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905"/>
  </bookViews>
  <sheets>
    <sheet name="Cleaned Data"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66" i="1" l="1"/>
  <c r="J1466" i="1"/>
  <c r="H1466" i="1"/>
  <c r="F1466" i="1"/>
  <c r="L1465" i="1"/>
  <c r="J1465" i="1"/>
  <c r="H1465" i="1"/>
  <c r="F1465" i="1"/>
  <c r="L1464" i="1"/>
  <c r="J1464" i="1"/>
  <c r="H1464" i="1"/>
  <c r="F1464" i="1"/>
  <c r="L1463" i="1"/>
  <c r="J1463" i="1"/>
  <c r="H1463" i="1"/>
  <c r="F1463" i="1"/>
  <c r="L1462" i="1"/>
  <c r="J1462" i="1"/>
  <c r="H1462" i="1"/>
  <c r="F1462" i="1"/>
  <c r="L1461" i="1"/>
  <c r="J1461" i="1"/>
  <c r="H1461" i="1"/>
  <c r="F1461" i="1"/>
  <c r="L1460" i="1"/>
  <c r="J1460" i="1"/>
  <c r="H1460" i="1"/>
  <c r="F1460" i="1"/>
  <c r="L1459" i="1"/>
  <c r="J1459" i="1"/>
  <c r="H1459" i="1"/>
  <c r="F1459" i="1"/>
  <c r="L1458" i="1"/>
  <c r="J1458" i="1"/>
  <c r="H1458" i="1"/>
  <c r="F1458" i="1"/>
  <c r="L1457" i="1"/>
  <c r="J1457" i="1"/>
  <c r="H1457" i="1"/>
  <c r="F1457" i="1"/>
  <c r="L1456" i="1"/>
  <c r="J1456" i="1"/>
  <c r="H1456" i="1"/>
  <c r="F1456" i="1"/>
  <c r="L1455" i="1"/>
  <c r="J1455" i="1"/>
  <c r="H1455" i="1"/>
  <c r="F1455" i="1"/>
  <c r="L1454" i="1"/>
  <c r="J1454" i="1"/>
  <c r="H1454" i="1"/>
  <c r="F1454" i="1"/>
  <c r="L1453" i="1"/>
  <c r="J1453" i="1"/>
  <c r="H1453" i="1"/>
  <c r="F1453" i="1"/>
  <c r="L1452" i="1"/>
  <c r="J1452" i="1"/>
  <c r="H1452" i="1"/>
  <c r="F1452" i="1"/>
  <c r="L1451" i="1"/>
  <c r="J1451" i="1"/>
  <c r="H1451" i="1"/>
  <c r="F1451" i="1"/>
  <c r="L1450" i="1"/>
  <c r="J1450" i="1"/>
  <c r="H1450" i="1"/>
  <c r="F1450" i="1"/>
  <c r="L1449" i="1"/>
  <c r="J1449" i="1"/>
  <c r="H1449" i="1"/>
  <c r="F1449" i="1"/>
  <c r="L1448" i="1"/>
  <c r="J1448" i="1"/>
  <c r="H1448" i="1"/>
  <c r="F1448" i="1"/>
  <c r="L1447" i="1"/>
  <c r="J1447" i="1"/>
  <c r="H1447" i="1"/>
  <c r="F1447" i="1"/>
  <c r="L1446" i="1"/>
  <c r="J1446" i="1"/>
  <c r="H1446" i="1"/>
  <c r="F1446" i="1"/>
  <c r="L1445" i="1"/>
  <c r="J1445" i="1"/>
  <c r="H1445" i="1"/>
  <c r="F1445" i="1"/>
  <c r="L1444" i="1"/>
  <c r="J1444" i="1"/>
  <c r="H1444" i="1"/>
  <c r="F1444" i="1"/>
  <c r="L1443" i="1"/>
  <c r="J1443" i="1"/>
  <c r="H1443" i="1"/>
  <c r="F1443" i="1"/>
  <c r="L1442" i="1"/>
  <c r="J1442" i="1"/>
  <c r="H1442" i="1"/>
  <c r="F1442" i="1"/>
  <c r="L1441" i="1"/>
  <c r="J1441" i="1"/>
  <c r="H1441" i="1"/>
  <c r="F1441" i="1"/>
  <c r="L1440" i="1"/>
  <c r="J1440" i="1"/>
  <c r="H1440" i="1"/>
  <c r="F1440" i="1"/>
  <c r="L1439" i="1"/>
  <c r="J1439" i="1"/>
  <c r="H1439" i="1"/>
  <c r="F1439" i="1"/>
  <c r="L1438" i="1"/>
  <c r="J1438" i="1"/>
  <c r="H1438" i="1"/>
  <c r="F1438" i="1"/>
  <c r="L1437" i="1"/>
  <c r="J1437" i="1"/>
  <c r="H1437" i="1"/>
  <c r="F1437" i="1"/>
  <c r="L1436" i="1"/>
  <c r="J1436" i="1"/>
  <c r="H1436" i="1"/>
  <c r="F1436" i="1"/>
  <c r="L1435" i="1"/>
  <c r="J1435" i="1"/>
  <c r="H1435" i="1"/>
  <c r="F1435" i="1"/>
  <c r="L1434" i="1"/>
  <c r="J1434" i="1"/>
  <c r="H1434" i="1"/>
  <c r="F1434" i="1"/>
  <c r="L1433" i="1"/>
  <c r="J1433" i="1"/>
  <c r="H1433" i="1"/>
  <c r="F1433" i="1"/>
  <c r="L1432" i="1"/>
  <c r="J1432" i="1"/>
  <c r="H1432" i="1"/>
  <c r="F1432" i="1"/>
  <c r="L1431" i="1"/>
  <c r="J1431" i="1"/>
  <c r="H1431" i="1"/>
  <c r="F1431" i="1"/>
  <c r="L1430" i="1"/>
  <c r="J1430" i="1"/>
  <c r="H1430" i="1"/>
  <c r="F1430" i="1"/>
  <c r="L1429" i="1"/>
  <c r="J1429" i="1"/>
  <c r="H1429" i="1"/>
  <c r="F1429" i="1"/>
  <c r="L1428" i="1"/>
  <c r="J1428" i="1"/>
  <c r="H1428" i="1"/>
  <c r="F1428" i="1"/>
  <c r="L1427" i="1"/>
  <c r="J1427" i="1"/>
  <c r="H1427" i="1"/>
  <c r="F1427" i="1"/>
  <c r="L1426" i="1"/>
  <c r="J1426" i="1"/>
  <c r="H1426" i="1"/>
  <c r="F1426" i="1"/>
  <c r="L1425" i="1"/>
  <c r="J1425" i="1"/>
  <c r="H1425" i="1"/>
  <c r="F1425" i="1"/>
  <c r="L1424" i="1"/>
  <c r="J1424" i="1"/>
  <c r="H1424" i="1"/>
  <c r="F1424" i="1"/>
  <c r="L1423" i="1"/>
  <c r="J1423" i="1"/>
  <c r="H1423" i="1"/>
  <c r="F1423" i="1"/>
  <c r="L1422" i="1"/>
  <c r="J1422" i="1"/>
  <c r="H1422" i="1"/>
  <c r="F1422" i="1"/>
  <c r="L1421" i="1"/>
  <c r="J1421" i="1"/>
  <c r="H1421" i="1"/>
  <c r="F1421" i="1"/>
  <c r="L1420" i="1"/>
  <c r="J1420" i="1"/>
  <c r="H1420" i="1"/>
  <c r="F1420" i="1"/>
  <c r="L1419" i="1"/>
  <c r="J1419" i="1"/>
  <c r="H1419" i="1"/>
  <c r="F1419" i="1"/>
  <c r="L1418" i="1"/>
  <c r="J1418" i="1"/>
  <c r="H1418" i="1"/>
  <c r="F1418" i="1"/>
  <c r="L1417" i="1"/>
  <c r="J1417" i="1"/>
  <c r="H1417" i="1"/>
  <c r="F1417" i="1"/>
  <c r="L1416" i="1"/>
  <c r="J1416" i="1"/>
  <c r="H1416" i="1"/>
  <c r="F1416" i="1"/>
  <c r="L1415" i="1"/>
  <c r="J1415" i="1"/>
  <c r="H1415" i="1"/>
  <c r="F1415" i="1"/>
  <c r="L1414" i="1"/>
  <c r="J1414" i="1"/>
  <c r="H1414" i="1"/>
  <c r="F1414" i="1"/>
  <c r="L1413" i="1"/>
  <c r="J1413" i="1"/>
  <c r="H1413" i="1"/>
  <c r="F1413" i="1"/>
  <c r="L1412" i="1"/>
  <c r="J1412" i="1"/>
  <c r="H1412" i="1"/>
  <c r="F1412" i="1"/>
  <c r="L1411" i="1"/>
  <c r="J1411" i="1"/>
  <c r="H1411" i="1"/>
  <c r="F1411" i="1"/>
  <c r="L1410" i="1"/>
  <c r="J1410" i="1"/>
  <c r="H1410" i="1"/>
  <c r="F1410" i="1"/>
  <c r="L1409" i="1"/>
  <c r="J1409" i="1"/>
  <c r="H1409" i="1"/>
  <c r="F1409" i="1"/>
  <c r="L1408" i="1"/>
  <c r="J1408" i="1"/>
  <c r="H1408" i="1"/>
  <c r="F1408" i="1"/>
  <c r="L1407" i="1"/>
  <c r="J1407" i="1"/>
  <c r="H1407" i="1"/>
  <c r="F1407" i="1"/>
  <c r="L1406" i="1"/>
  <c r="J1406" i="1"/>
  <c r="H1406" i="1"/>
  <c r="F1406" i="1"/>
  <c r="L1405" i="1"/>
  <c r="J1405" i="1"/>
  <c r="H1405" i="1"/>
  <c r="F1405" i="1"/>
  <c r="L1404" i="1"/>
  <c r="J1404" i="1"/>
  <c r="H1404" i="1"/>
  <c r="F1404" i="1"/>
  <c r="L1403" i="1"/>
  <c r="J1403" i="1"/>
  <c r="H1403" i="1"/>
  <c r="F1403" i="1"/>
  <c r="L1402" i="1"/>
  <c r="J1402" i="1"/>
  <c r="H1402" i="1"/>
  <c r="F1402" i="1"/>
  <c r="L1401" i="1"/>
  <c r="J1401" i="1"/>
  <c r="H1401" i="1"/>
  <c r="F1401" i="1"/>
  <c r="L1400" i="1"/>
  <c r="J1400" i="1"/>
  <c r="H1400" i="1"/>
  <c r="F1400" i="1"/>
  <c r="L1399" i="1"/>
  <c r="J1399" i="1"/>
  <c r="H1399" i="1"/>
  <c r="F1399" i="1"/>
  <c r="L1398" i="1"/>
  <c r="J1398" i="1"/>
  <c r="H1398" i="1"/>
  <c r="F1398" i="1"/>
  <c r="L1397" i="1"/>
  <c r="J1397" i="1"/>
  <c r="H1397" i="1"/>
  <c r="F1397" i="1"/>
  <c r="L1396" i="1"/>
  <c r="J1396" i="1"/>
  <c r="H1396" i="1"/>
  <c r="F1396" i="1"/>
  <c r="L1395" i="1"/>
  <c r="J1395" i="1"/>
  <c r="H1395" i="1"/>
  <c r="F1395" i="1"/>
  <c r="L1394" i="1"/>
  <c r="J1394" i="1"/>
  <c r="H1394" i="1"/>
  <c r="F1394" i="1"/>
  <c r="L1393" i="1"/>
  <c r="J1393" i="1"/>
  <c r="H1393" i="1"/>
  <c r="F1393" i="1"/>
  <c r="L1392" i="1"/>
  <c r="J1392" i="1"/>
  <c r="H1392" i="1"/>
  <c r="F1392" i="1"/>
  <c r="L1391" i="1"/>
  <c r="J1391" i="1"/>
  <c r="H1391" i="1"/>
  <c r="F1391" i="1"/>
  <c r="L1390" i="1"/>
  <c r="J1390" i="1"/>
  <c r="H1390" i="1"/>
  <c r="F1390" i="1"/>
  <c r="L1389" i="1"/>
  <c r="J1389" i="1"/>
  <c r="H1389" i="1"/>
  <c r="F1389" i="1"/>
  <c r="L1388" i="1"/>
  <c r="J1388" i="1"/>
  <c r="H1388" i="1"/>
  <c r="F1388" i="1"/>
  <c r="L1387" i="1"/>
  <c r="J1387" i="1"/>
  <c r="H1387" i="1"/>
  <c r="F1387" i="1"/>
  <c r="L1386" i="1"/>
  <c r="J1386" i="1"/>
  <c r="H1386" i="1"/>
  <c r="F1386" i="1"/>
  <c r="L1385" i="1"/>
  <c r="J1385" i="1"/>
  <c r="H1385" i="1"/>
  <c r="F1385" i="1"/>
  <c r="L1384" i="1"/>
  <c r="J1384" i="1"/>
  <c r="H1384" i="1"/>
  <c r="F1384" i="1"/>
  <c r="L1383" i="1"/>
  <c r="J1383" i="1"/>
  <c r="H1383" i="1"/>
  <c r="F1383" i="1"/>
  <c r="L1382" i="1"/>
  <c r="J1382" i="1"/>
  <c r="H1382" i="1"/>
  <c r="F1382" i="1"/>
  <c r="L1381" i="1"/>
  <c r="J1381" i="1"/>
  <c r="H1381" i="1"/>
  <c r="F1381" i="1"/>
  <c r="L1380" i="1"/>
  <c r="J1380" i="1"/>
  <c r="H1380" i="1"/>
  <c r="F1380" i="1"/>
  <c r="L1379" i="1"/>
  <c r="J1379" i="1"/>
  <c r="H1379" i="1"/>
  <c r="F1379" i="1"/>
  <c r="L1378" i="1"/>
  <c r="J1378" i="1"/>
  <c r="H1378" i="1"/>
  <c r="F1378" i="1"/>
  <c r="L1377" i="1"/>
  <c r="J1377" i="1"/>
  <c r="H1377" i="1"/>
  <c r="F1377" i="1"/>
  <c r="L1376" i="1"/>
  <c r="J1376" i="1"/>
  <c r="H1376" i="1"/>
  <c r="F1376" i="1"/>
  <c r="L1375" i="1"/>
  <c r="J1375" i="1"/>
  <c r="H1375" i="1"/>
  <c r="F1375" i="1"/>
  <c r="L1374" i="1"/>
  <c r="J1374" i="1"/>
  <c r="H1374" i="1"/>
  <c r="F1374" i="1"/>
  <c r="L1373" i="1"/>
  <c r="J1373" i="1"/>
  <c r="H1373" i="1"/>
  <c r="F1373" i="1"/>
  <c r="L1372" i="1"/>
  <c r="J1372" i="1"/>
  <c r="H1372" i="1"/>
  <c r="F1372" i="1"/>
  <c r="L1371" i="1"/>
  <c r="J1371" i="1"/>
  <c r="H1371" i="1"/>
  <c r="F1371" i="1"/>
  <c r="L1370" i="1"/>
  <c r="J1370" i="1"/>
  <c r="H1370" i="1"/>
  <c r="F1370" i="1"/>
  <c r="L1369" i="1"/>
  <c r="J1369" i="1"/>
  <c r="H1369" i="1"/>
  <c r="F1369" i="1"/>
  <c r="L1368" i="1"/>
  <c r="J1368" i="1"/>
  <c r="H1368" i="1"/>
  <c r="F1368" i="1"/>
  <c r="L1367" i="1"/>
  <c r="J1367" i="1"/>
  <c r="H1367" i="1"/>
  <c r="F1367" i="1"/>
  <c r="L1366" i="1"/>
  <c r="J1366" i="1"/>
  <c r="H1366" i="1"/>
  <c r="F1366" i="1"/>
  <c r="L1365" i="1"/>
  <c r="J1365" i="1"/>
  <c r="H1365" i="1"/>
  <c r="F1365" i="1"/>
  <c r="L1364" i="1"/>
  <c r="J1364" i="1"/>
  <c r="H1364" i="1"/>
  <c r="F1364" i="1"/>
  <c r="L1363" i="1"/>
  <c r="J1363" i="1"/>
  <c r="H1363" i="1"/>
  <c r="F1363" i="1"/>
  <c r="L1362" i="1"/>
  <c r="J1362" i="1"/>
  <c r="H1362" i="1"/>
  <c r="F1362" i="1"/>
  <c r="L1361" i="1"/>
  <c r="J1361" i="1"/>
  <c r="H1361" i="1"/>
  <c r="F1361" i="1"/>
  <c r="L1360" i="1"/>
  <c r="J1360" i="1"/>
  <c r="H1360" i="1"/>
  <c r="F1360" i="1"/>
  <c r="L1359" i="1"/>
  <c r="J1359" i="1"/>
  <c r="H1359" i="1"/>
  <c r="F1359" i="1"/>
  <c r="L1358" i="1"/>
  <c r="J1358" i="1"/>
  <c r="H1358" i="1"/>
  <c r="F1358" i="1"/>
  <c r="L1357" i="1"/>
  <c r="J1357" i="1"/>
  <c r="H1357" i="1"/>
  <c r="F1357" i="1"/>
  <c r="L1356" i="1"/>
  <c r="J1356" i="1"/>
  <c r="H1356" i="1"/>
  <c r="F1356" i="1"/>
  <c r="L1355" i="1"/>
  <c r="J1355" i="1"/>
  <c r="H1355" i="1"/>
  <c r="F1355" i="1"/>
  <c r="L1354" i="1"/>
  <c r="J1354" i="1"/>
  <c r="H1354" i="1"/>
  <c r="F1354" i="1"/>
  <c r="L1353" i="1"/>
  <c r="J1353" i="1"/>
  <c r="H1353" i="1"/>
  <c r="F1353" i="1"/>
  <c r="L1352" i="1"/>
  <c r="J1352" i="1"/>
  <c r="H1352" i="1"/>
  <c r="F1352" i="1"/>
  <c r="L1351" i="1"/>
  <c r="J1351" i="1"/>
  <c r="H1351" i="1"/>
  <c r="F1351" i="1"/>
  <c r="L1350" i="1"/>
  <c r="J1350" i="1"/>
  <c r="H1350" i="1"/>
  <c r="F1350" i="1"/>
  <c r="L1349" i="1"/>
  <c r="J1349" i="1"/>
  <c r="H1349" i="1"/>
  <c r="F1349" i="1"/>
  <c r="L1348" i="1"/>
  <c r="J1348" i="1"/>
  <c r="H1348" i="1"/>
  <c r="F1348" i="1"/>
  <c r="L1347" i="1"/>
  <c r="J1347" i="1"/>
  <c r="H1347" i="1"/>
  <c r="F1347" i="1"/>
  <c r="L1346" i="1"/>
  <c r="J1346" i="1"/>
  <c r="H1346" i="1"/>
  <c r="F1346" i="1"/>
  <c r="L1345" i="1"/>
  <c r="J1345" i="1"/>
  <c r="H1345" i="1"/>
  <c r="F1345" i="1"/>
  <c r="L1344" i="1"/>
  <c r="J1344" i="1"/>
  <c r="H1344" i="1"/>
  <c r="F1344" i="1"/>
  <c r="L1343" i="1"/>
  <c r="J1343" i="1"/>
  <c r="H1343" i="1"/>
  <c r="F1343" i="1"/>
  <c r="L1342" i="1"/>
  <c r="J1342" i="1"/>
  <c r="H1342" i="1"/>
  <c r="F1342" i="1"/>
  <c r="L1341" i="1"/>
  <c r="J1341" i="1"/>
  <c r="H1341" i="1"/>
  <c r="F1341" i="1"/>
  <c r="L1340" i="1"/>
  <c r="J1340" i="1"/>
  <c r="H1340" i="1"/>
  <c r="F1340" i="1"/>
  <c r="L1339" i="1"/>
  <c r="J1339" i="1"/>
  <c r="H1339" i="1"/>
  <c r="F1339" i="1"/>
  <c r="L1338" i="1"/>
  <c r="J1338" i="1"/>
  <c r="H1338" i="1"/>
  <c r="F1338" i="1"/>
  <c r="L1337" i="1"/>
  <c r="J1337" i="1"/>
  <c r="H1337" i="1"/>
  <c r="F1337" i="1"/>
  <c r="L1336" i="1"/>
  <c r="J1336" i="1"/>
  <c r="H1336" i="1"/>
  <c r="F1336" i="1"/>
  <c r="L1335" i="1"/>
  <c r="J1335" i="1"/>
  <c r="H1335" i="1"/>
  <c r="F1335" i="1"/>
  <c r="L1334" i="1"/>
  <c r="J1334" i="1"/>
  <c r="H1334" i="1"/>
  <c r="F1334" i="1"/>
  <c r="L1333" i="1"/>
  <c r="J1333" i="1"/>
  <c r="H1333" i="1"/>
  <c r="F1333" i="1"/>
  <c r="L1332" i="1"/>
  <c r="J1332" i="1"/>
  <c r="H1332" i="1"/>
  <c r="F1332" i="1"/>
  <c r="L1331" i="1"/>
  <c r="J1331" i="1"/>
  <c r="H1331" i="1"/>
  <c r="F1331" i="1"/>
  <c r="L1330" i="1"/>
  <c r="J1330" i="1"/>
  <c r="H1330" i="1"/>
  <c r="F1330" i="1"/>
  <c r="L1329" i="1"/>
  <c r="J1329" i="1"/>
  <c r="H1329" i="1"/>
  <c r="F1329" i="1"/>
  <c r="L1328" i="1"/>
  <c r="J1328" i="1"/>
  <c r="H1328" i="1"/>
  <c r="F1328" i="1"/>
  <c r="L1327" i="1"/>
  <c r="J1327" i="1"/>
  <c r="H1327" i="1"/>
  <c r="F1327" i="1"/>
  <c r="L1326" i="1"/>
  <c r="J1326" i="1"/>
  <c r="H1326" i="1"/>
  <c r="F1326" i="1"/>
  <c r="L1325" i="1"/>
  <c r="J1325" i="1"/>
  <c r="H1325" i="1"/>
  <c r="F1325" i="1"/>
  <c r="L1324" i="1"/>
  <c r="J1324" i="1"/>
  <c r="H1324" i="1"/>
  <c r="F1324" i="1"/>
  <c r="L1323" i="1"/>
  <c r="J1323" i="1"/>
  <c r="H1323" i="1"/>
  <c r="F1323" i="1"/>
  <c r="L1322" i="1"/>
  <c r="J1322" i="1"/>
  <c r="H1322" i="1"/>
  <c r="F1322" i="1"/>
  <c r="L1321" i="1"/>
  <c r="J1321" i="1"/>
  <c r="H1321" i="1"/>
  <c r="F1321" i="1"/>
  <c r="L1320" i="1"/>
  <c r="J1320" i="1"/>
  <c r="H1320" i="1"/>
  <c r="F1320" i="1"/>
  <c r="L1319" i="1"/>
  <c r="J1319" i="1"/>
  <c r="H1319" i="1"/>
  <c r="F1319" i="1"/>
  <c r="L1318" i="1"/>
  <c r="J1318" i="1"/>
  <c r="H1318" i="1"/>
  <c r="F1318" i="1"/>
  <c r="L1317" i="1"/>
  <c r="J1317" i="1"/>
  <c r="H1317" i="1"/>
  <c r="F1317" i="1"/>
  <c r="L1316" i="1"/>
  <c r="J1316" i="1"/>
  <c r="H1316" i="1"/>
  <c r="F1316" i="1"/>
  <c r="L1315" i="1"/>
  <c r="J1315" i="1"/>
  <c r="H1315" i="1"/>
  <c r="F1315" i="1"/>
  <c r="L1314" i="1"/>
  <c r="J1314" i="1"/>
  <c r="H1314" i="1"/>
  <c r="F1314" i="1"/>
  <c r="L1313" i="1"/>
  <c r="J1313" i="1"/>
  <c r="H1313" i="1"/>
  <c r="F1313" i="1"/>
  <c r="L1312" i="1"/>
  <c r="J1312" i="1"/>
  <c r="H1312" i="1"/>
  <c r="F1312" i="1"/>
  <c r="L1311" i="1"/>
  <c r="J1311" i="1"/>
  <c r="H1311" i="1"/>
  <c r="F1311" i="1"/>
  <c r="L1310" i="1"/>
  <c r="J1310" i="1"/>
  <c r="H1310" i="1"/>
  <c r="F1310" i="1"/>
  <c r="L1309" i="1"/>
  <c r="J1309" i="1"/>
  <c r="H1309" i="1"/>
  <c r="F1309" i="1"/>
  <c r="L1308" i="1"/>
  <c r="J1308" i="1"/>
  <c r="H1308" i="1"/>
  <c r="F1308" i="1"/>
  <c r="L1307" i="1"/>
  <c r="J1307" i="1"/>
  <c r="H1307" i="1"/>
  <c r="F1307" i="1"/>
  <c r="L1306" i="1"/>
  <c r="J1306" i="1"/>
  <c r="H1306" i="1"/>
  <c r="F1306" i="1"/>
  <c r="L1305" i="1"/>
  <c r="J1305" i="1"/>
  <c r="H1305" i="1"/>
  <c r="F1305" i="1"/>
  <c r="L1304" i="1"/>
  <c r="J1304" i="1"/>
  <c r="H1304" i="1"/>
  <c r="F1304" i="1"/>
  <c r="L1303" i="1"/>
  <c r="J1303" i="1"/>
  <c r="H1303" i="1"/>
  <c r="F1303" i="1"/>
  <c r="L1302" i="1"/>
  <c r="J1302" i="1"/>
  <c r="H1302" i="1"/>
  <c r="F1302" i="1"/>
  <c r="L1301" i="1"/>
  <c r="J1301" i="1"/>
  <c r="H1301" i="1"/>
  <c r="F1301" i="1"/>
  <c r="L1300" i="1"/>
  <c r="J1300" i="1"/>
  <c r="H1300" i="1"/>
  <c r="F1300" i="1"/>
  <c r="L1299" i="1"/>
  <c r="J1299" i="1"/>
  <c r="H1299" i="1"/>
  <c r="F1299" i="1"/>
  <c r="L1298" i="1"/>
  <c r="J1298" i="1"/>
  <c r="H1298" i="1"/>
  <c r="F1298" i="1"/>
  <c r="L1297" i="1"/>
  <c r="J1297" i="1"/>
  <c r="H1297" i="1"/>
  <c r="F1297" i="1"/>
  <c r="L1296" i="1"/>
  <c r="J1296" i="1"/>
  <c r="H1296" i="1"/>
  <c r="F1296" i="1"/>
  <c r="L1295" i="1"/>
  <c r="J1295" i="1"/>
  <c r="H1295" i="1"/>
  <c r="F1295" i="1"/>
  <c r="L1294" i="1"/>
  <c r="J1294" i="1"/>
  <c r="H1294" i="1"/>
  <c r="F1294" i="1"/>
  <c r="L1293" i="1"/>
  <c r="J1293" i="1"/>
  <c r="H1293" i="1"/>
  <c r="F1293" i="1"/>
  <c r="L1292" i="1"/>
  <c r="J1292" i="1"/>
  <c r="H1292" i="1"/>
  <c r="F1292" i="1"/>
  <c r="L1291" i="1"/>
  <c r="J1291" i="1"/>
  <c r="H1291" i="1"/>
  <c r="F1291" i="1"/>
  <c r="L1290" i="1"/>
  <c r="J1290" i="1"/>
  <c r="H1290" i="1"/>
  <c r="F1290" i="1"/>
  <c r="L1289" i="1"/>
  <c r="J1289" i="1"/>
  <c r="H1289" i="1"/>
  <c r="F1289" i="1"/>
  <c r="L1288" i="1"/>
  <c r="J1288" i="1"/>
  <c r="H1288" i="1"/>
  <c r="F1288" i="1"/>
  <c r="L1287" i="1"/>
  <c r="J1287" i="1"/>
  <c r="H1287" i="1"/>
  <c r="F1287" i="1"/>
  <c r="L1286" i="1"/>
  <c r="J1286" i="1"/>
  <c r="H1286" i="1"/>
  <c r="F1286" i="1"/>
  <c r="L1285" i="1"/>
  <c r="J1285" i="1"/>
  <c r="H1285" i="1"/>
  <c r="F1285" i="1"/>
  <c r="L1284" i="1"/>
  <c r="J1284" i="1"/>
  <c r="H1284" i="1"/>
  <c r="F1284" i="1"/>
  <c r="L1283" i="1"/>
  <c r="J1283" i="1"/>
  <c r="H1283" i="1"/>
  <c r="F1283" i="1"/>
  <c r="L1282" i="1"/>
  <c r="J1282" i="1"/>
  <c r="H1282" i="1"/>
  <c r="F1282" i="1"/>
  <c r="L1281" i="1"/>
  <c r="J1281" i="1"/>
  <c r="H1281" i="1"/>
  <c r="F1281" i="1"/>
  <c r="L1280" i="1"/>
  <c r="J1280" i="1"/>
  <c r="H1280" i="1"/>
  <c r="F1280" i="1"/>
  <c r="L1279" i="1"/>
  <c r="J1279" i="1"/>
  <c r="H1279" i="1"/>
  <c r="F1279" i="1"/>
  <c r="L1278" i="1"/>
  <c r="J1278" i="1"/>
  <c r="H1278" i="1"/>
  <c r="F1278" i="1"/>
  <c r="L1277" i="1"/>
  <c r="J1277" i="1"/>
  <c r="H1277" i="1"/>
  <c r="F1277" i="1"/>
  <c r="L1276" i="1"/>
  <c r="J1276" i="1"/>
  <c r="H1276" i="1"/>
  <c r="F1276" i="1"/>
  <c r="L1275" i="1"/>
  <c r="J1275" i="1"/>
  <c r="H1275" i="1"/>
  <c r="F1275" i="1"/>
  <c r="L1274" i="1"/>
  <c r="J1274" i="1"/>
  <c r="H1274" i="1"/>
  <c r="F1274" i="1"/>
  <c r="L1273" i="1"/>
  <c r="J1273" i="1"/>
  <c r="H1273" i="1"/>
  <c r="F1273" i="1"/>
  <c r="L1272" i="1"/>
  <c r="J1272" i="1"/>
  <c r="H1272" i="1"/>
  <c r="F1272" i="1"/>
  <c r="L1271" i="1"/>
  <c r="J1271" i="1"/>
  <c r="H1271" i="1"/>
  <c r="F1271" i="1"/>
  <c r="L1270" i="1"/>
  <c r="J1270" i="1"/>
  <c r="H1270" i="1"/>
  <c r="F1270" i="1"/>
  <c r="L1269" i="1"/>
  <c r="J1269" i="1"/>
  <c r="H1269" i="1"/>
  <c r="F1269" i="1"/>
  <c r="L1268" i="1"/>
  <c r="J1268" i="1"/>
  <c r="H1268" i="1"/>
  <c r="F1268" i="1"/>
  <c r="L1267" i="1"/>
  <c r="J1267" i="1"/>
  <c r="H1267" i="1"/>
  <c r="F1267" i="1"/>
  <c r="L1266" i="1"/>
  <c r="J1266" i="1"/>
  <c r="H1266" i="1"/>
  <c r="F1266" i="1"/>
  <c r="L1265" i="1"/>
  <c r="J1265" i="1"/>
  <c r="H1265" i="1"/>
  <c r="F1265" i="1"/>
  <c r="L1264" i="1"/>
  <c r="J1264" i="1"/>
  <c r="H1264" i="1"/>
  <c r="F1264" i="1"/>
  <c r="L1263" i="1"/>
  <c r="J1263" i="1"/>
  <c r="H1263" i="1"/>
  <c r="F1263" i="1"/>
  <c r="L1262" i="1"/>
  <c r="J1262" i="1"/>
  <c r="H1262" i="1"/>
  <c r="F1262" i="1"/>
  <c r="L1261" i="1"/>
  <c r="J1261" i="1"/>
  <c r="H1261" i="1"/>
  <c r="F1261" i="1"/>
  <c r="L1260" i="1"/>
  <c r="J1260" i="1"/>
  <c r="H1260" i="1"/>
  <c r="F1260" i="1"/>
  <c r="L1259" i="1"/>
  <c r="J1259" i="1"/>
  <c r="H1259" i="1"/>
  <c r="F1259" i="1"/>
  <c r="L1258" i="1"/>
  <c r="J1258" i="1"/>
  <c r="H1258" i="1"/>
  <c r="F1258" i="1"/>
  <c r="L1257" i="1"/>
  <c r="J1257" i="1"/>
  <c r="H1257" i="1"/>
  <c r="F1257" i="1"/>
  <c r="L1256" i="1"/>
  <c r="J1256" i="1"/>
  <c r="H1256" i="1"/>
  <c r="F1256" i="1"/>
  <c r="L1255" i="1"/>
  <c r="J1255" i="1"/>
  <c r="H1255" i="1"/>
  <c r="F1255" i="1"/>
  <c r="L1254" i="1"/>
  <c r="J1254" i="1"/>
  <c r="H1254" i="1"/>
  <c r="F1254" i="1"/>
  <c r="L1253" i="1"/>
  <c r="J1253" i="1"/>
  <c r="H1253" i="1"/>
  <c r="F1253" i="1"/>
  <c r="L1252" i="1"/>
  <c r="J1252" i="1"/>
  <c r="H1252" i="1"/>
  <c r="F1252" i="1"/>
  <c r="L1251" i="1"/>
  <c r="J1251" i="1"/>
  <c r="H1251" i="1"/>
  <c r="F1251" i="1"/>
  <c r="L1250" i="1"/>
  <c r="J1250" i="1"/>
  <c r="H1250" i="1"/>
  <c r="F1250" i="1"/>
  <c r="L1249" i="1"/>
  <c r="J1249" i="1"/>
  <c r="H1249" i="1"/>
  <c r="F1249" i="1"/>
  <c r="L1248" i="1"/>
  <c r="J1248" i="1"/>
  <c r="H1248" i="1"/>
  <c r="F1248" i="1"/>
  <c r="L1247" i="1"/>
  <c r="J1247" i="1"/>
  <c r="H1247" i="1"/>
  <c r="F1247" i="1"/>
  <c r="L1246" i="1"/>
  <c r="J1246" i="1"/>
  <c r="H1246" i="1"/>
  <c r="F1246" i="1"/>
  <c r="L1245" i="1"/>
  <c r="J1245" i="1"/>
  <c r="H1245" i="1"/>
  <c r="F1245" i="1"/>
  <c r="L1244" i="1"/>
  <c r="J1244" i="1"/>
  <c r="H1244" i="1"/>
  <c r="F1244" i="1"/>
  <c r="L1243" i="1"/>
  <c r="J1243" i="1"/>
  <c r="H1243" i="1"/>
  <c r="F1243" i="1"/>
  <c r="L1242" i="1"/>
  <c r="J1242" i="1"/>
  <c r="H1242" i="1"/>
  <c r="F1242" i="1"/>
  <c r="L1241" i="1"/>
  <c r="J1241" i="1"/>
  <c r="H1241" i="1"/>
  <c r="F1241" i="1"/>
  <c r="L1240" i="1"/>
  <c r="J1240" i="1"/>
  <c r="H1240" i="1"/>
  <c r="F1240" i="1"/>
  <c r="L1239" i="1"/>
  <c r="J1239" i="1"/>
  <c r="H1239" i="1"/>
  <c r="F1239" i="1"/>
  <c r="L1238" i="1"/>
  <c r="J1238" i="1"/>
  <c r="H1238" i="1"/>
  <c r="F1238" i="1"/>
  <c r="L1237" i="1"/>
  <c r="J1237" i="1"/>
  <c r="H1237" i="1"/>
  <c r="F1237" i="1"/>
  <c r="L1236" i="1"/>
  <c r="J1236" i="1"/>
  <c r="H1236" i="1"/>
  <c r="F1236" i="1"/>
  <c r="L1235" i="1"/>
  <c r="J1235" i="1"/>
  <c r="H1235" i="1"/>
  <c r="F1235" i="1"/>
  <c r="L1234" i="1"/>
  <c r="J1234" i="1"/>
  <c r="H1234" i="1"/>
  <c r="F1234" i="1"/>
  <c r="L1233" i="1"/>
  <c r="J1233" i="1"/>
  <c r="H1233" i="1"/>
  <c r="F1233" i="1"/>
  <c r="L1232" i="1"/>
  <c r="J1232" i="1"/>
  <c r="H1232" i="1"/>
  <c r="F1232" i="1"/>
  <c r="L1231" i="1"/>
  <c r="J1231" i="1"/>
  <c r="H1231" i="1"/>
  <c r="F1231" i="1"/>
  <c r="L1230" i="1"/>
  <c r="J1230" i="1"/>
  <c r="H1230" i="1"/>
  <c r="F1230" i="1"/>
  <c r="L1229" i="1"/>
  <c r="J1229" i="1"/>
  <c r="H1229" i="1"/>
  <c r="F1229" i="1"/>
  <c r="L1228" i="1"/>
  <c r="J1228" i="1"/>
  <c r="H1228" i="1"/>
  <c r="F1228" i="1"/>
  <c r="L1227" i="1"/>
  <c r="J1227" i="1"/>
  <c r="H1227" i="1"/>
  <c r="F1227" i="1"/>
  <c r="L1226" i="1"/>
  <c r="J1226" i="1"/>
  <c r="H1226" i="1"/>
  <c r="F1226" i="1"/>
  <c r="L1225" i="1"/>
  <c r="J1225" i="1"/>
  <c r="H1225" i="1"/>
  <c r="F1225" i="1"/>
  <c r="L1224" i="1"/>
  <c r="J1224" i="1"/>
  <c r="H1224" i="1"/>
  <c r="F1224" i="1"/>
  <c r="L1223" i="1"/>
  <c r="J1223" i="1"/>
  <c r="H1223" i="1"/>
  <c r="F1223" i="1"/>
  <c r="L1222" i="1"/>
  <c r="J1222" i="1"/>
  <c r="H1222" i="1"/>
  <c r="F1222" i="1"/>
  <c r="L1221" i="1"/>
  <c r="J1221" i="1"/>
  <c r="H1221" i="1"/>
  <c r="F1221" i="1"/>
  <c r="L1220" i="1"/>
  <c r="J1220" i="1"/>
  <c r="H1220" i="1"/>
  <c r="F1220" i="1"/>
  <c r="L1219" i="1"/>
  <c r="J1219" i="1"/>
  <c r="H1219" i="1"/>
  <c r="F1219" i="1"/>
  <c r="L1218" i="1"/>
  <c r="J1218" i="1"/>
  <c r="H1218" i="1"/>
  <c r="F1218" i="1"/>
  <c r="L1217" i="1"/>
  <c r="J1217" i="1"/>
  <c r="H1217" i="1"/>
  <c r="F1217" i="1"/>
  <c r="L1216" i="1"/>
  <c r="J1216" i="1"/>
  <c r="H1216" i="1"/>
  <c r="F1216" i="1"/>
  <c r="L1215" i="1"/>
  <c r="J1215" i="1"/>
  <c r="H1215" i="1"/>
  <c r="F1215" i="1"/>
  <c r="L1214" i="1"/>
  <c r="J1214" i="1"/>
  <c r="H1214" i="1"/>
  <c r="F1214" i="1"/>
  <c r="L1213" i="1"/>
  <c r="J1213" i="1"/>
  <c r="H1213" i="1"/>
  <c r="F1213" i="1"/>
  <c r="L1212" i="1"/>
  <c r="J1212" i="1"/>
  <c r="H1212" i="1"/>
  <c r="F1212" i="1"/>
  <c r="L1211" i="1"/>
  <c r="J1211" i="1"/>
  <c r="H1211" i="1"/>
  <c r="F1211" i="1"/>
  <c r="L1210" i="1"/>
  <c r="J1210" i="1"/>
  <c r="H1210" i="1"/>
  <c r="F1210" i="1"/>
  <c r="L1209" i="1"/>
  <c r="J1209" i="1"/>
  <c r="H1209" i="1"/>
  <c r="F1209" i="1"/>
  <c r="L1208" i="1"/>
  <c r="J1208" i="1"/>
  <c r="H1208" i="1"/>
  <c r="F1208" i="1"/>
  <c r="L1207" i="1"/>
  <c r="J1207" i="1"/>
  <c r="H1207" i="1"/>
  <c r="F1207" i="1"/>
  <c r="L1206" i="1"/>
  <c r="J1206" i="1"/>
  <c r="H1206" i="1"/>
  <c r="F1206" i="1"/>
  <c r="L1205" i="1"/>
  <c r="J1205" i="1"/>
  <c r="H1205" i="1"/>
  <c r="F1205" i="1"/>
  <c r="L1204" i="1"/>
  <c r="J1204" i="1"/>
  <c r="H1204" i="1"/>
  <c r="F1204" i="1"/>
  <c r="L1203" i="1"/>
  <c r="J1203" i="1"/>
  <c r="H1203" i="1"/>
  <c r="F1203" i="1"/>
  <c r="L1202" i="1"/>
  <c r="J1202" i="1"/>
  <c r="H1202" i="1"/>
  <c r="F1202" i="1"/>
  <c r="L1201" i="1"/>
  <c r="J1201" i="1"/>
  <c r="H1201" i="1"/>
  <c r="F1201" i="1"/>
  <c r="L1200" i="1"/>
  <c r="J1200" i="1"/>
  <c r="H1200" i="1"/>
  <c r="F1200" i="1"/>
  <c r="L1199" i="1"/>
  <c r="J1199" i="1"/>
  <c r="H1199" i="1"/>
  <c r="F1199" i="1"/>
  <c r="L1198" i="1"/>
  <c r="J1198" i="1"/>
  <c r="H1198" i="1"/>
  <c r="F1198" i="1"/>
  <c r="L1197" i="1"/>
  <c r="J1197" i="1"/>
  <c r="H1197" i="1"/>
  <c r="F1197" i="1"/>
  <c r="L1196" i="1"/>
  <c r="J1196" i="1"/>
  <c r="H1196" i="1"/>
  <c r="F1196" i="1"/>
  <c r="L1195" i="1"/>
  <c r="J1195" i="1"/>
  <c r="H1195" i="1"/>
  <c r="F1195" i="1"/>
  <c r="L1194" i="1"/>
  <c r="J1194" i="1"/>
  <c r="H1194" i="1"/>
  <c r="F1194" i="1"/>
  <c r="L1193" i="1"/>
  <c r="J1193" i="1"/>
  <c r="H1193" i="1"/>
  <c r="F1193" i="1"/>
  <c r="L1192" i="1"/>
  <c r="J1192" i="1"/>
  <c r="H1192" i="1"/>
  <c r="F1192" i="1"/>
  <c r="L1191" i="1"/>
  <c r="J1191" i="1"/>
  <c r="H1191" i="1"/>
  <c r="F1191" i="1"/>
  <c r="L1190" i="1"/>
  <c r="J1190" i="1"/>
  <c r="H1190" i="1"/>
  <c r="F1190" i="1"/>
  <c r="L1189" i="1"/>
  <c r="J1189" i="1"/>
  <c r="H1189" i="1"/>
  <c r="F1189" i="1"/>
  <c r="L1188" i="1"/>
  <c r="J1188" i="1"/>
  <c r="H1188" i="1"/>
  <c r="F1188" i="1"/>
  <c r="L1187" i="1"/>
  <c r="J1187" i="1"/>
  <c r="H1187" i="1"/>
  <c r="F1187" i="1"/>
  <c r="L1186" i="1"/>
  <c r="J1186" i="1"/>
  <c r="H1186" i="1"/>
  <c r="F1186" i="1"/>
  <c r="L1185" i="1"/>
  <c r="J1185" i="1"/>
  <c r="H1185" i="1"/>
  <c r="F1185" i="1"/>
  <c r="L1184" i="1"/>
  <c r="J1184" i="1"/>
  <c r="H1184" i="1"/>
  <c r="F1184" i="1"/>
  <c r="L1183" i="1"/>
  <c r="J1183" i="1"/>
  <c r="H1183" i="1"/>
  <c r="F1183" i="1"/>
  <c r="L1182" i="1"/>
  <c r="J1182" i="1"/>
  <c r="H1182" i="1"/>
  <c r="F1182" i="1"/>
  <c r="L1181" i="1"/>
  <c r="J1181" i="1"/>
  <c r="H1181" i="1"/>
  <c r="F1181" i="1"/>
  <c r="L1180" i="1"/>
  <c r="J1180" i="1"/>
  <c r="H1180" i="1"/>
  <c r="F1180" i="1"/>
  <c r="L1179" i="1"/>
  <c r="J1179" i="1"/>
  <c r="H1179" i="1"/>
  <c r="F1179" i="1"/>
  <c r="L1178" i="1"/>
  <c r="J1178" i="1"/>
  <c r="H1178" i="1"/>
  <c r="F1178" i="1"/>
  <c r="L1177" i="1"/>
  <c r="J1177" i="1"/>
  <c r="H1177" i="1"/>
  <c r="F1177" i="1"/>
  <c r="L1176" i="1"/>
  <c r="J1176" i="1"/>
  <c r="H1176" i="1"/>
  <c r="F1176" i="1"/>
  <c r="L1175" i="1"/>
  <c r="J1175" i="1"/>
  <c r="H1175" i="1"/>
  <c r="F1175" i="1"/>
  <c r="L1174" i="1"/>
  <c r="J1174" i="1"/>
  <c r="H1174" i="1"/>
  <c r="F1174" i="1"/>
  <c r="L1173" i="1"/>
  <c r="J1173" i="1"/>
  <c r="H1173" i="1"/>
  <c r="F1173" i="1"/>
  <c r="L1172" i="1"/>
  <c r="J1172" i="1"/>
  <c r="H1172" i="1"/>
  <c r="F1172" i="1"/>
  <c r="L1171" i="1"/>
  <c r="J1171" i="1"/>
  <c r="H1171" i="1"/>
  <c r="F1171" i="1"/>
  <c r="L1170" i="1"/>
  <c r="J1170" i="1"/>
  <c r="H1170" i="1"/>
  <c r="F1170" i="1"/>
  <c r="L1169" i="1"/>
  <c r="J1169" i="1"/>
  <c r="H1169" i="1"/>
  <c r="F1169" i="1"/>
  <c r="L1168" i="1"/>
  <c r="J1168" i="1"/>
  <c r="H1168" i="1"/>
  <c r="F1168" i="1"/>
  <c r="L1167" i="1"/>
  <c r="J1167" i="1"/>
  <c r="H1167" i="1"/>
  <c r="F1167" i="1"/>
  <c r="L1166" i="1"/>
  <c r="J1166" i="1"/>
  <c r="H1166" i="1"/>
  <c r="F1166" i="1"/>
  <c r="L1165" i="1"/>
  <c r="J1165" i="1"/>
  <c r="H1165" i="1"/>
  <c r="F1165" i="1"/>
  <c r="L1164" i="1"/>
  <c r="J1164" i="1"/>
  <c r="H1164" i="1"/>
  <c r="F1164" i="1"/>
  <c r="L1163" i="1"/>
  <c r="J1163" i="1"/>
  <c r="H1163" i="1"/>
  <c r="F1163" i="1"/>
  <c r="L1162" i="1"/>
  <c r="J1162" i="1"/>
  <c r="H1162" i="1"/>
  <c r="F1162" i="1"/>
  <c r="L1161" i="1"/>
  <c r="J1161" i="1"/>
  <c r="H1161" i="1"/>
  <c r="F1161" i="1"/>
  <c r="L1160" i="1"/>
  <c r="J1160" i="1"/>
  <c r="H1160" i="1"/>
  <c r="F1160" i="1"/>
  <c r="L1159" i="1"/>
  <c r="J1159" i="1"/>
  <c r="H1159" i="1"/>
  <c r="F1159" i="1"/>
  <c r="L1158" i="1"/>
  <c r="J1158" i="1"/>
  <c r="H1158" i="1"/>
  <c r="F1158" i="1"/>
  <c r="L1157" i="1"/>
  <c r="J1157" i="1"/>
  <c r="H1157" i="1"/>
  <c r="F1157" i="1"/>
  <c r="L1156" i="1"/>
  <c r="J1156" i="1"/>
  <c r="H1156" i="1"/>
  <c r="F1156" i="1"/>
  <c r="L1155" i="1"/>
  <c r="J1155" i="1"/>
  <c r="H1155" i="1"/>
  <c r="F1155" i="1"/>
  <c r="L1154" i="1"/>
  <c r="J1154" i="1"/>
  <c r="H1154" i="1"/>
  <c r="F1154" i="1"/>
  <c r="L1153" i="1"/>
  <c r="J1153" i="1"/>
  <c r="H1153" i="1"/>
  <c r="F1153" i="1"/>
  <c r="L1152" i="1"/>
  <c r="J1152" i="1"/>
  <c r="H1152" i="1"/>
  <c r="F1152" i="1"/>
  <c r="L1151" i="1"/>
  <c r="J1151" i="1"/>
  <c r="H1151" i="1"/>
  <c r="F1151" i="1"/>
  <c r="L1150" i="1"/>
  <c r="J1150" i="1"/>
  <c r="H1150" i="1"/>
  <c r="F1150" i="1"/>
  <c r="L1149" i="1"/>
  <c r="J1149" i="1"/>
  <c r="H1149" i="1"/>
  <c r="F1149" i="1"/>
  <c r="L1148" i="1"/>
  <c r="J1148" i="1"/>
  <c r="H1148" i="1"/>
  <c r="F1148" i="1"/>
  <c r="L1147" i="1"/>
  <c r="J1147" i="1"/>
  <c r="H1147" i="1"/>
  <c r="F1147" i="1"/>
  <c r="L1146" i="1"/>
  <c r="J1146" i="1"/>
  <c r="H1146" i="1"/>
  <c r="F1146" i="1"/>
  <c r="L1145" i="1"/>
  <c r="J1145" i="1"/>
  <c r="H1145" i="1"/>
  <c r="F1145" i="1"/>
  <c r="L1144" i="1"/>
  <c r="J1144" i="1"/>
  <c r="H1144" i="1"/>
  <c r="F1144" i="1"/>
  <c r="L1143" i="1"/>
  <c r="J1143" i="1"/>
  <c r="H1143" i="1"/>
  <c r="F1143" i="1"/>
  <c r="L1142" i="1"/>
  <c r="J1142" i="1"/>
  <c r="H1142" i="1"/>
  <c r="F1142" i="1"/>
  <c r="L1141" i="1"/>
  <c r="J1141" i="1"/>
  <c r="H1141" i="1"/>
  <c r="F1141" i="1"/>
  <c r="L1140" i="1"/>
  <c r="J1140" i="1"/>
  <c r="H1140" i="1"/>
  <c r="F1140" i="1"/>
  <c r="L1139" i="1"/>
  <c r="J1139" i="1"/>
  <c r="H1139" i="1"/>
  <c r="F1139" i="1"/>
  <c r="L1138" i="1"/>
  <c r="J1138" i="1"/>
  <c r="H1138" i="1"/>
  <c r="F1138" i="1"/>
  <c r="L1137" i="1"/>
  <c r="J1137" i="1"/>
  <c r="H1137" i="1"/>
  <c r="F1137" i="1"/>
  <c r="L1136" i="1"/>
  <c r="J1136" i="1"/>
  <c r="H1136" i="1"/>
  <c r="F1136" i="1"/>
  <c r="L1135" i="1"/>
  <c r="J1135" i="1"/>
  <c r="H1135" i="1"/>
  <c r="F1135" i="1"/>
  <c r="L1134" i="1"/>
  <c r="J1134" i="1"/>
  <c r="H1134" i="1"/>
  <c r="F1134" i="1"/>
  <c r="L1133" i="1"/>
  <c r="J1133" i="1"/>
  <c r="H1133" i="1"/>
  <c r="F1133" i="1"/>
  <c r="L1132" i="1"/>
  <c r="J1132" i="1"/>
  <c r="H1132" i="1"/>
  <c r="F1132" i="1"/>
  <c r="L1131" i="1"/>
  <c r="J1131" i="1"/>
  <c r="H1131" i="1"/>
  <c r="F1131" i="1"/>
  <c r="L1130" i="1"/>
  <c r="J1130" i="1"/>
  <c r="H1130" i="1"/>
  <c r="F1130" i="1"/>
  <c r="L1129" i="1"/>
  <c r="J1129" i="1"/>
  <c r="H1129" i="1"/>
  <c r="F1129" i="1"/>
  <c r="L1128" i="1"/>
  <c r="J1128" i="1"/>
  <c r="H1128" i="1"/>
  <c r="F1128" i="1"/>
  <c r="L1127" i="1"/>
  <c r="J1127" i="1"/>
  <c r="H1127" i="1"/>
  <c r="F1127" i="1"/>
  <c r="L1126" i="1"/>
  <c r="J1126" i="1"/>
  <c r="H1126" i="1"/>
  <c r="F1126" i="1"/>
  <c r="L1125" i="1"/>
  <c r="J1125" i="1"/>
  <c r="H1125" i="1"/>
  <c r="F1125" i="1"/>
  <c r="L1124" i="1"/>
  <c r="J1124" i="1"/>
  <c r="H1124" i="1"/>
  <c r="F1124" i="1"/>
  <c r="L1123" i="1"/>
  <c r="J1123" i="1"/>
  <c r="H1123" i="1"/>
  <c r="F1123" i="1"/>
  <c r="L1122" i="1"/>
  <c r="J1122" i="1"/>
  <c r="H1122" i="1"/>
  <c r="F1122" i="1"/>
  <c r="L1121" i="1"/>
  <c r="J1121" i="1"/>
  <c r="H1121" i="1"/>
  <c r="F1121" i="1"/>
  <c r="L1120" i="1"/>
  <c r="J1120" i="1"/>
  <c r="H1120" i="1"/>
  <c r="F1120" i="1"/>
  <c r="L1119" i="1"/>
  <c r="J1119" i="1"/>
  <c r="H1119" i="1"/>
  <c r="F1119" i="1"/>
  <c r="L1118" i="1"/>
  <c r="J1118" i="1"/>
  <c r="H1118" i="1"/>
  <c r="F1118" i="1"/>
  <c r="L1117" i="1"/>
  <c r="J1117" i="1"/>
  <c r="H1117" i="1"/>
  <c r="F1117" i="1"/>
  <c r="L1116" i="1"/>
  <c r="J1116" i="1"/>
  <c r="H1116" i="1"/>
  <c r="F1116" i="1"/>
  <c r="L1115" i="1"/>
  <c r="J1115" i="1"/>
  <c r="H1115" i="1"/>
  <c r="F1115" i="1"/>
  <c r="L1114" i="1"/>
  <c r="J1114" i="1"/>
  <c r="H1114" i="1"/>
  <c r="F1114" i="1"/>
  <c r="L1113" i="1"/>
  <c r="J1113" i="1"/>
  <c r="H1113" i="1"/>
  <c r="F1113" i="1"/>
  <c r="L1112" i="1"/>
  <c r="J1112" i="1"/>
  <c r="H1112" i="1"/>
  <c r="F1112" i="1"/>
  <c r="L1111" i="1"/>
  <c r="J1111" i="1"/>
  <c r="H1111" i="1"/>
  <c r="F1111" i="1"/>
  <c r="L1110" i="1"/>
  <c r="J1110" i="1"/>
  <c r="H1110" i="1"/>
  <c r="F1110" i="1"/>
  <c r="L1109" i="1"/>
  <c r="J1109" i="1"/>
  <c r="H1109" i="1"/>
  <c r="F1109" i="1"/>
  <c r="L1108" i="1"/>
  <c r="J1108" i="1"/>
  <c r="H1108" i="1"/>
  <c r="F1108" i="1"/>
  <c r="L1107" i="1"/>
  <c r="J1107" i="1"/>
  <c r="H1107" i="1"/>
  <c r="F1107" i="1"/>
  <c r="L1106" i="1"/>
  <c r="J1106" i="1"/>
  <c r="H1106" i="1"/>
  <c r="F1106" i="1"/>
  <c r="L1105" i="1"/>
  <c r="J1105" i="1"/>
  <c r="H1105" i="1"/>
  <c r="F1105" i="1"/>
  <c r="L1104" i="1"/>
  <c r="J1104" i="1"/>
  <c r="H1104" i="1"/>
  <c r="F1104" i="1"/>
  <c r="L1103" i="1"/>
  <c r="J1103" i="1"/>
  <c r="H1103" i="1"/>
  <c r="F1103" i="1"/>
  <c r="L1102" i="1"/>
  <c r="J1102" i="1"/>
  <c r="H1102" i="1"/>
  <c r="F1102" i="1"/>
  <c r="L1101" i="1"/>
  <c r="J1101" i="1"/>
  <c r="H1101" i="1"/>
  <c r="F1101" i="1"/>
  <c r="L1100" i="1"/>
  <c r="J1100" i="1"/>
  <c r="H1100" i="1"/>
  <c r="F1100" i="1"/>
  <c r="L1099" i="1"/>
  <c r="J1099" i="1"/>
  <c r="H1099" i="1"/>
  <c r="F1099" i="1"/>
  <c r="L1098" i="1"/>
  <c r="J1098" i="1"/>
  <c r="H1098" i="1"/>
  <c r="F1098" i="1"/>
  <c r="L1097" i="1"/>
  <c r="J1097" i="1"/>
  <c r="H1097" i="1"/>
  <c r="F1097" i="1"/>
  <c r="L1096" i="1"/>
  <c r="J1096" i="1"/>
  <c r="H1096" i="1"/>
  <c r="F1096" i="1"/>
  <c r="L1095" i="1"/>
  <c r="J1095" i="1"/>
  <c r="H1095" i="1"/>
  <c r="F1095" i="1"/>
  <c r="L1094" i="1"/>
  <c r="J1094" i="1"/>
  <c r="H1094" i="1"/>
  <c r="F1094" i="1"/>
  <c r="L1093" i="1"/>
  <c r="J1093" i="1"/>
  <c r="H1093" i="1"/>
  <c r="F1093" i="1"/>
  <c r="L1092" i="1"/>
  <c r="J1092" i="1"/>
  <c r="H1092" i="1"/>
  <c r="F1092" i="1"/>
  <c r="L1091" i="1"/>
  <c r="J1091" i="1"/>
  <c r="H1091" i="1"/>
  <c r="F1091" i="1"/>
  <c r="L1090" i="1"/>
  <c r="J1090" i="1"/>
  <c r="H1090" i="1"/>
  <c r="F1090" i="1"/>
  <c r="L1089" i="1"/>
  <c r="J1089" i="1"/>
  <c r="H1089" i="1"/>
  <c r="F1089" i="1"/>
  <c r="L1088" i="1"/>
  <c r="J1088" i="1"/>
  <c r="H1088" i="1"/>
  <c r="F1088" i="1"/>
  <c r="L1087" i="1"/>
  <c r="J1087" i="1"/>
  <c r="H1087" i="1"/>
  <c r="F1087" i="1"/>
  <c r="L1086" i="1"/>
  <c r="J1086" i="1"/>
  <c r="H1086" i="1"/>
  <c r="F1086" i="1"/>
  <c r="L1085" i="1"/>
  <c r="J1085" i="1"/>
  <c r="H1085" i="1"/>
  <c r="F1085" i="1"/>
  <c r="L1084" i="1"/>
  <c r="J1084" i="1"/>
  <c r="H1084" i="1"/>
  <c r="F1084" i="1"/>
  <c r="L1083" i="1"/>
  <c r="J1083" i="1"/>
  <c r="H1083" i="1"/>
  <c r="F1083" i="1"/>
  <c r="L1082" i="1"/>
  <c r="J1082" i="1"/>
  <c r="H1082" i="1"/>
  <c r="F1082" i="1"/>
  <c r="L1081" i="1"/>
  <c r="J1081" i="1"/>
  <c r="H1081" i="1"/>
  <c r="F1081" i="1"/>
  <c r="L1080" i="1"/>
  <c r="J1080" i="1"/>
  <c r="H1080" i="1"/>
  <c r="F1080" i="1"/>
  <c r="L1079" i="1"/>
  <c r="J1079" i="1"/>
  <c r="H1079" i="1"/>
  <c r="F1079" i="1"/>
  <c r="L1078" i="1"/>
  <c r="J1078" i="1"/>
  <c r="H1078" i="1"/>
  <c r="F1078" i="1"/>
  <c r="L1077" i="1"/>
  <c r="J1077" i="1"/>
  <c r="H1077" i="1"/>
  <c r="F1077" i="1"/>
  <c r="L1076" i="1"/>
  <c r="J1076" i="1"/>
  <c r="H1076" i="1"/>
  <c r="F1076" i="1"/>
  <c r="L1075" i="1"/>
  <c r="J1075" i="1"/>
  <c r="H1075" i="1"/>
  <c r="F1075" i="1"/>
  <c r="L1074" i="1"/>
  <c r="J1074" i="1"/>
  <c r="H1074" i="1"/>
  <c r="F1074" i="1"/>
  <c r="L1073" i="1"/>
  <c r="J1073" i="1"/>
  <c r="H1073" i="1"/>
  <c r="F1073" i="1"/>
  <c r="L1072" i="1"/>
  <c r="J1072" i="1"/>
  <c r="H1072" i="1"/>
  <c r="F1072" i="1"/>
  <c r="L1071" i="1"/>
  <c r="J1071" i="1"/>
  <c r="H1071" i="1"/>
  <c r="F1071" i="1"/>
  <c r="L1070" i="1"/>
  <c r="J1070" i="1"/>
  <c r="H1070" i="1"/>
  <c r="F1070" i="1"/>
  <c r="L1069" i="1"/>
  <c r="J1069" i="1"/>
  <c r="H1069" i="1"/>
  <c r="F1069" i="1"/>
  <c r="L1068" i="1"/>
  <c r="J1068" i="1"/>
  <c r="H1068" i="1"/>
  <c r="F1068" i="1"/>
  <c r="L1067" i="1"/>
  <c r="J1067" i="1"/>
  <c r="H1067" i="1"/>
  <c r="F1067" i="1"/>
  <c r="L1066" i="1"/>
  <c r="J1066" i="1"/>
  <c r="H1066" i="1"/>
  <c r="F1066" i="1"/>
  <c r="L1065" i="1"/>
  <c r="J1065" i="1"/>
  <c r="H1065" i="1"/>
  <c r="F1065" i="1"/>
  <c r="L1064" i="1"/>
  <c r="J1064" i="1"/>
  <c r="H1064" i="1"/>
  <c r="F1064" i="1"/>
  <c r="L1063" i="1"/>
  <c r="J1063" i="1"/>
  <c r="H1063" i="1"/>
  <c r="F1063" i="1"/>
  <c r="L1062" i="1"/>
  <c r="J1062" i="1"/>
  <c r="H1062" i="1"/>
  <c r="F1062" i="1"/>
  <c r="L1061" i="1"/>
  <c r="J1061" i="1"/>
  <c r="H1061" i="1"/>
  <c r="F1061" i="1"/>
  <c r="L1060" i="1"/>
  <c r="J1060" i="1"/>
  <c r="H1060" i="1"/>
  <c r="F1060" i="1"/>
  <c r="L1059" i="1"/>
  <c r="J1059" i="1"/>
  <c r="H1059" i="1"/>
  <c r="F1059" i="1"/>
  <c r="L1058" i="1"/>
  <c r="J1058" i="1"/>
  <c r="H1058" i="1"/>
  <c r="F1058" i="1"/>
  <c r="L1057" i="1"/>
  <c r="J1057" i="1"/>
  <c r="H1057" i="1"/>
  <c r="F1057" i="1"/>
  <c r="L1056" i="1"/>
  <c r="J1056" i="1"/>
  <c r="H1056" i="1"/>
  <c r="F1056" i="1"/>
  <c r="L1055" i="1"/>
  <c r="J1055" i="1"/>
  <c r="H1055" i="1"/>
  <c r="F1055" i="1"/>
  <c r="L1054" i="1"/>
  <c r="J1054" i="1"/>
  <c r="H1054" i="1"/>
  <c r="F1054" i="1"/>
  <c r="L1053" i="1"/>
  <c r="J1053" i="1"/>
  <c r="H1053" i="1"/>
  <c r="F1053" i="1"/>
  <c r="L1052" i="1"/>
  <c r="J1052" i="1"/>
  <c r="H1052" i="1"/>
  <c r="F1052" i="1"/>
  <c r="L1051" i="1"/>
  <c r="J1051" i="1"/>
  <c r="H1051" i="1"/>
  <c r="F1051" i="1"/>
  <c r="L1050" i="1"/>
  <c r="J1050" i="1"/>
  <c r="H1050" i="1"/>
  <c r="F1050" i="1"/>
  <c r="L1049" i="1"/>
  <c r="J1049" i="1"/>
  <c r="H1049" i="1"/>
  <c r="F1049" i="1"/>
  <c r="L1048" i="1"/>
  <c r="J1048" i="1"/>
  <c r="H1048" i="1"/>
  <c r="F1048" i="1"/>
  <c r="L1047" i="1"/>
  <c r="J1047" i="1"/>
  <c r="H1047" i="1"/>
  <c r="F1047" i="1"/>
  <c r="L1046" i="1"/>
  <c r="J1046" i="1"/>
  <c r="H1046" i="1"/>
  <c r="F1046" i="1"/>
  <c r="L1045" i="1"/>
  <c r="J1045" i="1"/>
  <c r="H1045" i="1"/>
  <c r="F1045" i="1"/>
  <c r="L1044" i="1"/>
  <c r="J1044" i="1"/>
  <c r="H1044" i="1"/>
  <c r="F1044" i="1"/>
  <c r="L1043" i="1"/>
  <c r="J1043" i="1"/>
  <c r="H1043" i="1"/>
  <c r="F1043" i="1"/>
  <c r="L1042" i="1"/>
  <c r="J1042" i="1"/>
  <c r="H1042" i="1"/>
  <c r="F1042" i="1"/>
  <c r="L1041" i="1"/>
  <c r="J1041" i="1"/>
  <c r="H1041" i="1"/>
  <c r="F1041" i="1"/>
  <c r="L1040" i="1"/>
  <c r="J1040" i="1"/>
  <c r="H1040" i="1"/>
  <c r="F1040" i="1"/>
  <c r="L1039" i="1"/>
  <c r="J1039" i="1"/>
  <c r="H1039" i="1"/>
  <c r="F1039" i="1"/>
  <c r="L1038" i="1"/>
  <c r="J1038" i="1"/>
  <c r="H1038" i="1"/>
  <c r="F1038" i="1"/>
  <c r="L1037" i="1"/>
  <c r="J1037" i="1"/>
  <c r="H1037" i="1"/>
  <c r="F1037" i="1"/>
  <c r="L1036" i="1"/>
  <c r="J1036" i="1"/>
  <c r="H1036" i="1"/>
  <c r="F1036" i="1"/>
  <c r="L1035" i="1"/>
  <c r="J1035" i="1"/>
  <c r="H1035" i="1"/>
  <c r="F1035" i="1"/>
  <c r="L1034" i="1"/>
  <c r="J1034" i="1"/>
  <c r="H1034" i="1"/>
  <c r="F1034" i="1"/>
  <c r="L1033" i="1"/>
  <c r="J1033" i="1"/>
  <c r="H1033" i="1"/>
  <c r="F1033" i="1"/>
  <c r="L1032" i="1"/>
  <c r="J1032" i="1"/>
  <c r="H1032" i="1"/>
  <c r="F1032" i="1"/>
  <c r="L1031" i="1"/>
  <c r="J1031" i="1"/>
  <c r="H1031" i="1"/>
  <c r="F1031" i="1"/>
  <c r="L1030" i="1"/>
  <c r="J1030" i="1"/>
  <c r="H1030" i="1"/>
  <c r="F1030" i="1"/>
  <c r="L1029" i="1"/>
  <c r="J1029" i="1"/>
  <c r="H1029" i="1"/>
  <c r="F1029" i="1"/>
  <c r="L1028" i="1"/>
  <c r="J1028" i="1"/>
  <c r="H1028" i="1"/>
  <c r="F1028" i="1"/>
  <c r="L1027" i="1"/>
  <c r="J1027" i="1"/>
  <c r="H1027" i="1"/>
  <c r="F1027" i="1"/>
  <c r="L1026" i="1"/>
  <c r="J1026" i="1"/>
  <c r="H1026" i="1"/>
  <c r="F1026" i="1"/>
  <c r="L1025" i="1"/>
  <c r="J1025" i="1"/>
  <c r="H1025" i="1"/>
  <c r="F1025" i="1"/>
  <c r="L1024" i="1"/>
  <c r="J1024" i="1"/>
  <c r="H1024" i="1"/>
  <c r="F1024" i="1"/>
  <c r="L1023" i="1"/>
  <c r="J1023" i="1"/>
  <c r="H1023" i="1"/>
  <c r="F1023" i="1"/>
  <c r="L1022" i="1"/>
  <c r="J1022" i="1"/>
  <c r="H1022" i="1"/>
  <c r="F1022" i="1"/>
  <c r="L1021" i="1"/>
  <c r="J1021" i="1"/>
  <c r="H1021" i="1"/>
  <c r="F1021" i="1"/>
  <c r="L1020" i="1"/>
  <c r="J1020" i="1"/>
  <c r="H1020" i="1"/>
  <c r="F1020" i="1"/>
  <c r="L1019" i="1"/>
  <c r="J1019" i="1"/>
  <c r="H1019" i="1"/>
  <c r="F1019" i="1"/>
  <c r="L1018" i="1"/>
  <c r="J1018" i="1"/>
  <c r="H1018" i="1"/>
  <c r="F1018" i="1"/>
  <c r="L1017" i="1"/>
  <c r="J1017" i="1"/>
  <c r="H1017" i="1"/>
  <c r="F1017" i="1"/>
  <c r="L1016" i="1"/>
  <c r="J1016" i="1"/>
  <c r="H1016" i="1"/>
  <c r="F1016" i="1"/>
  <c r="L1015" i="1"/>
  <c r="J1015" i="1"/>
  <c r="H1015" i="1"/>
  <c r="F1015" i="1"/>
  <c r="L1014" i="1"/>
  <c r="J1014" i="1"/>
  <c r="H1014" i="1"/>
  <c r="F1014" i="1"/>
  <c r="L1013" i="1"/>
  <c r="J1013" i="1"/>
  <c r="H1013" i="1"/>
  <c r="F1013" i="1"/>
  <c r="L1012" i="1"/>
  <c r="J1012" i="1"/>
  <c r="H1012" i="1"/>
  <c r="F1012" i="1"/>
  <c r="L1011" i="1"/>
  <c r="J1011" i="1"/>
  <c r="H1011" i="1"/>
  <c r="F1011" i="1"/>
  <c r="L1010" i="1"/>
  <c r="J1010" i="1"/>
  <c r="H1010" i="1"/>
  <c r="F1010" i="1"/>
  <c r="L1009" i="1"/>
  <c r="J1009" i="1"/>
  <c r="H1009" i="1"/>
  <c r="F1009" i="1"/>
  <c r="L1008" i="1"/>
  <c r="J1008" i="1"/>
  <c r="H1008" i="1"/>
  <c r="F1008" i="1"/>
  <c r="L1007" i="1"/>
  <c r="J1007" i="1"/>
  <c r="H1007" i="1"/>
  <c r="F1007" i="1"/>
  <c r="L1006" i="1"/>
  <c r="J1006" i="1"/>
  <c r="H1006" i="1"/>
  <c r="F1006" i="1"/>
  <c r="L1005" i="1"/>
  <c r="J1005" i="1"/>
  <c r="H1005" i="1"/>
  <c r="F1005" i="1"/>
  <c r="L1004" i="1"/>
  <c r="J1004" i="1"/>
  <c r="H1004" i="1"/>
  <c r="F1004" i="1"/>
  <c r="L1003" i="1"/>
  <c r="J1003" i="1"/>
  <c r="H1003" i="1"/>
  <c r="F1003" i="1"/>
  <c r="L1002" i="1"/>
  <c r="J1002" i="1"/>
  <c r="H1002" i="1"/>
  <c r="F1002" i="1"/>
  <c r="L1001" i="1"/>
  <c r="J1001" i="1"/>
  <c r="H1001" i="1"/>
  <c r="F1001" i="1"/>
  <c r="L1000" i="1"/>
  <c r="J1000" i="1"/>
  <c r="H1000" i="1"/>
  <c r="F1000" i="1"/>
  <c r="L999" i="1"/>
  <c r="J999" i="1"/>
  <c r="H999" i="1"/>
  <c r="F999" i="1"/>
  <c r="L998" i="1"/>
  <c r="J998" i="1"/>
  <c r="H998" i="1"/>
  <c r="F998" i="1"/>
  <c r="L997" i="1"/>
  <c r="J997" i="1"/>
  <c r="H997" i="1"/>
  <c r="F997" i="1"/>
  <c r="L996" i="1"/>
  <c r="J996" i="1"/>
  <c r="H996" i="1"/>
  <c r="F996" i="1"/>
  <c r="L995" i="1"/>
  <c r="J995" i="1"/>
  <c r="H995" i="1"/>
  <c r="F995" i="1"/>
  <c r="L994" i="1"/>
  <c r="J994" i="1"/>
  <c r="H994" i="1"/>
  <c r="F994" i="1"/>
  <c r="L993" i="1"/>
  <c r="J993" i="1"/>
  <c r="H993" i="1"/>
  <c r="F993" i="1"/>
  <c r="L992" i="1"/>
  <c r="J992" i="1"/>
  <c r="H992" i="1"/>
  <c r="F992" i="1"/>
  <c r="L991" i="1"/>
  <c r="J991" i="1"/>
  <c r="H991" i="1"/>
  <c r="F991" i="1"/>
  <c r="L990" i="1"/>
  <c r="J990" i="1"/>
  <c r="H990" i="1"/>
  <c r="F990" i="1"/>
  <c r="L989" i="1"/>
  <c r="J989" i="1"/>
  <c r="H989" i="1"/>
  <c r="F989" i="1"/>
  <c r="L988" i="1"/>
  <c r="J988" i="1"/>
  <c r="H988" i="1"/>
  <c r="F988" i="1"/>
  <c r="L987" i="1"/>
  <c r="J987" i="1"/>
  <c r="H987" i="1"/>
  <c r="F987" i="1"/>
  <c r="L986" i="1"/>
  <c r="J986" i="1"/>
  <c r="H986" i="1"/>
  <c r="F986" i="1"/>
  <c r="L985" i="1"/>
  <c r="J985" i="1"/>
  <c r="H985" i="1"/>
  <c r="F985" i="1"/>
  <c r="L984" i="1"/>
  <c r="J984" i="1"/>
  <c r="H984" i="1"/>
  <c r="F984" i="1"/>
  <c r="L983" i="1"/>
  <c r="J983" i="1"/>
  <c r="H983" i="1"/>
  <c r="F983" i="1"/>
  <c r="L982" i="1"/>
  <c r="J982" i="1"/>
  <c r="H982" i="1"/>
  <c r="F982" i="1"/>
  <c r="L981" i="1"/>
  <c r="J981" i="1"/>
  <c r="H981" i="1"/>
  <c r="F981" i="1"/>
  <c r="L980" i="1"/>
  <c r="J980" i="1"/>
  <c r="H980" i="1"/>
  <c r="F980" i="1"/>
  <c r="L979" i="1"/>
  <c r="J979" i="1"/>
  <c r="H979" i="1"/>
  <c r="F979" i="1"/>
  <c r="L978" i="1"/>
  <c r="J978" i="1"/>
  <c r="H978" i="1"/>
  <c r="F978" i="1"/>
  <c r="L977" i="1"/>
  <c r="J977" i="1"/>
  <c r="H977" i="1"/>
  <c r="F977" i="1"/>
  <c r="L976" i="1"/>
  <c r="J976" i="1"/>
  <c r="H976" i="1"/>
  <c r="F976" i="1"/>
  <c r="L975" i="1"/>
  <c r="J975" i="1"/>
  <c r="H975" i="1"/>
  <c r="F975" i="1"/>
  <c r="L974" i="1"/>
  <c r="J974" i="1"/>
  <c r="H974" i="1"/>
  <c r="F974" i="1"/>
  <c r="L973" i="1"/>
  <c r="J973" i="1"/>
  <c r="H973" i="1"/>
  <c r="F973" i="1"/>
  <c r="L972" i="1"/>
  <c r="J972" i="1"/>
  <c r="H972" i="1"/>
  <c r="F972" i="1"/>
  <c r="L971" i="1"/>
  <c r="J971" i="1"/>
  <c r="H971" i="1"/>
  <c r="F971" i="1"/>
  <c r="L970" i="1"/>
  <c r="J970" i="1"/>
  <c r="H970" i="1"/>
  <c r="F970" i="1"/>
  <c r="L969" i="1"/>
  <c r="J969" i="1"/>
  <c r="H969" i="1"/>
  <c r="F969" i="1"/>
  <c r="L968" i="1"/>
  <c r="J968" i="1"/>
  <c r="H968" i="1"/>
  <c r="F968" i="1"/>
  <c r="L967" i="1"/>
  <c r="J967" i="1"/>
  <c r="H967" i="1"/>
  <c r="F967" i="1"/>
  <c r="L966" i="1"/>
  <c r="J966" i="1"/>
  <c r="H966" i="1"/>
  <c r="F966" i="1"/>
  <c r="L965" i="1"/>
  <c r="J965" i="1"/>
  <c r="H965" i="1"/>
  <c r="F965" i="1"/>
  <c r="L964" i="1"/>
  <c r="J964" i="1"/>
  <c r="H964" i="1"/>
  <c r="F964" i="1"/>
  <c r="L963" i="1"/>
  <c r="J963" i="1"/>
  <c r="H963" i="1"/>
  <c r="F963" i="1"/>
  <c r="L962" i="1"/>
  <c r="J962" i="1"/>
  <c r="H962" i="1"/>
  <c r="F962" i="1"/>
  <c r="L961" i="1"/>
  <c r="J961" i="1"/>
  <c r="H961" i="1"/>
  <c r="F961" i="1"/>
  <c r="L960" i="1"/>
  <c r="J960" i="1"/>
  <c r="H960" i="1"/>
  <c r="F960" i="1"/>
  <c r="L959" i="1"/>
  <c r="J959" i="1"/>
  <c r="H959" i="1"/>
  <c r="F959" i="1"/>
  <c r="L958" i="1"/>
  <c r="J958" i="1"/>
  <c r="H958" i="1"/>
  <c r="F958" i="1"/>
  <c r="L957" i="1"/>
  <c r="J957" i="1"/>
  <c r="H957" i="1"/>
  <c r="F957" i="1"/>
  <c r="L956" i="1"/>
  <c r="J956" i="1"/>
  <c r="H956" i="1"/>
  <c r="F956" i="1"/>
  <c r="L955" i="1"/>
  <c r="J955" i="1"/>
  <c r="H955" i="1"/>
  <c r="F955" i="1"/>
  <c r="L954" i="1"/>
  <c r="J954" i="1"/>
  <c r="H954" i="1"/>
  <c r="F954" i="1"/>
  <c r="L953" i="1"/>
  <c r="J953" i="1"/>
  <c r="H953" i="1"/>
  <c r="F953" i="1"/>
  <c r="L952" i="1"/>
  <c r="J952" i="1"/>
  <c r="H952" i="1"/>
  <c r="F952" i="1"/>
  <c r="L951" i="1"/>
  <c r="J951" i="1"/>
  <c r="H951" i="1"/>
  <c r="F951" i="1"/>
  <c r="L950" i="1"/>
  <c r="J950" i="1"/>
  <c r="H950" i="1"/>
  <c r="F950" i="1"/>
  <c r="L949" i="1"/>
  <c r="J949" i="1"/>
  <c r="H949" i="1"/>
  <c r="F949" i="1"/>
  <c r="L948" i="1"/>
  <c r="J948" i="1"/>
  <c r="H948" i="1"/>
  <c r="F948" i="1"/>
  <c r="L947" i="1"/>
  <c r="J947" i="1"/>
  <c r="H947" i="1"/>
  <c r="F947" i="1"/>
  <c r="L946" i="1"/>
  <c r="J946" i="1"/>
  <c r="H946" i="1"/>
  <c r="F946" i="1"/>
  <c r="L945" i="1"/>
  <c r="J945" i="1"/>
  <c r="H945" i="1"/>
  <c r="F945" i="1"/>
  <c r="L944" i="1"/>
  <c r="J944" i="1"/>
  <c r="H944" i="1"/>
  <c r="F944" i="1"/>
  <c r="L943" i="1"/>
  <c r="J943" i="1"/>
  <c r="H943" i="1"/>
  <c r="F943" i="1"/>
  <c r="L942" i="1"/>
  <c r="J942" i="1"/>
  <c r="H942" i="1"/>
  <c r="F942" i="1"/>
  <c r="L941" i="1"/>
  <c r="J941" i="1"/>
  <c r="H941" i="1"/>
  <c r="F941" i="1"/>
  <c r="L940" i="1"/>
  <c r="J940" i="1"/>
  <c r="H940" i="1"/>
  <c r="F940" i="1"/>
  <c r="L939" i="1"/>
  <c r="J939" i="1"/>
  <c r="H939" i="1"/>
  <c r="F939" i="1"/>
  <c r="L938" i="1"/>
  <c r="J938" i="1"/>
  <c r="H938" i="1"/>
  <c r="F938" i="1"/>
  <c r="L937" i="1"/>
  <c r="J937" i="1"/>
  <c r="H937" i="1"/>
  <c r="F937" i="1"/>
  <c r="L936" i="1"/>
  <c r="J936" i="1"/>
  <c r="H936" i="1"/>
  <c r="F936" i="1"/>
  <c r="L935" i="1"/>
  <c r="J935" i="1"/>
  <c r="H935" i="1"/>
  <c r="F935" i="1"/>
  <c r="L934" i="1"/>
  <c r="J934" i="1"/>
  <c r="H934" i="1"/>
  <c r="F934" i="1"/>
  <c r="L933" i="1"/>
  <c r="J933" i="1"/>
  <c r="H933" i="1"/>
  <c r="F933" i="1"/>
  <c r="L932" i="1"/>
  <c r="J932" i="1"/>
  <c r="H932" i="1"/>
  <c r="F932" i="1"/>
  <c r="L931" i="1"/>
  <c r="J931" i="1"/>
  <c r="H931" i="1"/>
  <c r="F931" i="1"/>
  <c r="L930" i="1"/>
  <c r="J930" i="1"/>
  <c r="H930" i="1"/>
  <c r="F930" i="1"/>
  <c r="L929" i="1"/>
  <c r="J929" i="1"/>
  <c r="H929" i="1"/>
  <c r="F929" i="1"/>
  <c r="L928" i="1"/>
  <c r="J928" i="1"/>
  <c r="H928" i="1"/>
  <c r="F928" i="1"/>
  <c r="L927" i="1"/>
  <c r="J927" i="1"/>
  <c r="H927" i="1"/>
  <c r="F927" i="1"/>
  <c r="L926" i="1"/>
  <c r="J926" i="1"/>
  <c r="H926" i="1"/>
  <c r="F926" i="1"/>
  <c r="L925" i="1"/>
  <c r="J925" i="1"/>
  <c r="H925" i="1"/>
  <c r="F925" i="1"/>
  <c r="L924" i="1"/>
  <c r="J924" i="1"/>
  <c r="H924" i="1"/>
  <c r="F924" i="1"/>
  <c r="L923" i="1"/>
  <c r="J923" i="1"/>
  <c r="H923" i="1"/>
  <c r="F923" i="1"/>
  <c r="L922" i="1"/>
  <c r="J922" i="1"/>
  <c r="H922" i="1"/>
  <c r="F922" i="1"/>
  <c r="L921" i="1"/>
  <c r="J921" i="1"/>
  <c r="H921" i="1"/>
  <c r="F921" i="1"/>
  <c r="L920" i="1"/>
  <c r="J920" i="1"/>
  <c r="H920" i="1"/>
  <c r="F920" i="1"/>
  <c r="L919" i="1"/>
  <c r="J919" i="1"/>
  <c r="H919" i="1"/>
  <c r="F919" i="1"/>
  <c r="L918" i="1"/>
  <c r="J918" i="1"/>
  <c r="H918" i="1"/>
  <c r="F918" i="1"/>
  <c r="L917" i="1"/>
  <c r="J917" i="1"/>
  <c r="H917" i="1"/>
  <c r="F917" i="1"/>
  <c r="L916" i="1"/>
  <c r="J916" i="1"/>
  <c r="H916" i="1"/>
  <c r="F916" i="1"/>
  <c r="L915" i="1"/>
  <c r="J915" i="1"/>
  <c r="H915" i="1"/>
  <c r="F915" i="1"/>
  <c r="L914" i="1"/>
  <c r="J914" i="1"/>
  <c r="H914" i="1"/>
  <c r="F914" i="1"/>
  <c r="L913" i="1"/>
  <c r="J913" i="1"/>
  <c r="H913" i="1"/>
  <c r="F913" i="1"/>
  <c r="L912" i="1"/>
  <c r="J912" i="1"/>
  <c r="H912" i="1"/>
  <c r="F912" i="1"/>
  <c r="L911" i="1"/>
  <c r="J911" i="1"/>
  <c r="H911" i="1"/>
  <c r="F911" i="1"/>
  <c r="L910" i="1"/>
  <c r="J910" i="1"/>
  <c r="H910" i="1"/>
  <c r="F910" i="1"/>
  <c r="L909" i="1"/>
  <c r="J909" i="1"/>
  <c r="H909" i="1"/>
  <c r="F909" i="1"/>
  <c r="L908" i="1"/>
  <c r="J908" i="1"/>
  <c r="H908" i="1"/>
  <c r="F908" i="1"/>
  <c r="L907" i="1"/>
  <c r="J907" i="1"/>
  <c r="H907" i="1"/>
  <c r="F907" i="1"/>
  <c r="L906" i="1"/>
  <c r="J906" i="1"/>
  <c r="H906" i="1"/>
  <c r="F906" i="1"/>
  <c r="L905" i="1"/>
  <c r="J905" i="1"/>
  <c r="H905" i="1"/>
  <c r="F905" i="1"/>
  <c r="L904" i="1"/>
  <c r="J904" i="1"/>
  <c r="H904" i="1"/>
  <c r="F904" i="1"/>
  <c r="L903" i="1"/>
  <c r="J903" i="1"/>
  <c r="H903" i="1"/>
  <c r="F903" i="1"/>
  <c r="L902" i="1"/>
  <c r="J902" i="1"/>
  <c r="H902" i="1"/>
  <c r="F902" i="1"/>
  <c r="L901" i="1"/>
  <c r="J901" i="1"/>
  <c r="H901" i="1"/>
  <c r="F901" i="1"/>
  <c r="L900" i="1"/>
  <c r="J900" i="1"/>
  <c r="H900" i="1"/>
  <c r="F900" i="1"/>
  <c r="L899" i="1"/>
  <c r="J899" i="1"/>
  <c r="H899" i="1"/>
  <c r="F899" i="1"/>
  <c r="L898" i="1"/>
  <c r="J898" i="1"/>
  <c r="H898" i="1"/>
  <c r="F898" i="1"/>
  <c r="L897" i="1"/>
  <c r="J897" i="1"/>
  <c r="H897" i="1"/>
  <c r="F897" i="1"/>
  <c r="L896" i="1"/>
  <c r="J896" i="1"/>
  <c r="H896" i="1"/>
  <c r="F896" i="1"/>
  <c r="L895" i="1"/>
  <c r="J895" i="1"/>
  <c r="H895" i="1"/>
  <c r="F895" i="1"/>
  <c r="L894" i="1"/>
  <c r="J894" i="1"/>
  <c r="H894" i="1"/>
  <c r="F894" i="1"/>
  <c r="L893" i="1"/>
  <c r="J893" i="1"/>
  <c r="H893" i="1"/>
  <c r="F893" i="1"/>
  <c r="L892" i="1"/>
  <c r="J892" i="1"/>
  <c r="H892" i="1"/>
  <c r="F892" i="1"/>
  <c r="L891" i="1"/>
  <c r="J891" i="1"/>
  <c r="H891" i="1"/>
  <c r="F891" i="1"/>
  <c r="L890" i="1"/>
  <c r="J890" i="1"/>
  <c r="H890" i="1"/>
  <c r="F890" i="1"/>
  <c r="L889" i="1"/>
  <c r="J889" i="1"/>
  <c r="H889" i="1"/>
  <c r="F889" i="1"/>
  <c r="L888" i="1"/>
  <c r="J888" i="1"/>
  <c r="H888" i="1"/>
  <c r="F888" i="1"/>
  <c r="L887" i="1"/>
  <c r="J887" i="1"/>
  <c r="H887" i="1"/>
  <c r="F887" i="1"/>
  <c r="L886" i="1"/>
  <c r="J886" i="1"/>
  <c r="H886" i="1"/>
  <c r="F886" i="1"/>
  <c r="L885" i="1"/>
  <c r="J885" i="1"/>
  <c r="H885" i="1"/>
  <c r="F885" i="1"/>
  <c r="L884" i="1"/>
  <c r="J884" i="1"/>
  <c r="H884" i="1"/>
  <c r="F884" i="1"/>
  <c r="L883" i="1"/>
  <c r="J883" i="1"/>
  <c r="H883" i="1"/>
  <c r="F883" i="1"/>
  <c r="L882" i="1"/>
  <c r="J882" i="1"/>
  <c r="H882" i="1"/>
  <c r="F882" i="1"/>
  <c r="L881" i="1"/>
  <c r="J881" i="1"/>
  <c r="H881" i="1"/>
  <c r="F881" i="1"/>
  <c r="L880" i="1"/>
  <c r="J880" i="1"/>
  <c r="H880" i="1"/>
  <c r="F880" i="1"/>
  <c r="L879" i="1"/>
  <c r="J879" i="1"/>
  <c r="H879" i="1"/>
  <c r="F879" i="1"/>
  <c r="L878" i="1"/>
  <c r="J878" i="1"/>
  <c r="H878" i="1"/>
  <c r="F878" i="1"/>
  <c r="L877" i="1"/>
  <c r="J877" i="1"/>
  <c r="H877" i="1"/>
  <c r="F877" i="1"/>
  <c r="L876" i="1"/>
  <c r="J876" i="1"/>
  <c r="H876" i="1"/>
  <c r="F876" i="1"/>
  <c r="L875" i="1"/>
  <c r="J875" i="1"/>
  <c r="H875" i="1"/>
  <c r="F875" i="1"/>
  <c r="L874" i="1"/>
  <c r="J874" i="1"/>
  <c r="H874" i="1"/>
  <c r="F874" i="1"/>
  <c r="L873" i="1"/>
  <c r="J873" i="1"/>
  <c r="H873" i="1"/>
  <c r="F873" i="1"/>
  <c r="L872" i="1"/>
  <c r="J872" i="1"/>
  <c r="H872" i="1"/>
  <c r="F872" i="1"/>
  <c r="L871" i="1"/>
  <c r="J871" i="1"/>
  <c r="H871" i="1"/>
  <c r="F871" i="1"/>
  <c r="L870" i="1"/>
  <c r="J870" i="1"/>
  <c r="H870" i="1"/>
  <c r="F870" i="1"/>
  <c r="L869" i="1"/>
  <c r="J869" i="1"/>
  <c r="H869" i="1"/>
  <c r="F869" i="1"/>
  <c r="L868" i="1"/>
  <c r="J868" i="1"/>
  <c r="H868" i="1"/>
  <c r="F868" i="1"/>
  <c r="L867" i="1"/>
  <c r="J867" i="1"/>
  <c r="H867" i="1"/>
  <c r="F867" i="1"/>
  <c r="L866" i="1"/>
  <c r="J866" i="1"/>
  <c r="H866" i="1"/>
  <c r="F866" i="1"/>
  <c r="L865" i="1"/>
  <c r="J865" i="1"/>
  <c r="H865" i="1"/>
  <c r="F865" i="1"/>
  <c r="L864" i="1"/>
  <c r="J864" i="1"/>
  <c r="H864" i="1"/>
  <c r="F864" i="1"/>
  <c r="L863" i="1"/>
  <c r="J863" i="1"/>
  <c r="H863" i="1"/>
  <c r="F863" i="1"/>
  <c r="L862" i="1"/>
  <c r="J862" i="1"/>
  <c r="H862" i="1"/>
  <c r="F862" i="1"/>
  <c r="L861" i="1"/>
  <c r="J861" i="1"/>
  <c r="H861" i="1"/>
  <c r="F861" i="1"/>
  <c r="L860" i="1"/>
  <c r="J860" i="1"/>
  <c r="H860" i="1"/>
  <c r="F860" i="1"/>
  <c r="L859" i="1"/>
  <c r="J859" i="1"/>
  <c r="H859" i="1"/>
  <c r="F859" i="1"/>
  <c r="L858" i="1"/>
  <c r="J858" i="1"/>
  <c r="H858" i="1"/>
  <c r="F858" i="1"/>
  <c r="L857" i="1"/>
  <c r="J857" i="1"/>
  <c r="H857" i="1"/>
  <c r="F857" i="1"/>
  <c r="L856" i="1"/>
  <c r="J856" i="1"/>
  <c r="H856" i="1"/>
  <c r="F856" i="1"/>
  <c r="L855" i="1"/>
  <c r="J855" i="1"/>
  <c r="H855" i="1"/>
  <c r="F855" i="1"/>
  <c r="L854" i="1"/>
  <c r="J854" i="1"/>
  <c r="H854" i="1"/>
  <c r="F854" i="1"/>
  <c r="L853" i="1"/>
  <c r="J853" i="1"/>
  <c r="H853" i="1"/>
  <c r="F853" i="1"/>
  <c r="L852" i="1"/>
  <c r="J852" i="1"/>
  <c r="H852" i="1"/>
  <c r="F852" i="1"/>
  <c r="L851" i="1"/>
  <c r="J851" i="1"/>
  <c r="H851" i="1"/>
  <c r="F851" i="1"/>
  <c r="L850" i="1"/>
  <c r="J850" i="1"/>
  <c r="H850" i="1"/>
  <c r="F850" i="1"/>
  <c r="L849" i="1"/>
  <c r="J849" i="1"/>
  <c r="H849" i="1"/>
  <c r="F849" i="1"/>
  <c r="L848" i="1"/>
  <c r="J848" i="1"/>
  <c r="H848" i="1"/>
  <c r="F848" i="1"/>
  <c r="L847" i="1"/>
  <c r="J847" i="1"/>
  <c r="H847" i="1"/>
  <c r="F847" i="1"/>
  <c r="L846" i="1"/>
  <c r="J846" i="1"/>
  <c r="H846" i="1"/>
  <c r="F846" i="1"/>
  <c r="L845" i="1"/>
  <c r="J845" i="1"/>
  <c r="H845" i="1"/>
  <c r="F845" i="1"/>
  <c r="L844" i="1"/>
  <c r="J844" i="1"/>
  <c r="H844" i="1"/>
  <c r="F844" i="1"/>
  <c r="L843" i="1"/>
  <c r="J843" i="1"/>
  <c r="H843" i="1"/>
  <c r="F843" i="1"/>
  <c r="L842" i="1"/>
  <c r="J842" i="1"/>
  <c r="H842" i="1"/>
  <c r="F842" i="1"/>
  <c r="L841" i="1"/>
  <c r="J841" i="1"/>
  <c r="H841" i="1"/>
  <c r="F841" i="1"/>
  <c r="L840" i="1"/>
  <c r="J840" i="1"/>
  <c r="H840" i="1"/>
  <c r="F840" i="1"/>
  <c r="L839" i="1"/>
  <c r="J839" i="1"/>
  <c r="H839" i="1"/>
  <c r="F839" i="1"/>
  <c r="L838" i="1"/>
  <c r="J838" i="1"/>
  <c r="H838" i="1"/>
  <c r="F838" i="1"/>
  <c r="L837" i="1"/>
  <c r="J837" i="1"/>
  <c r="H837" i="1"/>
  <c r="F837" i="1"/>
  <c r="L836" i="1"/>
  <c r="J836" i="1"/>
  <c r="H836" i="1"/>
  <c r="F836" i="1"/>
  <c r="L835" i="1"/>
  <c r="J835" i="1"/>
  <c r="H835" i="1"/>
  <c r="F835" i="1"/>
  <c r="L834" i="1"/>
  <c r="J834" i="1"/>
  <c r="H834" i="1"/>
  <c r="F834" i="1"/>
  <c r="L833" i="1"/>
  <c r="J833" i="1"/>
  <c r="H833" i="1"/>
  <c r="F833" i="1"/>
  <c r="L832" i="1"/>
  <c r="J832" i="1"/>
  <c r="H832" i="1"/>
  <c r="F832" i="1"/>
  <c r="L831" i="1"/>
  <c r="J831" i="1"/>
  <c r="H831" i="1"/>
  <c r="F831" i="1"/>
  <c r="L830" i="1"/>
  <c r="J830" i="1"/>
  <c r="H830" i="1"/>
  <c r="F830" i="1"/>
  <c r="L829" i="1"/>
  <c r="J829" i="1"/>
  <c r="H829" i="1"/>
  <c r="F829" i="1"/>
  <c r="L828" i="1"/>
  <c r="J828" i="1"/>
  <c r="H828" i="1"/>
  <c r="F828" i="1"/>
  <c r="L827" i="1"/>
  <c r="J827" i="1"/>
  <c r="H827" i="1"/>
  <c r="F827" i="1"/>
  <c r="L826" i="1"/>
  <c r="J826" i="1"/>
  <c r="H826" i="1"/>
  <c r="F826" i="1"/>
  <c r="L825" i="1"/>
  <c r="J825" i="1"/>
  <c r="H825" i="1"/>
  <c r="F825" i="1"/>
  <c r="L824" i="1"/>
  <c r="J824" i="1"/>
  <c r="H824" i="1"/>
  <c r="F824" i="1"/>
  <c r="L823" i="1"/>
  <c r="J823" i="1"/>
  <c r="H823" i="1"/>
  <c r="F823" i="1"/>
  <c r="L822" i="1"/>
  <c r="J822" i="1"/>
  <c r="H822" i="1"/>
  <c r="F822" i="1"/>
  <c r="L821" i="1"/>
  <c r="J821" i="1"/>
  <c r="H821" i="1"/>
  <c r="F821" i="1"/>
  <c r="L820" i="1"/>
  <c r="J820" i="1"/>
  <c r="H820" i="1"/>
  <c r="F820" i="1"/>
  <c r="L819" i="1"/>
  <c r="J819" i="1"/>
  <c r="H819" i="1"/>
  <c r="F819" i="1"/>
  <c r="L818" i="1"/>
  <c r="J818" i="1"/>
  <c r="H818" i="1"/>
  <c r="F818" i="1"/>
  <c r="L817" i="1"/>
  <c r="J817" i="1"/>
  <c r="H817" i="1"/>
  <c r="F817" i="1"/>
  <c r="L816" i="1"/>
  <c r="J816" i="1"/>
  <c r="H816" i="1"/>
  <c r="F816" i="1"/>
  <c r="L815" i="1"/>
  <c r="J815" i="1"/>
  <c r="H815" i="1"/>
  <c r="F815" i="1"/>
  <c r="L814" i="1"/>
  <c r="J814" i="1"/>
  <c r="H814" i="1"/>
  <c r="F814" i="1"/>
  <c r="L813" i="1"/>
  <c r="J813" i="1"/>
  <c r="H813" i="1"/>
  <c r="F813" i="1"/>
  <c r="L812" i="1"/>
  <c r="J812" i="1"/>
  <c r="H812" i="1"/>
  <c r="F812" i="1"/>
  <c r="L811" i="1"/>
  <c r="J811" i="1"/>
  <c r="H811" i="1"/>
  <c r="F811" i="1"/>
  <c r="L810" i="1"/>
  <c r="J810" i="1"/>
  <c r="H810" i="1"/>
  <c r="F810" i="1"/>
  <c r="L809" i="1"/>
  <c r="J809" i="1"/>
  <c r="H809" i="1"/>
  <c r="F809" i="1"/>
  <c r="L808" i="1"/>
  <c r="J808" i="1"/>
  <c r="H808" i="1"/>
  <c r="F808" i="1"/>
  <c r="L807" i="1"/>
  <c r="J807" i="1"/>
  <c r="H807" i="1"/>
  <c r="F807" i="1"/>
  <c r="L806" i="1"/>
  <c r="J806" i="1"/>
  <c r="H806" i="1"/>
  <c r="F806" i="1"/>
  <c r="L805" i="1"/>
  <c r="J805" i="1"/>
  <c r="H805" i="1"/>
  <c r="F805" i="1"/>
  <c r="L804" i="1"/>
  <c r="J804" i="1"/>
  <c r="H804" i="1"/>
  <c r="F804" i="1"/>
  <c r="L803" i="1"/>
  <c r="J803" i="1"/>
  <c r="H803" i="1"/>
  <c r="F803" i="1"/>
  <c r="L802" i="1"/>
  <c r="J802" i="1"/>
  <c r="H802" i="1"/>
  <c r="F802" i="1"/>
  <c r="L801" i="1"/>
  <c r="J801" i="1"/>
  <c r="H801" i="1"/>
  <c r="F801" i="1"/>
  <c r="L800" i="1"/>
  <c r="J800" i="1"/>
  <c r="H800" i="1"/>
  <c r="F800" i="1"/>
  <c r="L799" i="1"/>
  <c r="J799" i="1"/>
  <c r="H799" i="1"/>
  <c r="F799" i="1"/>
  <c r="L798" i="1"/>
  <c r="J798" i="1"/>
  <c r="H798" i="1"/>
  <c r="F798" i="1"/>
  <c r="L797" i="1"/>
  <c r="J797" i="1"/>
  <c r="H797" i="1"/>
  <c r="F797" i="1"/>
  <c r="L796" i="1"/>
  <c r="J796" i="1"/>
  <c r="H796" i="1"/>
  <c r="F796" i="1"/>
  <c r="L795" i="1"/>
  <c r="J795" i="1"/>
  <c r="H795" i="1"/>
  <c r="F795" i="1"/>
  <c r="L794" i="1"/>
  <c r="J794" i="1"/>
  <c r="H794" i="1"/>
  <c r="F794" i="1"/>
  <c r="L793" i="1"/>
  <c r="J793" i="1"/>
  <c r="H793" i="1"/>
  <c r="F793" i="1"/>
  <c r="L792" i="1"/>
  <c r="J792" i="1"/>
  <c r="H792" i="1"/>
  <c r="F792" i="1"/>
  <c r="L791" i="1"/>
  <c r="J791" i="1"/>
  <c r="H791" i="1"/>
  <c r="F791" i="1"/>
  <c r="L790" i="1"/>
  <c r="J790" i="1"/>
  <c r="H790" i="1"/>
  <c r="F790" i="1"/>
  <c r="L789" i="1"/>
  <c r="J789" i="1"/>
  <c r="H789" i="1"/>
  <c r="F789" i="1"/>
  <c r="L788" i="1"/>
  <c r="J788" i="1"/>
  <c r="H788" i="1"/>
  <c r="F788" i="1"/>
  <c r="L787" i="1"/>
  <c r="J787" i="1"/>
  <c r="H787" i="1"/>
  <c r="F787" i="1"/>
  <c r="L786" i="1"/>
  <c r="J786" i="1"/>
  <c r="H786" i="1"/>
  <c r="F786" i="1"/>
  <c r="L785" i="1"/>
  <c r="J785" i="1"/>
  <c r="H785" i="1"/>
  <c r="F785" i="1"/>
  <c r="L784" i="1"/>
  <c r="J784" i="1"/>
  <c r="H784" i="1"/>
  <c r="F784" i="1"/>
  <c r="L783" i="1"/>
  <c r="J783" i="1"/>
  <c r="H783" i="1"/>
  <c r="F783" i="1"/>
  <c r="L782" i="1"/>
  <c r="J782" i="1"/>
  <c r="H782" i="1"/>
  <c r="F782" i="1"/>
  <c r="L781" i="1"/>
  <c r="J781" i="1"/>
  <c r="H781" i="1"/>
  <c r="F781" i="1"/>
  <c r="L780" i="1"/>
  <c r="J780" i="1"/>
  <c r="H780" i="1"/>
  <c r="F780" i="1"/>
  <c r="L779" i="1"/>
  <c r="J779" i="1"/>
  <c r="H779" i="1"/>
  <c r="F779" i="1"/>
  <c r="L778" i="1"/>
  <c r="J778" i="1"/>
  <c r="H778" i="1"/>
  <c r="F778" i="1"/>
  <c r="L777" i="1"/>
  <c r="J777" i="1"/>
  <c r="H777" i="1"/>
  <c r="F777" i="1"/>
  <c r="L776" i="1"/>
  <c r="J776" i="1"/>
  <c r="H776" i="1"/>
  <c r="F776" i="1"/>
  <c r="L775" i="1"/>
  <c r="J775" i="1"/>
  <c r="H775" i="1"/>
  <c r="F775" i="1"/>
  <c r="L774" i="1"/>
  <c r="J774" i="1"/>
  <c r="H774" i="1"/>
  <c r="F774" i="1"/>
  <c r="L773" i="1"/>
  <c r="J773" i="1"/>
  <c r="H773" i="1"/>
  <c r="F773" i="1"/>
  <c r="L772" i="1"/>
  <c r="J772" i="1"/>
  <c r="H772" i="1"/>
  <c r="F772" i="1"/>
  <c r="L771" i="1"/>
  <c r="J771" i="1"/>
  <c r="H771" i="1"/>
  <c r="F771" i="1"/>
  <c r="L770" i="1"/>
  <c r="J770" i="1"/>
  <c r="H770" i="1"/>
  <c r="F770" i="1"/>
  <c r="L769" i="1"/>
  <c r="J769" i="1"/>
  <c r="H769" i="1"/>
  <c r="F769" i="1"/>
  <c r="L768" i="1"/>
  <c r="J768" i="1"/>
  <c r="H768" i="1"/>
  <c r="F768" i="1"/>
  <c r="L767" i="1"/>
  <c r="J767" i="1"/>
  <c r="H767" i="1"/>
  <c r="F767" i="1"/>
  <c r="L766" i="1"/>
  <c r="J766" i="1"/>
  <c r="H766" i="1"/>
  <c r="F766" i="1"/>
  <c r="L765" i="1"/>
  <c r="J765" i="1"/>
  <c r="H765" i="1"/>
  <c r="F765" i="1"/>
  <c r="L764" i="1"/>
  <c r="J764" i="1"/>
  <c r="H764" i="1"/>
  <c r="F764" i="1"/>
  <c r="L763" i="1"/>
  <c r="J763" i="1"/>
  <c r="H763" i="1"/>
  <c r="F763" i="1"/>
  <c r="L762" i="1"/>
  <c r="J762" i="1"/>
  <c r="H762" i="1"/>
  <c r="F762" i="1"/>
  <c r="L761" i="1"/>
  <c r="J761" i="1"/>
  <c r="H761" i="1"/>
  <c r="F761" i="1"/>
  <c r="L760" i="1"/>
  <c r="J760" i="1"/>
  <c r="H760" i="1"/>
  <c r="F760" i="1"/>
  <c r="L759" i="1"/>
  <c r="J759" i="1"/>
  <c r="H759" i="1"/>
  <c r="F759" i="1"/>
  <c r="L758" i="1"/>
  <c r="J758" i="1"/>
  <c r="H758" i="1"/>
  <c r="F758" i="1"/>
  <c r="L757" i="1"/>
  <c r="J757" i="1"/>
  <c r="H757" i="1"/>
  <c r="F757" i="1"/>
  <c r="L756" i="1"/>
  <c r="J756" i="1"/>
  <c r="H756" i="1"/>
  <c r="F756" i="1"/>
  <c r="L755" i="1"/>
  <c r="J755" i="1"/>
  <c r="H755" i="1"/>
  <c r="F755" i="1"/>
  <c r="L754" i="1"/>
  <c r="J754" i="1"/>
  <c r="H754" i="1"/>
  <c r="F754" i="1"/>
  <c r="L753" i="1"/>
  <c r="J753" i="1"/>
  <c r="H753" i="1"/>
  <c r="F753" i="1"/>
  <c r="L752" i="1"/>
  <c r="J752" i="1"/>
  <c r="H752" i="1"/>
  <c r="F752" i="1"/>
  <c r="L751" i="1"/>
  <c r="J751" i="1"/>
  <c r="H751" i="1"/>
  <c r="F751" i="1"/>
  <c r="L750" i="1"/>
  <c r="J750" i="1"/>
  <c r="H750" i="1"/>
  <c r="F750" i="1"/>
  <c r="L749" i="1"/>
  <c r="J749" i="1"/>
  <c r="H749" i="1"/>
  <c r="F749" i="1"/>
  <c r="L748" i="1"/>
  <c r="J748" i="1"/>
  <c r="H748" i="1"/>
  <c r="F748" i="1"/>
  <c r="L747" i="1"/>
  <c r="J747" i="1"/>
  <c r="H747" i="1"/>
  <c r="F747" i="1"/>
  <c r="L746" i="1"/>
  <c r="J746" i="1"/>
  <c r="H746" i="1"/>
  <c r="F746" i="1"/>
  <c r="L745" i="1"/>
  <c r="J745" i="1"/>
  <c r="H745" i="1"/>
  <c r="F745" i="1"/>
  <c r="L744" i="1"/>
  <c r="J744" i="1"/>
  <c r="H744" i="1"/>
  <c r="F744" i="1"/>
  <c r="L743" i="1"/>
  <c r="J743" i="1"/>
  <c r="H743" i="1"/>
  <c r="F743" i="1"/>
  <c r="L742" i="1"/>
  <c r="J742" i="1"/>
  <c r="H742" i="1"/>
  <c r="F742" i="1"/>
  <c r="L741" i="1"/>
  <c r="J741" i="1"/>
  <c r="H741" i="1"/>
  <c r="F741" i="1"/>
  <c r="L740" i="1"/>
  <c r="J740" i="1"/>
  <c r="H740" i="1"/>
  <c r="F740" i="1"/>
  <c r="L739" i="1"/>
  <c r="J739" i="1"/>
  <c r="H739" i="1"/>
  <c r="F739" i="1"/>
  <c r="L738" i="1"/>
  <c r="J738" i="1"/>
  <c r="H738" i="1"/>
  <c r="F738" i="1"/>
  <c r="L737" i="1"/>
  <c r="J737" i="1"/>
  <c r="H737" i="1"/>
  <c r="F737" i="1"/>
  <c r="L736" i="1"/>
  <c r="J736" i="1"/>
  <c r="H736" i="1"/>
  <c r="F736" i="1"/>
  <c r="L735" i="1"/>
  <c r="J735" i="1"/>
  <c r="H735" i="1"/>
  <c r="F735" i="1"/>
  <c r="L734" i="1"/>
  <c r="J734" i="1"/>
  <c r="H734" i="1"/>
  <c r="F734" i="1"/>
  <c r="L733" i="1"/>
  <c r="J733" i="1"/>
  <c r="H733" i="1"/>
  <c r="F733" i="1"/>
  <c r="L732" i="1"/>
  <c r="J732" i="1"/>
  <c r="H732" i="1"/>
  <c r="F732" i="1"/>
  <c r="L731" i="1"/>
  <c r="J731" i="1"/>
  <c r="H731" i="1"/>
  <c r="F731" i="1"/>
  <c r="L730" i="1"/>
  <c r="J730" i="1"/>
  <c r="H730" i="1"/>
  <c r="F730" i="1"/>
  <c r="L729" i="1"/>
  <c r="J729" i="1"/>
  <c r="H729" i="1"/>
  <c r="F729" i="1"/>
  <c r="L728" i="1"/>
  <c r="J728" i="1"/>
  <c r="H728" i="1"/>
  <c r="F728" i="1"/>
  <c r="L727" i="1"/>
  <c r="J727" i="1"/>
  <c r="H727" i="1"/>
  <c r="F727" i="1"/>
  <c r="L726" i="1"/>
  <c r="J726" i="1"/>
  <c r="H726" i="1"/>
  <c r="F726" i="1"/>
  <c r="L725" i="1"/>
  <c r="J725" i="1"/>
  <c r="H725" i="1"/>
  <c r="F725" i="1"/>
  <c r="L724" i="1"/>
  <c r="J724" i="1"/>
  <c r="H724" i="1"/>
  <c r="F724" i="1"/>
  <c r="L723" i="1"/>
  <c r="J723" i="1"/>
  <c r="H723" i="1"/>
  <c r="F723" i="1"/>
  <c r="L722" i="1"/>
  <c r="J722" i="1"/>
  <c r="H722" i="1"/>
  <c r="F722" i="1"/>
  <c r="L721" i="1"/>
  <c r="J721" i="1"/>
  <c r="H721" i="1"/>
  <c r="F721" i="1"/>
  <c r="L720" i="1"/>
  <c r="J720" i="1"/>
  <c r="H720" i="1"/>
  <c r="F720" i="1"/>
  <c r="L719" i="1"/>
  <c r="J719" i="1"/>
  <c r="H719" i="1"/>
  <c r="F719" i="1"/>
  <c r="L718" i="1"/>
  <c r="J718" i="1"/>
  <c r="H718" i="1"/>
  <c r="F718" i="1"/>
  <c r="L717" i="1"/>
  <c r="J717" i="1"/>
  <c r="H717" i="1"/>
  <c r="F717" i="1"/>
  <c r="L716" i="1"/>
  <c r="J716" i="1"/>
  <c r="H716" i="1"/>
  <c r="F716" i="1"/>
  <c r="L715" i="1"/>
  <c r="J715" i="1"/>
  <c r="H715" i="1"/>
  <c r="F715" i="1"/>
  <c r="L714" i="1"/>
  <c r="J714" i="1"/>
  <c r="H714" i="1"/>
  <c r="F714" i="1"/>
  <c r="L713" i="1"/>
  <c r="J713" i="1"/>
  <c r="H713" i="1"/>
  <c r="F713" i="1"/>
  <c r="L712" i="1"/>
  <c r="J712" i="1"/>
  <c r="H712" i="1"/>
  <c r="F712" i="1"/>
  <c r="L711" i="1"/>
  <c r="J711" i="1"/>
  <c r="H711" i="1"/>
  <c r="F711" i="1"/>
  <c r="L710" i="1"/>
  <c r="J710" i="1"/>
  <c r="H710" i="1"/>
  <c r="F710" i="1"/>
  <c r="L709" i="1"/>
  <c r="J709" i="1"/>
  <c r="H709" i="1"/>
  <c r="F709" i="1"/>
  <c r="L708" i="1"/>
  <c r="J708" i="1"/>
  <c r="H708" i="1"/>
  <c r="F708" i="1"/>
  <c r="L707" i="1"/>
  <c r="J707" i="1"/>
  <c r="H707" i="1"/>
  <c r="F707" i="1"/>
  <c r="L706" i="1"/>
  <c r="J706" i="1"/>
  <c r="H706" i="1"/>
  <c r="F706" i="1"/>
  <c r="L705" i="1"/>
  <c r="J705" i="1"/>
  <c r="H705" i="1"/>
  <c r="F705" i="1"/>
  <c r="L704" i="1"/>
  <c r="J704" i="1"/>
  <c r="H704" i="1"/>
  <c r="F704" i="1"/>
  <c r="L703" i="1"/>
  <c r="J703" i="1"/>
  <c r="H703" i="1"/>
  <c r="F703" i="1"/>
  <c r="L702" i="1"/>
  <c r="J702" i="1"/>
  <c r="H702" i="1"/>
  <c r="F702" i="1"/>
  <c r="L701" i="1"/>
  <c r="J701" i="1"/>
  <c r="H701" i="1"/>
  <c r="F701" i="1"/>
  <c r="L700" i="1"/>
  <c r="J700" i="1"/>
  <c r="H700" i="1"/>
  <c r="F700" i="1"/>
  <c r="L699" i="1"/>
  <c r="J699" i="1"/>
  <c r="H699" i="1"/>
  <c r="F699" i="1"/>
  <c r="L698" i="1"/>
  <c r="J698" i="1"/>
  <c r="H698" i="1"/>
  <c r="F698" i="1"/>
  <c r="L697" i="1"/>
  <c r="J697" i="1"/>
  <c r="H697" i="1"/>
  <c r="F697" i="1"/>
  <c r="L696" i="1"/>
  <c r="J696" i="1"/>
  <c r="H696" i="1"/>
  <c r="F696" i="1"/>
  <c r="L695" i="1"/>
  <c r="J695" i="1"/>
  <c r="H695" i="1"/>
  <c r="F695" i="1"/>
  <c r="L694" i="1"/>
  <c r="J694" i="1"/>
  <c r="H694" i="1"/>
  <c r="F694" i="1"/>
  <c r="L693" i="1"/>
  <c r="J693" i="1"/>
  <c r="H693" i="1"/>
  <c r="F693" i="1"/>
  <c r="L692" i="1"/>
  <c r="J692" i="1"/>
  <c r="H692" i="1"/>
  <c r="F692" i="1"/>
  <c r="L691" i="1"/>
  <c r="J691" i="1"/>
  <c r="H691" i="1"/>
  <c r="F691" i="1"/>
  <c r="L690" i="1"/>
  <c r="J690" i="1"/>
  <c r="H690" i="1"/>
  <c r="F690" i="1"/>
  <c r="L689" i="1"/>
  <c r="J689" i="1"/>
  <c r="H689" i="1"/>
  <c r="F689" i="1"/>
  <c r="L688" i="1"/>
  <c r="J688" i="1"/>
  <c r="H688" i="1"/>
  <c r="F688" i="1"/>
  <c r="L687" i="1"/>
  <c r="J687" i="1"/>
  <c r="H687" i="1"/>
  <c r="F687" i="1"/>
  <c r="L686" i="1"/>
  <c r="J686" i="1"/>
  <c r="H686" i="1"/>
  <c r="F686" i="1"/>
  <c r="L685" i="1"/>
  <c r="J685" i="1"/>
  <c r="H685" i="1"/>
  <c r="F685" i="1"/>
  <c r="L684" i="1"/>
  <c r="J684" i="1"/>
  <c r="H684" i="1"/>
  <c r="F684" i="1"/>
  <c r="L683" i="1"/>
  <c r="J683" i="1"/>
  <c r="H683" i="1"/>
  <c r="F683" i="1"/>
  <c r="L682" i="1"/>
  <c r="J682" i="1"/>
  <c r="H682" i="1"/>
  <c r="F682" i="1"/>
  <c r="L681" i="1"/>
  <c r="J681" i="1"/>
  <c r="H681" i="1"/>
  <c r="F681" i="1"/>
  <c r="L680" i="1"/>
  <c r="J680" i="1"/>
  <c r="H680" i="1"/>
  <c r="F680" i="1"/>
  <c r="L679" i="1"/>
  <c r="J679" i="1"/>
  <c r="H679" i="1"/>
  <c r="F679" i="1"/>
  <c r="L678" i="1"/>
  <c r="J678" i="1"/>
  <c r="H678" i="1"/>
  <c r="F678" i="1"/>
  <c r="L677" i="1"/>
  <c r="J677" i="1"/>
  <c r="H677" i="1"/>
  <c r="F677" i="1"/>
  <c r="L676" i="1"/>
  <c r="J676" i="1"/>
  <c r="H676" i="1"/>
  <c r="F676" i="1"/>
  <c r="L675" i="1"/>
  <c r="J675" i="1"/>
  <c r="H675" i="1"/>
  <c r="F675" i="1"/>
  <c r="L674" i="1"/>
  <c r="J674" i="1"/>
  <c r="H674" i="1"/>
  <c r="F674" i="1"/>
  <c r="L673" i="1"/>
  <c r="J673" i="1"/>
  <c r="H673" i="1"/>
  <c r="F673" i="1"/>
  <c r="L672" i="1"/>
  <c r="J672" i="1"/>
  <c r="H672" i="1"/>
  <c r="F672" i="1"/>
  <c r="L671" i="1"/>
  <c r="J671" i="1"/>
  <c r="H671" i="1"/>
  <c r="F671" i="1"/>
  <c r="L670" i="1"/>
  <c r="J670" i="1"/>
  <c r="H670" i="1"/>
  <c r="F670" i="1"/>
  <c r="L669" i="1"/>
  <c r="J669" i="1"/>
  <c r="H669" i="1"/>
  <c r="F669" i="1"/>
  <c r="L668" i="1"/>
  <c r="J668" i="1"/>
  <c r="H668" i="1"/>
  <c r="F668" i="1"/>
  <c r="L667" i="1"/>
  <c r="J667" i="1"/>
  <c r="H667" i="1"/>
  <c r="F667" i="1"/>
  <c r="L666" i="1"/>
  <c r="J666" i="1"/>
  <c r="H666" i="1"/>
  <c r="F666" i="1"/>
  <c r="L665" i="1"/>
  <c r="J665" i="1"/>
  <c r="H665" i="1"/>
  <c r="F665" i="1"/>
  <c r="L664" i="1"/>
  <c r="J664" i="1"/>
  <c r="H664" i="1"/>
  <c r="F664" i="1"/>
  <c r="L663" i="1"/>
  <c r="J663" i="1"/>
  <c r="H663" i="1"/>
  <c r="F663" i="1"/>
  <c r="L662" i="1"/>
  <c r="J662" i="1"/>
  <c r="H662" i="1"/>
  <c r="F662" i="1"/>
  <c r="L661" i="1"/>
  <c r="J661" i="1"/>
  <c r="H661" i="1"/>
  <c r="F661" i="1"/>
  <c r="L660" i="1"/>
  <c r="J660" i="1"/>
  <c r="H660" i="1"/>
  <c r="F660" i="1"/>
  <c r="L659" i="1"/>
  <c r="J659" i="1"/>
  <c r="H659" i="1"/>
  <c r="F659" i="1"/>
  <c r="L658" i="1"/>
  <c r="J658" i="1"/>
  <c r="H658" i="1"/>
  <c r="F658" i="1"/>
  <c r="L657" i="1"/>
  <c r="J657" i="1"/>
  <c r="H657" i="1"/>
  <c r="F657" i="1"/>
  <c r="L656" i="1"/>
  <c r="J656" i="1"/>
  <c r="H656" i="1"/>
  <c r="F656" i="1"/>
  <c r="L655" i="1"/>
  <c r="J655" i="1"/>
  <c r="H655" i="1"/>
  <c r="F655" i="1"/>
  <c r="L654" i="1"/>
  <c r="J654" i="1"/>
  <c r="H654" i="1"/>
  <c r="F654" i="1"/>
  <c r="L653" i="1"/>
  <c r="J653" i="1"/>
  <c r="H653" i="1"/>
  <c r="F653" i="1"/>
  <c r="L652" i="1"/>
  <c r="J652" i="1"/>
  <c r="H652" i="1"/>
  <c r="F652" i="1"/>
  <c r="L651" i="1"/>
  <c r="J651" i="1"/>
  <c r="H651" i="1"/>
  <c r="F651" i="1"/>
  <c r="L650" i="1"/>
  <c r="J650" i="1"/>
  <c r="H650" i="1"/>
  <c r="F650" i="1"/>
  <c r="L649" i="1"/>
  <c r="J649" i="1"/>
  <c r="H649" i="1"/>
  <c r="F649" i="1"/>
  <c r="L648" i="1"/>
  <c r="J648" i="1"/>
  <c r="H648" i="1"/>
  <c r="F648" i="1"/>
  <c r="L647" i="1"/>
  <c r="J647" i="1"/>
  <c r="H647" i="1"/>
  <c r="F647" i="1"/>
  <c r="L646" i="1"/>
  <c r="J646" i="1"/>
  <c r="H646" i="1"/>
  <c r="F646" i="1"/>
  <c r="L645" i="1"/>
  <c r="J645" i="1"/>
  <c r="H645" i="1"/>
  <c r="F645" i="1"/>
  <c r="L644" i="1"/>
  <c r="J644" i="1"/>
  <c r="H644" i="1"/>
  <c r="F644" i="1"/>
  <c r="L643" i="1"/>
  <c r="J643" i="1"/>
  <c r="H643" i="1"/>
  <c r="F643" i="1"/>
  <c r="L642" i="1"/>
  <c r="J642" i="1"/>
  <c r="H642" i="1"/>
  <c r="F642" i="1"/>
  <c r="L641" i="1"/>
  <c r="J641" i="1"/>
  <c r="H641" i="1"/>
  <c r="F641" i="1"/>
  <c r="L640" i="1"/>
  <c r="J640" i="1"/>
  <c r="H640" i="1"/>
  <c r="F640" i="1"/>
  <c r="L639" i="1"/>
  <c r="J639" i="1"/>
  <c r="H639" i="1"/>
  <c r="F639" i="1"/>
  <c r="L638" i="1"/>
  <c r="J638" i="1"/>
  <c r="H638" i="1"/>
  <c r="F638" i="1"/>
  <c r="L637" i="1"/>
  <c r="J637" i="1"/>
  <c r="H637" i="1"/>
  <c r="F637" i="1"/>
  <c r="L636" i="1"/>
  <c r="J636" i="1"/>
  <c r="H636" i="1"/>
  <c r="F636" i="1"/>
  <c r="L635" i="1"/>
  <c r="J635" i="1"/>
  <c r="H635" i="1"/>
  <c r="F635" i="1"/>
  <c r="L634" i="1"/>
  <c r="J634" i="1"/>
  <c r="H634" i="1"/>
  <c r="F634" i="1"/>
  <c r="L633" i="1"/>
  <c r="J633" i="1"/>
  <c r="H633" i="1"/>
  <c r="F633" i="1"/>
  <c r="L632" i="1"/>
  <c r="J632" i="1"/>
  <c r="H632" i="1"/>
  <c r="F632" i="1"/>
  <c r="L631" i="1"/>
  <c r="J631" i="1"/>
  <c r="H631" i="1"/>
  <c r="F631" i="1"/>
  <c r="L630" i="1"/>
  <c r="J630" i="1"/>
  <c r="H630" i="1"/>
  <c r="F630" i="1"/>
  <c r="L629" i="1"/>
  <c r="J629" i="1"/>
  <c r="H629" i="1"/>
  <c r="F629" i="1"/>
  <c r="L628" i="1"/>
  <c r="J628" i="1"/>
  <c r="H628" i="1"/>
  <c r="F628" i="1"/>
  <c r="L627" i="1"/>
  <c r="J627" i="1"/>
  <c r="H627" i="1"/>
  <c r="F627" i="1"/>
  <c r="L626" i="1"/>
  <c r="J626" i="1"/>
  <c r="H626" i="1"/>
  <c r="F626" i="1"/>
  <c r="L625" i="1"/>
  <c r="J625" i="1"/>
  <c r="H625" i="1"/>
  <c r="F625" i="1"/>
  <c r="L624" i="1"/>
  <c r="J624" i="1"/>
  <c r="H624" i="1"/>
  <c r="F624" i="1"/>
  <c r="L623" i="1"/>
  <c r="J623" i="1"/>
  <c r="H623" i="1"/>
  <c r="F623" i="1"/>
  <c r="L622" i="1"/>
  <c r="J622" i="1"/>
  <c r="H622" i="1"/>
  <c r="F622" i="1"/>
  <c r="L621" i="1"/>
  <c r="J621" i="1"/>
  <c r="H621" i="1"/>
  <c r="F621" i="1"/>
  <c r="L620" i="1"/>
  <c r="J620" i="1"/>
  <c r="H620" i="1"/>
  <c r="F620" i="1"/>
  <c r="L619" i="1"/>
  <c r="J619" i="1"/>
  <c r="H619" i="1"/>
  <c r="F619" i="1"/>
  <c r="L618" i="1"/>
  <c r="J618" i="1"/>
  <c r="H618" i="1"/>
  <c r="F618" i="1"/>
  <c r="L617" i="1"/>
  <c r="J617" i="1"/>
  <c r="H617" i="1"/>
  <c r="F617" i="1"/>
  <c r="L616" i="1"/>
  <c r="J616" i="1"/>
  <c r="H616" i="1"/>
  <c r="F616" i="1"/>
  <c r="L615" i="1"/>
  <c r="J615" i="1"/>
  <c r="H615" i="1"/>
  <c r="F615" i="1"/>
  <c r="L614" i="1"/>
  <c r="J614" i="1"/>
  <c r="H614" i="1"/>
  <c r="F614" i="1"/>
  <c r="L613" i="1"/>
  <c r="J613" i="1"/>
  <c r="H613" i="1"/>
  <c r="F613" i="1"/>
  <c r="L612" i="1"/>
  <c r="J612" i="1"/>
  <c r="H612" i="1"/>
  <c r="F612" i="1"/>
  <c r="L611" i="1"/>
  <c r="J611" i="1"/>
  <c r="H611" i="1"/>
  <c r="F611" i="1"/>
  <c r="L610" i="1"/>
  <c r="J610" i="1"/>
  <c r="H610" i="1"/>
  <c r="F610" i="1"/>
  <c r="L609" i="1"/>
  <c r="J609" i="1"/>
  <c r="H609" i="1"/>
  <c r="F609" i="1"/>
  <c r="L608" i="1"/>
  <c r="J608" i="1"/>
  <c r="H608" i="1"/>
  <c r="F608" i="1"/>
  <c r="L607" i="1"/>
  <c r="J607" i="1"/>
  <c r="H607" i="1"/>
  <c r="F607" i="1"/>
  <c r="L606" i="1"/>
  <c r="J606" i="1"/>
  <c r="H606" i="1"/>
  <c r="F606" i="1"/>
  <c r="L605" i="1"/>
  <c r="J605" i="1"/>
  <c r="H605" i="1"/>
  <c r="F605" i="1"/>
  <c r="L604" i="1"/>
  <c r="J604" i="1"/>
  <c r="H604" i="1"/>
  <c r="F604" i="1"/>
  <c r="L603" i="1"/>
  <c r="J603" i="1"/>
  <c r="H603" i="1"/>
  <c r="F603" i="1"/>
  <c r="L602" i="1"/>
  <c r="J602" i="1"/>
  <c r="H602" i="1"/>
  <c r="F602" i="1"/>
  <c r="L601" i="1"/>
  <c r="J601" i="1"/>
  <c r="H601" i="1"/>
  <c r="F601" i="1"/>
  <c r="L600" i="1"/>
  <c r="J600" i="1"/>
  <c r="H600" i="1"/>
  <c r="F600" i="1"/>
  <c r="L599" i="1"/>
  <c r="J599" i="1"/>
  <c r="H599" i="1"/>
  <c r="F599" i="1"/>
  <c r="L598" i="1"/>
  <c r="J598" i="1"/>
  <c r="H598" i="1"/>
  <c r="F598" i="1"/>
  <c r="L597" i="1"/>
  <c r="J597" i="1"/>
  <c r="H597" i="1"/>
  <c r="F597" i="1"/>
  <c r="L596" i="1"/>
  <c r="J596" i="1"/>
  <c r="H596" i="1"/>
  <c r="F596" i="1"/>
  <c r="L595" i="1"/>
  <c r="J595" i="1"/>
  <c r="H595" i="1"/>
  <c r="F595" i="1"/>
  <c r="L594" i="1"/>
  <c r="J594" i="1"/>
  <c r="H594" i="1"/>
  <c r="F594" i="1"/>
  <c r="L593" i="1"/>
  <c r="J593" i="1"/>
  <c r="H593" i="1"/>
  <c r="F593" i="1"/>
  <c r="L592" i="1"/>
  <c r="J592" i="1"/>
  <c r="H592" i="1"/>
  <c r="F592" i="1"/>
  <c r="L591" i="1"/>
  <c r="J591" i="1"/>
  <c r="H591" i="1"/>
  <c r="F591" i="1"/>
  <c r="L590" i="1"/>
  <c r="J590" i="1"/>
  <c r="H590" i="1"/>
  <c r="F590" i="1"/>
  <c r="L589" i="1"/>
  <c r="J589" i="1"/>
  <c r="H589" i="1"/>
  <c r="F589" i="1"/>
  <c r="L588" i="1"/>
  <c r="J588" i="1"/>
  <c r="H588" i="1"/>
  <c r="F588" i="1"/>
  <c r="L587" i="1"/>
  <c r="J587" i="1"/>
  <c r="H587" i="1"/>
  <c r="F587" i="1"/>
  <c r="L586" i="1"/>
  <c r="J586" i="1"/>
  <c r="H586" i="1"/>
  <c r="F586" i="1"/>
  <c r="L585" i="1"/>
  <c r="J585" i="1"/>
  <c r="H585" i="1"/>
  <c r="F585" i="1"/>
  <c r="L584" i="1"/>
  <c r="J584" i="1"/>
  <c r="H584" i="1"/>
  <c r="F584" i="1"/>
  <c r="L583" i="1"/>
  <c r="J583" i="1"/>
  <c r="H583" i="1"/>
  <c r="F583" i="1"/>
  <c r="L582" i="1"/>
  <c r="J582" i="1"/>
  <c r="H582" i="1"/>
  <c r="F582" i="1"/>
  <c r="L581" i="1"/>
  <c r="J581" i="1"/>
  <c r="H581" i="1"/>
  <c r="F581" i="1"/>
  <c r="L580" i="1"/>
  <c r="J580" i="1"/>
  <c r="H580" i="1"/>
  <c r="F580" i="1"/>
  <c r="L579" i="1"/>
  <c r="J579" i="1"/>
  <c r="H579" i="1"/>
  <c r="F579" i="1"/>
  <c r="L578" i="1"/>
  <c r="J578" i="1"/>
  <c r="H578" i="1"/>
  <c r="F578" i="1"/>
  <c r="L577" i="1"/>
  <c r="J577" i="1"/>
  <c r="H577" i="1"/>
  <c r="F577" i="1"/>
  <c r="L576" i="1"/>
  <c r="J576" i="1"/>
  <c r="H576" i="1"/>
  <c r="F576" i="1"/>
  <c r="L575" i="1"/>
  <c r="J575" i="1"/>
  <c r="H575" i="1"/>
  <c r="F575" i="1"/>
  <c r="L574" i="1"/>
  <c r="J574" i="1"/>
  <c r="H574" i="1"/>
  <c r="F574" i="1"/>
  <c r="L573" i="1"/>
  <c r="J573" i="1"/>
  <c r="H573" i="1"/>
  <c r="F573" i="1"/>
  <c r="L572" i="1"/>
  <c r="J572" i="1"/>
  <c r="H572" i="1"/>
  <c r="F572" i="1"/>
  <c r="L571" i="1"/>
  <c r="J571" i="1"/>
  <c r="H571" i="1"/>
  <c r="F571" i="1"/>
  <c r="L570" i="1"/>
  <c r="J570" i="1"/>
  <c r="H570" i="1"/>
  <c r="F570" i="1"/>
  <c r="L569" i="1"/>
  <c r="J569" i="1"/>
  <c r="H569" i="1"/>
  <c r="F569" i="1"/>
  <c r="L568" i="1"/>
  <c r="J568" i="1"/>
  <c r="H568" i="1"/>
  <c r="F568" i="1"/>
  <c r="L567" i="1"/>
  <c r="J567" i="1"/>
  <c r="H567" i="1"/>
  <c r="F567" i="1"/>
  <c r="L566" i="1"/>
  <c r="J566" i="1"/>
  <c r="H566" i="1"/>
  <c r="F566" i="1"/>
  <c r="L565" i="1"/>
  <c r="J565" i="1"/>
  <c r="H565" i="1"/>
  <c r="F565" i="1"/>
  <c r="L564" i="1"/>
  <c r="J564" i="1"/>
  <c r="H564" i="1"/>
  <c r="F564" i="1"/>
  <c r="L563" i="1"/>
  <c r="J563" i="1"/>
  <c r="H563" i="1"/>
  <c r="F563" i="1"/>
  <c r="L562" i="1"/>
  <c r="J562" i="1"/>
  <c r="H562" i="1"/>
  <c r="F562" i="1"/>
  <c r="L561" i="1"/>
  <c r="J561" i="1"/>
  <c r="H561" i="1"/>
  <c r="F561" i="1"/>
  <c r="L560" i="1"/>
  <c r="J560" i="1"/>
  <c r="H560" i="1"/>
  <c r="F560" i="1"/>
  <c r="L559" i="1"/>
  <c r="J559" i="1"/>
  <c r="H559" i="1"/>
  <c r="F559" i="1"/>
  <c r="L558" i="1"/>
  <c r="J558" i="1"/>
  <c r="H558" i="1"/>
  <c r="F558" i="1"/>
  <c r="L557" i="1"/>
  <c r="J557" i="1"/>
  <c r="H557" i="1"/>
  <c r="F557" i="1"/>
  <c r="L556" i="1"/>
  <c r="J556" i="1"/>
  <c r="H556" i="1"/>
  <c r="F556" i="1"/>
  <c r="L555" i="1"/>
  <c r="J555" i="1"/>
  <c r="H555" i="1"/>
  <c r="F555" i="1"/>
  <c r="L554" i="1"/>
  <c r="J554" i="1"/>
  <c r="H554" i="1"/>
  <c r="F554" i="1"/>
  <c r="L553" i="1"/>
  <c r="J553" i="1"/>
  <c r="H553" i="1"/>
  <c r="F553" i="1"/>
  <c r="L552" i="1"/>
  <c r="J552" i="1"/>
  <c r="H552" i="1"/>
  <c r="F552" i="1"/>
  <c r="L551" i="1"/>
  <c r="J551" i="1"/>
  <c r="H551" i="1"/>
  <c r="F551" i="1"/>
  <c r="L550" i="1"/>
  <c r="J550" i="1"/>
  <c r="H550" i="1"/>
  <c r="F550" i="1"/>
  <c r="L549" i="1"/>
  <c r="J549" i="1"/>
  <c r="H549" i="1"/>
  <c r="F549" i="1"/>
  <c r="L548" i="1"/>
  <c r="J548" i="1"/>
  <c r="H548" i="1"/>
  <c r="F548" i="1"/>
  <c r="L547" i="1"/>
  <c r="J547" i="1"/>
  <c r="H547" i="1"/>
  <c r="F547" i="1"/>
  <c r="L546" i="1"/>
  <c r="J546" i="1"/>
  <c r="H546" i="1"/>
  <c r="F546" i="1"/>
  <c r="L545" i="1"/>
  <c r="J545" i="1"/>
  <c r="H545" i="1"/>
  <c r="F545" i="1"/>
  <c r="L544" i="1"/>
  <c r="J544" i="1"/>
  <c r="H544" i="1"/>
  <c r="F544" i="1"/>
  <c r="L543" i="1"/>
  <c r="J543" i="1"/>
  <c r="H543" i="1"/>
  <c r="F543" i="1"/>
  <c r="L542" i="1"/>
  <c r="J542" i="1"/>
  <c r="H542" i="1"/>
  <c r="F542" i="1"/>
  <c r="L541" i="1"/>
  <c r="J541" i="1"/>
  <c r="H541" i="1"/>
  <c r="F541" i="1"/>
  <c r="L540" i="1"/>
  <c r="J540" i="1"/>
  <c r="H540" i="1"/>
  <c r="F540" i="1"/>
  <c r="L539" i="1"/>
  <c r="J539" i="1"/>
  <c r="H539" i="1"/>
  <c r="F539" i="1"/>
  <c r="L538" i="1"/>
  <c r="J538" i="1"/>
  <c r="H538" i="1"/>
  <c r="F538" i="1"/>
  <c r="L537" i="1"/>
  <c r="J537" i="1"/>
  <c r="H537" i="1"/>
  <c r="F537" i="1"/>
  <c r="L536" i="1"/>
  <c r="J536" i="1"/>
  <c r="H536" i="1"/>
  <c r="F536" i="1"/>
  <c r="L535" i="1"/>
  <c r="J535" i="1"/>
  <c r="H535" i="1"/>
  <c r="F535" i="1"/>
  <c r="L534" i="1"/>
  <c r="J534" i="1"/>
  <c r="H534" i="1"/>
  <c r="F534" i="1"/>
  <c r="L533" i="1"/>
  <c r="J533" i="1"/>
  <c r="H533" i="1"/>
  <c r="F533" i="1"/>
  <c r="L532" i="1"/>
  <c r="J532" i="1"/>
  <c r="H532" i="1"/>
  <c r="F532" i="1"/>
  <c r="L531" i="1"/>
  <c r="J531" i="1"/>
  <c r="H531" i="1"/>
  <c r="F531" i="1"/>
  <c r="L530" i="1"/>
  <c r="J530" i="1"/>
  <c r="H530" i="1"/>
  <c r="F530" i="1"/>
  <c r="L529" i="1"/>
  <c r="J529" i="1"/>
  <c r="H529" i="1"/>
  <c r="F529" i="1"/>
  <c r="L528" i="1"/>
  <c r="J528" i="1"/>
  <c r="H528" i="1"/>
  <c r="F528" i="1"/>
  <c r="L527" i="1"/>
  <c r="J527" i="1"/>
  <c r="H527" i="1"/>
  <c r="F527" i="1"/>
  <c r="L526" i="1"/>
  <c r="J526" i="1"/>
  <c r="H526" i="1"/>
  <c r="F526" i="1"/>
  <c r="L525" i="1"/>
  <c r="J525" i="1"/>
  <c r="H525" i="1"/>
  <c r="F525" i="1"/>
  <c r="L524" i="1"/>
  <c r="J524" i="1"/>
  <c r="H524" i="1"/>
  <c r="F524" i="1"/>
  <c r="L523" i="1"/>
  <c r="J523" i="1"/>
  <c r="H523" i="1"/>
  <c r="F523" i="1"/>
  <c r="L522" i="1"/>
  <c r="J522" i="1"/>
  <c r="H522" i="1"/>
  <c r="F522" i="1"/>
  <c r="L521" i="1"/>
  <c r="J521" i="1"/>
  <c r="H521" i="1"/>
  <c r="F521" i="1"/>
  <c r="L520" i="1"/>
  <c r="J520" i="1"/>
  <c r="H520" i="1"/>
  <c r="F520" i="1"/>
  <c r="L519" i="1"/>
  <c r="J519" i="1"/>
  <c r="H519" i="1"/>
  <c r="F519" i="1"/>
  <c r="L518" i="1"/>
  <c r="J518" i="1"/>
  <c r="H518" i="1"/>
  <c r="F518" i="1"/>
  <c r="L517" i="1"/>
  <c r="J517" i="1"/>
  <c r="H517" i="1"/>
  <c r="F517" i="1"/>
  <c r="L516" i="1"/>
  <c r="J516" i="1"/>
  <c r="H516" i="1"/>
  <c r="F516" i="1"/>
  <c r="L515" i="1"/>
  <c r="J515" i="1"/>
  <c r="H515" i="1"/>
  <c r="F515" i="1"/>
  <c r="L514" i="1"/>
  <c r="J514" i="1"/>
  <c r="H514" i="1"/>
  <c r="F514" i="1"/>
  <c r="L513" i="1"/>
  <c r="J513" i="1"/>
  <c r="H513" i="1"/>
  <c r="F513" i="1"/>
  <c r="L512" i="1"/>
  <c r="J512" i="1"/>
  <c r="H512" i="1"/>
  <c r="F512" i="1"/>
  <c r="L511" i="1"/>
  <c r="J511" i="1"/>
  <c r="H511" i="1"/>
  <c r="F511" i="1"/>
  <c r="L510" i="1"/>
  <c r="J510" i="1"/>
  <c r="H510" i="1"/>
  <c r="F510" i="1"/>
  <c r="L509" i="1"/>
  <c r="J509" i="1"/>
  <c r="H509" i="1"/>
  <c r="F509" i="1"/>
  <c r="L508" i="1"/>
  <c r="J508" i="1"/>
  <c r="H508" i="1"/>
  <c r="F508" i="1"/>
  <c r="L507" i="1"/>
  <c r="J507" i="1"/>
  <c r="H507" i="1"/>
  <c r="F507" i="1"/>
  <c r="L506" i="1"/>
  <c r="J506" i="1"/>
  <c r="H506" i="1"/>
  <c r="F506" i="1"/>
  <c r="L505" i="1"/>
  <c r="J505" i="1"/>
  <c r="H505" i="1"/>
  <c r="F505" i="1"/>
  <c r="L504" i="1"/>
  <c r="J504" i="1"/>
  <c r="H504" i="1"/>
  <c r="F504" i="1"/>
  <c r="L503" i="1"/>
  <c r="J503" i="1"/>
  <c r="H503" i="1"/>
  <c r="F503" i="1"/>
  <c r="L502" i="1"/>
  <c r="J502" i="1"/>
  <c r="H502" i="1"/>
  <c r="F502" i="1"/>
  <c r="L501" i="1"/>
  <c r="J501" i="1"/>
  <c r="H501" i="1"/>
  <c r="F501" i="1"/>
  <c r="L500" i="1"/>
  <c r="J500" i="1"/>
  <c r="H500" i="1"/>
  <c r="F500" i="1"/>
  <c r="L499" i="1"/>
  <c r="J499" i="1"/>
  <c r="H499" i="1"/>
  <c r="F499" i="1"/>
  <c r="L498" i="1"/>
  <c r="J498" i="1"/>
  <c r="H498" i="1"/>
  <c r="F498" i="1"/>
  <c r="L497" i="1"/>
  <c r="J497" i="1"/>
  <c r="H497" i="1"/>
  <c r="F497" i="1"/>
  <c r="L496" i="1"/>
  <c r="J496" i="1"/>
  <c r="H496" i="1"/>
  <c r="F496" i="1"/>
  <c r="L495" i="1"/>
  <c r="J495" i="1"/>
  <c r="H495" i="1"/>
  <c r="F495" i="1"/>
  <c r="L494" i="1"/>
  <c r="J494" i="1"/>
  <c r="H494" i="1"/>
  <c r="F494" i="1"/>
  <c r="L493" i="1"/>
  <c r="J493" i="1"/>
  <c r="H493" i="1"/>
  <c r="F493" i="1"/>
  <c r="L492" i="1"/>
  <c r="J492" i="1"/>
  <c r="H492" i="1"/>
  <c r="F492" i="1"/>
  <c r="L491" i="1"/>
  <c r="J491" i="1"/>
  <c r="H491" i="1"/>
  <c r="F491" i="1"/>
  <c r="L490" i="1"/>
  <c r="J490" i="1"/>
  <c r="H490" i="1"/>
  <c r="F490" i="1"/>
  <c r="L489" i="1"/>
  <c r="J489" i="1"/>
  <c r="H489" i="1"/>
  <c r="F489" i="1"/>
  <c r="L488" i="1"/>
  <c r="J488" i="1"/>
  <c r="H488" i="1"/>
  <c r="F488" i="1"/>
  <c r="L487" i="1"/>
  <c r="J487" i="1"/>
  <c r="H487" i="1"/>
  <c r="F487" i="1"/>
  <c r="L486" i="1"/>
  <c r="J486" i="1"/>
  <c r="H486" i="1"/>
  <c r="F486" i="1"/>
  <c r="L485" i="1"/>
  <c r="J485" i="1"/>
  <c r="H485" i="1"/>
  <c r="F485" i="1"/>
  <c r="L484" i="1"/>
  <c r="J484" i="1"/>
  <c r="H484" i="1"/>
  <c r="F484" i="1"/>
  <c r="L483" i="1"/>
  <c r="J483" i="1"/>
  <c r="H483" i="1"/>
  <c r="F483" i="1"/>
  <c r="L482" i="1"/>
  <c r="J482" i="1"/>
  <c r="H482" i="1"/>
  <c r="F482" i="1"/>
  <c r="L481" i="1"/>
  <c r="J481" i="1"/>
  <c r="H481" i="1"/>
  <c r="F481" i="1"/>
  <c r="L480" i="1"/>
  <c r="J480" i="1"/>
  <c r="H480" i="1"/>
  <c r="F480" i="1"/>
  <c r="L479" i="1"/>
  <c r="J479" i="1"/>
  <c r="H479" i="1"/>
  <c r="F479" i="1"/>
  <c r="L478" i="1"/>
  <c r="J478" i="1"/>
  <c r="H478" i="1"/>
  <c r="F478" i="1"/>
  <c r="L477" i="1"/>
  <c r="J477" i="1"/>
  <c r="H477" i="1"/>
  <c r="F477" i="1"/>
  <c r="L476" i="1"/>
  <c r="J476" i="1"/>
  <c r="H476" i="1"/>
  <c r="F476" i="1"/>
  <c r="L475" i="1"/>
  <c r="J475" i="1"/>
  <c r="H475" i="1"/>
  <c r="F475" i="1"/>
  <c r="L474" i="1"/>
  <c r="J474" i="1"/>
  <c r="H474" i="1"/>
  <c r="F474" i="1"/>
  <c r="L473" i="1"/>
  <c r="J473" i="1"/>
  <c r="H473" i="1"/>
  <c r="F473" i="1"/>
  <c r="L472" i="1"/>
  <c r="J472" i="1"/>
  <c r="H472" i="1"/>
  <c r="F472" i="1"/>
  <c r="L471" i="1"/>
  <c r="J471" i="1"/>
  <c r="H471" i="1"/>
  <c r="F471" i="1"/>
  <c r="L470" i="1"/>
  <c r="J470" i="1"/>
  <c r="H470" i="1"/>
  <c r="F470" i="1"/>
  <c r="L469" i="1"/>
  <c r="J469" i="1"/>
  <c r="H469" i="1"/>
  <c r="F469" i="1"/>
  <c r="L468" i="1"/>
  <c r="J468" i="1"/>
  <c r="H468" i="1"/>
  <c r="F468" i="1"/>
  <c r="L467" i="1"/>
  <c r="J467" i="1"/>
  <c r="H467" i="1"/>
  <c r="F467" i="1"/>
  <c r="L466" i="1"/>
  <c r="J466" i="1"/>
  <c r="H466" i="1"/>
  <c r="F466" i="1"/>
  <c r="L465" i="1"/>
  <c r="J465" i="1"/>
  <c r="H465" i="1"/>
  <c r="F465" i="1"/>
  <c r="L464" i="1"/>
  <c r="J464" i="1"/>
  <c r="H464" i="1"/>
  <c r="F464" i="1"/>
  <c r="L463" i="1"/>
  <c r="J463" i="1"/>
  <c r="H463" i="1"/>
  <c r="F463" i="1"/>
  <c r="L462" i="1"/>
  <c r="J462" i="1"/>
  <c r="H462" i="1"/>
  <c r="F462" i="1"/>
  <c r="L461" i="1"/>
  <c r="J461" i="1"/>
  <c r="H461" i="1"/>
  <c r="F461" i="1"/>
  <c r="L460" i="1"/>
  <c r="J460" i="1"/>
  <c r="H460" i="1"/>
  <c r="F460" i="1"/>
  <c r="L459" i="1"/>
  <c r="J459" i="1"/>
  <c r="H459" i="1"/>
  <c r="F459" i="1"/>
  <c r="L458" i="1"/>
  <c r="J458" i="1"/>
  <c r="H458" i="1"/>
  <c r="F458" i="1"/>
  <c r="L457" i="1"/>
  <c r="J457" i="1"/>
  <c r="H457" i="1"/>
  <c r="F457" i="1"/>
  <c r="L456" i="1"/>
  <c r="J456" i="1"/>
  <c r="H456" i="1"/>
  <c r="F456" i="1"/>
  <c r="L455" i="1"/>
  <c r="J455" i="1"/>
  <c r="H455" i="1"/>
  <c r="F455" i="1"/>
  <c r="L454" i="1"/>
  <c r="J454" i="1"/>
  <c r="H454" i="1"/>
  <c r="F454" i="1"/>
  <c r="L453" i="1"/>
  <c r="J453" i="1"/>
  <c r="H453" i="1"/>
  <c r="F453" i="1"/>
  <c r="L452" i="1"/>
  <c r="J452" i="1"/>
  <c r="H452" i="1"/>
  <c r="F452" i="1"/>
  <c r="L451" i="1"/>
  <c r="J451" i="1"/>
  <c r="H451" i="1"/>
  <c r="F451" i="1"/>
  <c r="L450" i="1"/>
  <c r="J450" i="1"/>
  <c r="H450" i="1"/>
  <c r="F450" i="1"/>
  <c r="L449" i="1"/>
  <c r="J449" i="1"/>
  <c r="H449" i="1"/>
  <c r="F449" i="1"/>
  <c r="L448" i="1"/>
  <c r="J448" i="1"/>
  <c r="H448" i="1"/>
  <c r="F448" i="1"/>
  <c r="L447" i="1"/>
  <c r="J447" i="1"/>
  <c r="H447" i="1"/>
  <c r="F447" i="1"/>
  <c r="L446" i="1"/>
  <c r="J446" i="1"/>
  <c r="H446" i="1"/>
  <c r="F446" i="1"/>
  <c r="L445" i="1"/>
  <c r="J445" i="1"/>
  <c r="H445" i="1"/>
  <c r="F445" i="1"/>
  <c r="L444" i="1"/>
  <c r="J444" i="1"/>
  <c r="H444" i="1"/>
  <c r="F444" i="1"/>
  <c r="L443" i="1"/>
  <c r="J443" i="1"/>
  <c r="H443" i="1"/>
  <c r="F443" i="1"/>
  <c r="L442" i="1"/>
  <c r="J442" i="1"/>
  <c r="H442" i="1"/>
  <c r="F442" i="1"/>
  <c r="L441" i="1"/>
  <c r="J441" i="1"/>
  <c r="H441" i="1"/>
  <c r="F441" i="1"/>
  <c r="L440" i="1"/>
  <c r="J440" i="1"/>
  <c r="H440" i="1"/>
  <c r="F440" i="1"/>
  <c r="L439" i="1"/>
  <c r="J439" i="1"/>
  <c r="H439" i="1"/>
  <c r="F439" i="1"/>
  <c r="L438" i="1"/>
  <c r="J438" i="1"/>
  <c r="H438" i="1"/>
  <c r="F438" i="1"/>
  <c r="L437" i="1"/>
  <c r="J437" i="1"/>
  <c r="H437" i="1"/>
  <c r="F437" i="1"/>
  <c r="L436" i="1"/>
  <c r="J436" i="1"/>
  <c r="H436" i="1"/>
  <c r="F436" i="1"/>
  <c r="L435" i="1"/>
  <c r="J435" i="1"/>
  <c r="H435" i="1"/>
  <c r="F435" i="1"/>
  <c r="L434" i="1"/>
  <c r="J434" i="1"/>
  <c r="H434" i="1"/>
  <c r="F434" i="1"/>
  <c r="L433" i="1"/>
  <c r="J433" i="1"/>
  <c r="H433" i="1"/>
  <c r="F433" i="1"/>
  <c r="L432" i="1"/>
  <c r="J432" i="1"/>
  <c r="H432" i="1"/>
  <c r="F432" i="1"/>
  <c r="L431" i="1"/>
  <c r="J431" i="1"/>
  <c r="H431" i="1"/>
  <c r="F431" i="1"/>
  <c r="L430" i="1"/>
  <c r="J430" i="1"/>
  <c r="H430" i="1"/>
  <c r="F430" i="1"/>
  <c r="L429" i="1"/>
  <c r="J429" i="1"/>
  <c r="H429" i="1"/>
  <c r="F429" i="1"/>
  <c r="L428" i="1"/>
  <c r="J428" i="1"/>
  <c r="H428" i="1"/>
  <c r="F428" i="1"/>
  <c r="L427" i="1"/>
  <c r="J427" i="1"/>
  <c r="H427" i="1"/>
  <c r="F427" i="1"/>
  <c r="L426" i="1"/>
  <c r="J426" i="1"/>
  <c r="H426" i="1"/>
  <c r="F426" i="1"/>
  <c r="L425" i="1"/>
  <c r="J425" i="1"/>
  <c r="H425" i="1"/>
  <c r="F425" i="1"/>
  <c r="L424" i="1"/>
  <c r="J424" i="1"/>
  <c r="H424" i="1"/>
  <c r="F424" i="1"/>
  <c r="L423" i="1"/>
  <c r="J423" i="1"/>
  <c r="H423" i="1"/>
  <c r="F423" i="1"/>
  <c r="L422" i="1"/>
  <c r="J422" i="1"/>
  <c r="H422" i="1"/>
  <c r="F422" i="1"/>
  <c r="L421" i="1"/>
  <c r="J421" i="1"/>
  <c r="H421" i="1"/>
  <c r="F421" i="1"/>
  <c r="L420" i="1"/>
  <c r="J420" i="1"/>
  <c r="H420" i="1"/>
  <c r="F420" i="1"/>
  <c r="L419" i="1"/>
  <c r="J419" i="1"/>
  <c r="H419" i="1"/>
  <c r="F419" i="1"/>
  <c r="L418" i="1"/>
  <c r="J418" i="1"/>
  <c r="H418" i="1"/>
  <c r="F418" i="1"/>
  <c r="L417" i="1"/>
  <c r="J417" i="1"/>
  <c r="H417" i="1"/>
  <c r="F417" i="1"/>
  <c r="L416" i="1"/>
  <c r="J416" i="1"/>
  <c r="H416" i="1"/>
  <c r="F416" i="1"/>
  <c r="L415" i="1"/>
  <c r="J415" i="1"/>
  <c r="H415" i="1"/>
  <c r="F415" i="1"/>
  <c r="L414" i="1"/>
  <c r="J414" i="1"/>
  <c r="H414" i="1"/>
  <c r="F414" i="1"/>
  <c r="L413" i="1"/>
  <c r="J413" i="1"/>
  <c r="H413" i="1"/>
  <c r="F413" i="1"/>
  <c r="L412" i="1"/>
  <c r="J412" i="1"/>
  <c r="H412" i="1"/>
  <c r="F412" i="1"/>
  <c r="L411" i="1"/>
  <c r="J411" i="1"/>
  <c r="H411" i="1"/>
  <c r="F411" i="1"/>
  <c r="L410" i="1"/>
  <c r="J410" i="1"/>
  <c r="H410" i="1"/>
  <c r="F410" i="1"/>
  <c r="L409" i="1"/>
  <c r="J409" i="1"/>
  <c r="H409" i="1"/>
  <c r="F409" i="1"/>
  <c r="L408" i="1"/>
  <c r="J408" i="1"/>
  <c r="H408" i="1"/>
  <c r="F408" i="1"/>
  <c r="L407" i="1"/>
  <c r="J407" i="1"/>
  <c r="H407" i="1"/>
  <c r="F407" i="1"/>
  <c r="L406" i="1"/>
  <c r="J406" i="1"/>
  <c r="H406" i="1"/>
  <c r="F406" i="1"/>
  <c r="L405" i="1"/>
  <c r="J405" i="1"/>
  <c r="H405" i="1"/>
  <c r="F405" i="1"/>
  <c r="L404" i="1"/>
  <c r="J404" i="1"/>
  <c r="H404" i="1"/>
  <c r="F404" i="1"/>
  <c r="L403" i="1"/>
  <c r="J403" i="1"/>
  <c r="H403" i="1"/>
  <c r="F403" i="1"/>
  <c r="L402" i="1"/>
  <c r="J402" i="1"/>
  <c r="H402" i="1"/>
  <c r="F402" i="1"/>
  <c r="L401" i="1"/>
  <c r="J401" i="1"/>
  <c r="H401" i="1"/>
  <c r="F401" i="1"/>
  <c r="L400" i="1"/>
  <c r="J400" i="1"/>
  <c r="H400" i="1"/>
  <c r="F400" i="1"/>
  <c r="L399" i="1"/>
  <c r="J399" i="1"/>
  <c r="H399" i="1"/>
  <c r="F399" i="1"/>
  <c r="L398" i="1"/>
  <c r="J398" i="1"/>
  <c r="H398" i="1"/>
  <c r="F398" i="1"/>
  <c r="L397" i="1"/>
  <c r="J397" i="1"/>
  <c r="H397" i="1"/>
  <c r="F397" i="1"/>
  <c r="L396" i="1"/>
  <c r="J396" i="1"/>
  <c r="H396" i="1"/>
  <c r="F396" i="1"/>
  <c r="L395" i="1"/>
  <c r="J395" i="1"/>
  <c r="H395" i="1"/>
  <c r="F395" i="1"/>
  <c r="L394" i="1"/>
  <c r="J394" i="1"/>
  <c r="H394" i="1"/>
  <c r="F394" i="1"/>
  <c r="L393" i="1"/>
  <c r="J393" i="1"/>
  <c r="H393" i="1"/>
  <c r="F393" i="1"/>
  <c r="L392" i="1"/>
  <c r="J392" i="1"/>
  <c r="H392" i="1"/>
  <c r="F392" i="1"/>
  <c r="L391" i="1"/>
  <c r="J391" i="1"/>
  <c r="H391" i="1"/>
  <c r="F391" i="1"/>
  <c r="L390" i="1"/>
  <c r="J390" i="1"/>
  <c r="H390" i="1"/>
  <c r="F390" i="1"/>
  <c r="L389" i="1"/>
  <c r="J389" i="1"/>
  <c r="H389" i="1"/>
  <c r="F389" i="1"/>
  <c r="L388" i="1"/>
  <c r="J388" i="1"/>
  <c r="H388" i="1"/>
  <c r="F388" i="1"/>
  <c r="L387" i="1"/>
  <c r="J387" i="1"/>
  <c r="H387" i="1"/>
  <c r="F387" i="1"/>
  <c r="L386" i="1"/>
  <c r="J386" i="1"/>
  <c r="H386" i="1"/>
  <c r="F386" i="1"/>
  <c r="L385" i="1"/>
  <c r="J385" i="1"/>
  <c r="H385" i="1"/>
  <c r="F385" i="1"/>
  <c r="L384" i="1"/>
  <c r="J384" i="1"/>
  <c r="H384" i="1"/>
  <c r="F384" i="1"/>
  <c r="L383" i="1"/>
  <c r="J383" i="1"/>
  <c r="H383" i="1"/>
  <c r="F383" i="1"/>
  <c r="L382" i="1"/>
  <c r="J382" i="1"/>
  <c r="H382" i="1"/>
  <c r="F382" i="1"/>
  <c r="L381" i="1"/>
  <c r="J381" i="1"/>
  <c r="H381" i="1"/>
  <c r="F381" i="1"/>
  <c r="L380" i="1"/>
  <c r="J380" i="1"/>
  <c r="H380" i="1"/>
  <c r="F380" i="1"/>
  <c r="L379" i="1"/>
  <c r="J379" i="1"/>
  <c r="H379" i="1"/>
  <c r="F379" i="1"/>
  <c r="L378" i="1"/>
  <c r="J378" i="1"/>
  <c r="H378" i="1"/>
  <c r="F378" i="1"/>
  <c r="L377" i="1"/>
  <c r="J377" i="1"/>
  <c r="H377" i="1"/>
  <c r="F377" i="1"/>
  <c r="L376" i="1"/>
  <c r="J376" i="1"/>
  <c r="H376" i="1"/>
  <c r="F376" i="1"/>
  <c r="L375" i="1"/>
  <c r="J375" i="1"/>
  <c r="H375" i="1"/>
  <c r="F375" i="1"/>
  <c r="L374" i="1"/>
  <c r="J374" i="1"/>
  <c r="H374" i="1"/>
  <c r="F374" i="1"/>
  <c r="L373" i="1"/>
  <c r="J373" i="1"/>
  <c r="H373" i="1"/>
  <c r="F373" i="1"/>
  <c r="L372" i="1"/>
  <c r="J372" i="1"/>
  <c r="H372" i="1"/>
  <c r="F372" i="1"/>
  <c r="L371" i="1"/>
  <c r="J371" i="1"/>
  <c r="H371" i="1"/>
  <c r="F371" i="1"/>
  <c r="L370" i="1"/>
  <c r="J370" i="1"/>
  <c r="H370" i="1"/>
  <c r="F370" i="1"/>
  <c r="L369" i="1"/>
  <c r="J369" i="1"/>
  <c r="H369" i="1"/>
  <c r="F369" i="1"/>
  <c r="L368" i="1"/>
  <c r="J368" i="1"/>
  <c r="H368" i="1"/>
  <c r="F368" i="1"/>
  <c r="L367" i="1"/>
  <c r="J367" i="1"/>
  <c r="H367" i="1"/>
  <c r="F367" i="1"/>
  <c r="L366" i="1"/>
  <c r="J366" i="1"/>
  <c r="H366" i="1"/>
  <c r="F366" i="1"/>
  <c r="L365" i="1"/>
  <c r="J365" i="1"/>
  <c r="H365" i="1"/>
  <c r="F365" i="1"/>
  <c r="L364" i="1"/>
  <c r="J364" i="1"/>
  <c r="H364" i="1"/>
  <c r="F364" i="1"/>
  <c r="L363" i="1"/>
  <c r="J363" i="1"/>
  <c r="H363" i="1"/>
  <c r="F363" i="1"/>
  <c r="L362" i="1"/>
  <c r="J362" i="1"/>
  <c r="H362" i="1"/>
  <c r="F362" i="1"/>
  <c r="L361" i="1"/>
  <c r="J361" i="1"/>
  <c r="H361" i="1"/>
  <c r="F361" i="1"/>
  <c r="L360" i="1"/>
  <c r="J360" i="1"/>
  <c r="H360" i="1"/>
  <c r="F360" i="1"/>
  <c r="L359" i="1"/>
  <c r="J359" i="1"/>
  <c r="H359" i="1"/>
  <c r="F359" i="1"/>
  <c r="L358" i="1"/>
  <c r="J358" i="1"/>
  <c r="H358" i="1"/>
  <c r="F358" i="1"/>
  <c r="L357" i="1"/>
  <c r="J357" i="1"/>
  <c r="H357" i="1"/>
  <c r="F357" i="1"/>
  <c r="L356" i="1"/>
  <c r="J356" i="1"/>
  <c r="H356" i="1"/>
  <c r="F356" i="1"/>
  <c r="L355" i="1"/>
  <c r="J355" i="1"/>
  <c r="H355" i="1"/>
  <c r="F355" i="1"/>
  <c r="L354" i="1"/>
  <c r="J354" i="1"/>
  <c r="H354" i="1"/>
  <c r="F354" i="1"/>
  <c r="L353" i="1"/>
  <c r="J353" i="1"/>
  <c r="H353" i="1"/>
  <c r="F353" i="1"/>
  <c r="L352" i="1"/>
  <c r="J352" i="1"/>
  <c r="H352" i="1"/>
  <c r="F352" i="1"/>
  <c r="L351" i="1"/>
  <c r="J351" i="1"/>
  <c r="H351" i="1"/>
  <c r="F351" i="1"/>
  <c r="L350" i="1"/>
  <c r="J350" i="1"/>
  <c r="H350" i="1"/>
  <c r="F350" i="1"/>
  <c r="L349" i="1"/>
  <c r="J349" i="1"/>
  <c r="H349" i="1"/>
  <c r="F349" i="1"/>
  <c r="L348" i="1"/>
  <c r="J348" i="1"/>
  <c r="H348" i="1"/>
  <c r="F348" i="1"/>
  <c r="L347" i="1"/>
  <c r="J347" i="1"/>
  <c r="H347" i="1"/>
  <c r="F347" i="1"/>
  <c r="L346" i="1"/>
  <c r="J346" i="1"/>
  <c r="H346" i="1"/>
  <c r="F346" i="1"/>
  <c r="L345" i="1"/>
  <c r="J345" i="1"/>
  <c r="H345" i="1"/>
  <c r="F345" i="1"/>
  <c r="L344" i="1"/>
  <c r="J344" i="1"/>
  <c r="H344" i="1"/>
  <c r="F344" i="1"/>
  <c r="L343" i="1"/>
  <c r="J343" i="1"/>
  <c r="H343" i="1"/>
  <c r="F343" i="1"/>
  <c r="L342" i="1"/>
  <c r="J342" i="1"/>
  <c r="H342" i="1"/>
  <c r="F342" i="1"/>
  <c r="L341" i="1"/>
  <c r="J341" i="1"/>
  <c r="H341" i="1"/>
  <c r="F341" i="1"/>
  <c r="L340" i="1"/>
  <c r="J340" i="1"/>
  <c r="H340" i="1"/>
  <c r="F340" i="1"/>
  <c r="L339" i="1"/>
  <c r="J339" i="1"/>
  <c r="H339" i="1"/>
  <c r="F339" i="1"/>
  <c r="L338" i="1"/>
  <c r="J338" i="1"/>
  <c r="H338" i="1"/>
  <c r="F338" i="1"/>
  <c r="L337" i="1"/>
  <c r="J337" i="1"/>
  <c r="H337" i="1"/>
  <c r="F337" i="1"/>
  <c r="L336" i="1"/>
  <c r="J336" i="1"/>
  <c r="H336" i="1"/>
  <c r="F336" i="1"/>
  <c r="L335" i="1"/>
  <c r="J335" i="1"/>
  <c r="H335" i="1"/>
  <c r="F335" i="1"/>
  <c r="L334" i="1"/>
  <c r="J334" i="1"/>
  <c r="H334" i="1"/>
  <c r="F334" i="1"/>
  <c r="L333" i="1"/>
  <c r="J333" i="1"/>
  <c r="H333" i="1"/>
  <c r="F333" i="1"/>
  <c r="L332" i="1"/>
  <c r="J332" i="1"/>
  <c r="H332" i="1"/>
  <c r="F332" i="1"/>
  <c r="L331" i="1"/>
  <c r="J331" i="1"/>
  <c r="H331" i="1"/>
  <c r="F331" i="1"/>
  <c r="L330" i="1"/>
  <c r="J330" i="1"/>
  <c r="H330" i="1"/>
  <c r="F330" i="1"/>
  <c r="L329" i="1"/>
  <c r="J329" i="1"/>
  <c r="H329" i="1"/>
  <c r="F329" i="1"/>
  <c r="L328" i="1"/>
  <c r="J328" i="1"/>
  <c r="H328" i="1"/>
  <c r="F328" i="1"/>
  <c r="L327" i="1"/>
  <c r="J327" i="1"/>
  <c r="H327" i="1"/>
  <c r="F327" i="1"/>
  <c r="L326" i="1"/>
  <c r="J326" i="1"/>
  <c r="H326" i="1"/>
  <c r="F326" i="1"/>
  <c r="L325" i="1"/>
  <c r="J325" i="1"/>
  <c r="H325" i="1"/>
  <c r="F325" i="1"/>
  <c r="L324" i="1"/>
  <c r="J324" i="1"/>
  <c r="H324" i="1"/>
  <c r="F324" i="1"/>
  <c r="L323" i="1"/>
  <c r="J323" i="1"/>
  <c r="H323" i="1"/>
  <c r="F323" i="1"/>
  <c r="L322" i="1"/>
  <c r="J322" i="1"/>
  <c r="H322" i="1"/>
  <c r="F322" i="1"/>
  <c r="L321" i="1"/>
  <c r="J321" i="1"/>
  <c r="H321" i="1"/>
  <c r="F321" i="1"/>
  <c r="L320" i="1"/>
  <c r="J320" i="1"/>
  <c r="H320" i="1"/>
  <c r="F320" i="1"/>
  <c r="L319" i="1"/>
  <c r="J319" i="1"/>
  <c r="H319" i="1"/>
  <c r="F319" i="1"/>
  <c r="L318" i="1"/>
  <c r="J318" i="1"/>
  <c r="H318" i="1"/>
  <c r="F318" i="1"/>
  <c r="L317" i="1"/>
  <c r="J317" i="1"/>
  <c r="H317" i="1"/>
  <c r="F317" i="1"/>
  <c r="L316" i="1"/>
  <c r="J316" i="1"/>
  <c r="H316" i="1"/>
  <c r="F316" i="1"/>
  <c r="L315" i="1"/>
  <c r="J315" i="1"/>
  <c r="H315" i="1"/>
  <c r="F315" i="1"/>
  <c r="L314" i="1"/>
  <c r="J314" i="1"/>
  <c r="H314" i="1"/>
  <c r="F314" i="1"/>
  <c r="L313" i="1"/>
  <c r="J313" i="1"/>
  <c r="H313" i="1"/>
  <c r="F313" i="1"/>
  <c r="L312" i="1"/>
  <c r="J312" i="1"/>
  <c r="H312" i="1"/>
  <c r="F312" i="1"/>
  <c r="L311" i="1"/>
  <c r="J311" i="1"/>
  <c r="H311" i="1"/>
  <c r="F311" i="1"/>
  <c r="L310" i="1"/>
  <c r="J310" i="1"/>
  <c r="H310" i="1"/>
  <c r="F310" i="1"/>
  <c r="L309" i="1"/>
  <c r="J309" i="1"/>
  <c r="H309" i="1"/>
  <c r="F309" i="1"/>
  <c r="L308" i="1"/>
  <c r="J308" i="1"/>
  <c r="H308" i="1"/>
  <c r="F308" i="1"/>
  <c r="L307" i="1"/>
  <c r="J307" i="1"/>
  <c r="H307" i="1"/>
  <c r="F307" i="1"/>
  <c r="L306" i="1"/>
  <c r="J306" i="1"/>
  <c r="H306" i="1"/>
  <c r="F306" i="1"/>
  <c r="L305" i="1"/>
  <c r="J305" i="1"/>
  <c r="H305" i="1"/>
  <c r="F305" i="1"/>
  <c r="L304" i="1"/>
  <c r="J304" i="1"/>
  <c r="H304" i="1"/>
  <c r="F304" i="1"/>
  <c r="L303" i="1"/>
  <c r="J303" i="1"/>
  <c r="H303" i="1"/>
  <c r="F303" i="1"/>
  <c r="L302" i="1"/>
  <c r="J302" i="1"/>
  <c r="H302" i="1"/>
  <c r="F302" i="1"/>
  <c r="L301" i="1"/>
  <c r="J301" i="1"/>
  <c r="H301" i="1"/>
  <c r="F301" i="1"/>
  <c r="L300" i="1"/>
  <c r="J300" i="1"/>
  <c r="H300" i="1"/>
  <c r="F300" i="1"/>
  <c r="L299" i="1"/>
  <c r="J299" i="1"/>
  <c r="H299" i="1"/>
  <c r="F299" i="1"/>
  <c r="L298" i="1"/>
  <c r="J298" i="1"/>
  <c r="H298" i="1"/>
  <c r="F298" i="1"/>
  <c r="L297" i="1"/>
  <c r="J297" i="1"/>
  <c r="H297" i="1"/>
  <c r="F297" i="1"/>
  <c r="L296" i="1"/>
  <c r="J296" i="1"/>
  <c r="H296" i="1"/>
  <c r="F296" i="1"/>
  <c r="L295" i="1"/>
  <c r="J295" i="1"/>
  <c r="H295" i="1"/>
  <c r="F295" i="1"/>
  <c r="L294" i="1"/>
  <c r="J294" i="1"/>
  <c r="H294" i="1"/>
  <c r="F294" i="1"/>
  <c r="L293" i="1"/>
  <c r="J293" i="1"/>
  <c r="H293" i="1"/>
  <c r="F293" i="1"/>
  <c r="L292" i="1"/>
  <c r="J292" i="1"/>
  <c r="H292" i="1"/>
  <c r="F292" i="1"/>
  <c r="L291" i="1"/>
  <c r="J291" i="1"/>
  <c r="H291" i="1"/>
  <c r="F291" i="1"/>
  <c r="L290" i="1"/>
  <c r="J290" i="1"/>
  <c r="H290" i="1"/>
  <c r="F290" i="1"/>
  <c r="L289" i="1"/>
  <c r="J289" i="1"/>
  <c r="H289" i="1"/>
  <c r="F289" i="1"/>
  <c r="L288" i="1"/>
  <c r="J288" i="1"/>
  <c r="H288" i="1"/>
  <c r="F288" i="1"/>
  <c r="L287" i="1"/>
  <c r="J287" i="1"/>
  <c r="H287" i="1"/>
  <c r="F287" i="1"/>
  <c r="L286" i="1"/>
  <c r="J286" i="1"/>
  <c r="H286" i="1"/>
  <c r="F286" i="1"/>
  <c r="L285" i="1"/>
  <c r="J285" i="1"/>
  <c r="H285" i="1"/>
  <c r="F285" i="1"/>
  <c r="L284" i="1"/>
  <c r="J284" i="1"/>
  <c r="H284" i="1"/>
  <c r="F284" i="1"/>
  <c r="L283" i="1"/>
  <c r="J283" i="1"/>
  <c r="H283" i="1"/>
  <c r="F283" i="1"/>
  <c r="L282" i="1"/>
  <c r="J282" i="1"/>
  <c r="H282" i="1"/>
  <c r="F282" i="1"/>
  <c r="L281" i="1"/>
  <c r="J281" i="1"/>
  <c r="H281" i="1"/>
  <c r="F281" i="1"/>
  <c r="L280" i="1"/>
  <c r="J280" i="1"/>
  <c r="H280" i="1"/>
  <c r="F280" i="1"/>
  <c r="L279" i="1"/>
  <c r="J279" i="1"/>
  <c r="H279" i="1"/>
  <c r="F279" i="1"/>
  <c r="L278" i="1"/>
  <c r="J278" i="1"/>
  <c r="H278" i="1"/>
  <c r="F278" i="1"/>
  <c r="L277" i="1"/>
  <c r="J277" i="1"/>
  <c r="H277" i="1"/>
  <c r="F277" i="1"/>
  <c r="L276" i="1"/>
  <c r="J276" i="1"/>
  <c r="H276" i="1"/>
  <c r="F276" i="1"/>
  <c r="L275" i="1"/>
  <c r="J275" i="1"/>
  <c r="H275" i="1"/>
  <c r="F275" i="1"/>
  <c r="L274" i="1"/>
  <c r="J274" i="1"/>
  <c r="H274" i="1"/>
  <c r="F274" i="1"/>
  <c r="L273" i="1"/>
  <c r="J273" i="1"/>
  <c r="H273" i="1"/>
  <c r="F273" i="1"/>
  <c r="L272" i="1"/>
  <c r="J272" i="1"/>
  <c r="H272" i="1"/>
  <c r="F272" i="1"/>
  <c r="L271" i="1"/>
  <c r="J271" i="1"/>
  <c r="H271" i="1"/>
  <c r="F271" i="1"/>
  <c r="L270" i="1"/>
  <c r="J270" i="1"/>
  <c r="H270" i="1"/>
  <c r="F270" i="1"/>
  <c r="L269" i="1"/>
  <c r="J269" i="1"/>
  <c r="H269" i="1"/>
  <c r="F269" i="1"/>
  <c r="L268" i="1"/>
  <c r="J268" i="1"/>
  <c r="H268" i="1"/>
  <c r="F268" i="1"/>
  <c r="L267" i="1"/>
  <c r="J267" i="1"/>
  <c r="H267" i="1"/>
  <c r="F267" i="1"/>
  <c r="L266" i="1"/>
  <c r="J266" i="1"/>
  <c r="H266" i="1"/>
  <c r="F266" i="1"/>
  <c r="L265" i="1"/>
  <c r="J265" i="1"/>
  <c r="H265" i="1"/>
  <c r="F265" i="1"/>
  <c r="L264" i="1"/>
  <c r="J264" i="1"/>
  <c r="H264" i="1"/>
  <c r="F264" i="1"/>
  <c r="L263" i="1"/>
  <c r="J263" i="1"/>
  <c r="H263" i="1"/>
  <c r="F263" i="1"/>
  <c r="L262" i="1"/>
  <c r="J262" i="1"/>
  <c r="H262" i="1"/>
  <c r="F262" i="1"/>
  <c r="L261" i="1"/>
  <c r="J261" i="1"/>
  <c r="H261" i="1"/>
  <c r="F261" i="1"/>
  <c r="L260" i="1"/>
  <c r="J260" i="1"/>
  <c r="H260" i="1"/>
  <c r="F260" i="1"/>
  <c r="L259" i="1"/>
  <c r="J259" i="1"/>
  <c r="H259" i="1"/>
  <c r="F259" i="1"/>
  <c r="L258" i="1"/>
  <c r="J258" i="1"/>
  <c r="H258" i="1"/>
  <c r="F258" i="1"/>
  <c r="L257" i="1"/>
  <c r="J257" i="1"/>
  <c r="H257" i="1"/>
  <c r="F257" i="1"/>
  <c r="L256" i="1"/>
  <c r="J256" i="1"/>
  <c r="H256" i="1"/>
  <c r="F256" i="1"/>
  <c r="L255" i="1"/>
  <c r="J255" i="1"/>
  <c r="H255" i="1"/>
  <c r="F255" i="1"/>
  <c r="L254" i="1"/>
  <c r="J254" i="1"/>
  <c r="H254" i="1"/>
  <c r="F254" i="1"/>
  <c r="L253" i="1"/>
  <c r="J253" i="1"/>
  <c r="H253" i="1"/>
  <c r="F253" i="1"/>
  <c r="L252" i="1"/>
  <c r="J252" i="1"/>
  <c r="H252" i="1"/>
  <c r="F252" i="1"/>
  <c r="L251" i="1"/>
  <c r="J251" i="1"/>
  <c r="H251" i="1"/>
  <c r="F251" i="1"/>
  <c r="L250" i="1"/>
  <c r="J250" i="1"/>
  <c r="H250" i="1"/>
  <c r="F250" i="1"/>
  <c r="L249" i="1"/>
  <c r="J249" i="1"/>
  <c r="H249" i="1"/>
  <c r="F249" i="1"/>
  <c r="L248" i="1"/>
  <c r="J248" i="1"/>
  <c r="H248" i="1"/>
  <c r="F248" i="1"/>
  <c r="L247" i="1"/>
  <c r="J247" i="1"/>
  <c r="H247" i="1"/>
  <c r="F247" i="1"/>
  <c r="L246" i="1"/>
  <c r="J246" i="1"/>
  <c r="H246" i="1"/>
  <c r="F246" i="1"/>
  <c r="L245" i="1"/>
  <c r="J245" i="1"/>
  <c r="H245" i="1"/>
  <c r="F245" i="1"/>
  <c r="L244" i="1"/>
  <c r="J244" i="1"/>
  <c r="H244" i="1"/>
  <c r="F244" i="1"/>
  <c r="L243" i="1"/>
  <c r="J243" i="1"/>
  <c r="H243" i="1"/>
  <c r="F243" i="1"/>
  <c r="L242" i="1"/>
  <c r="J242" i="1"/>
  <c r="H242" i="1"/>
  <c r="F242" i="1"/>
  <c r="L241" i="1"/>
  <c r="J241" i="1"/>
  <c r="H241" i="1"/>
  <c r="F241" i="1"/>
  <c r="L240" i="1"/>
  <c r="J240" i="1"/>
  <c r="H240" i="1"/>
  <c r="F240" i="1"/>
  <c r="L239" i="1"/>
  <c r="J239" i="1"/>
  <c r="H239" i="1"/>
  <c r="F239" i="1"/>
  <c r="L238" i="1"/>
  <c r="J238" i="1"/>
  <c r="H238" i="1"/>
  <c r="F238" i="1"/>
  <c r="L237" i="1"/>
  <c r="J237" i="1"/>
  <c r="H237" i="1"/>
  <c r="F237" i="1"/>
  <c r="L236" i="1"/>
  <c r="J236" i="1"/>
  <c r="H236" i="1"/>
  <c r="F236" i="1"/>
  <c r="L235" i="1"/>
  <c r="J235" i="1"/>
  <c r="H235" i="1"/>
  <c r="F235" i="1"/>
  <c r="L234" i="1"/>
  <c r="J234" i="1"/>
  <c r="H234" i="1"/>
  <c r="F234" i="1"/>
  <c r="L233" i="1"/>
  <c r="J233" i="1"/>
  <c r="H233" i="1"/>
  <c r="F233" i="1"/>
  <c r="L232" i="1"/>
  <c r="J232" i="1"/>
  <c r="H232" i="1"/>
  <c r="F232" i="1"/>
  <c r="L231" i="1"/>
  <c r="J231" i="1"/>
  <c r="H231" i="1"/>
  <c r="F231" i="1"/>
  <c r="L230" i="1"/>
  <c r="J230" i="1"/>
  <c r="H230" i="1"/>
  <c r="F230" i="1"/>
  <c r="L229" i="1"/>
  <c r="J229" i="1"/>
  <c r="H229" i="1"/>
  <c r="F229" i="1"/>
  <c r="L228" i="1"/>
  <c r="J228" i="1"/>
  <c r="H228" i="1"/>
  <c r="F228" i="1"/>
  <c r="L227" i="1"/>
  <c r="J227" i="1"/>
  <c r="H227" i="1"/>
  <c r="F227" i="1"/>
  <c r="L226" i="1"/>
  <c r="J226" i="1"/>
  <c r="H226" i="1"/>
  <c r="F226" i="1"/>
  <c r="L225" i="1"/>
  <c r="J225" i="1"/>
  <c r="H225" i="1"/>
  <c r="F225" i="1"/>
  <c r="L224" i="1"/>
  <c r="J224" i="1"/>
  <c r="H224" i="1"/>
  <c r="F224" i="1"/>
  <c r="L223" i="1"/>
  <c r="J223" i="1"/>
  <c r="H223" i="1"/>
  <c r="F223" i="1"/>
  <c r="L222" i="1"/>
  <c r="J222" i="1"/>
  <c r="H222" i="1"/>
  <c r="F222" i="1"/>
  <c r="L221" i="1"/>
  <c r="J221" i="1"/>
  <c r="H221" i="1"/>
  <c r="F221" i="1"/>
  <c r="L220" i="1"/>
  <c r="J220" i="1"/>
  <c r="H220" i="1"/>
  <c r="F220" i="1"/>
  <c r="L219" i="1"/>
  <c r="J219" i="1"/>
  <c r="H219" i="1"/>
  <c r="F219" i="1"/>
  <c r="L218" i="1"/>
  <c r="J218" i="1"/>
  <c r="H218" i="1"/>
  <c r="F218" i="1"/>
  <c r="L217" i="1"/>
  <c r="J217" i="1"/>
  <c r="H217" i="1"/>
  <c r="F217" i="1"/>
  <c r="L216" i="1"/>
  <c r="J216" i="1"/>
  <c r="H216" i="1"/>
  <c r="F216" i="1"/>
  <c r="L215" i="1"/>
  <c r="J215" i="1"/>
  <c r="H215" i="1"/>
  <c r="F215" i="1"/>
  <c r="L214" i="1"/>
  <c r="J214" i="1"/>
  <c r="H214" i="1"/>
  <c r="F214" i="1"/>
  <c r="L213" i="1"/>
  <c r="J213" i="1"/>
  <c r="H213" i="1"/>
  <c r="F213" i="1"/>
  <c r="L212" i="1"/>
  <c r="J212" i="1"/>
  <c r="H212" i="1"/>
  <c r="F212" i="1"/>
  <c r="L211" i="1"/>
  <c r="J211" i="1"/>
  <c r="H211" i="1"/>
  <c r="F211" i="1"/>
  <c r="L210" i="1"/>
  <c r="J210" i="1"/>
  <c r="H210" i="1"/>
  <c r="F210" i="1"/>
  <c r="L209" i="1"/>
  <c r="J209" i="1"/>
  <c r="H209" i="1"/>
  <c r="F209" i="1"/>
  <c r="L208" i="1"/>
  <c r="J208" i="1"/>
  <c r="H208" i="1"/>
  <c r="F208" i="1"/>
  <c r="L207" i="1"/>
  <c r="J207" i="1"/>
  <c r="H207" i="1"/>
  <c r="F207" i="1"/>
  <c r="L206" i="1"/>
  <c r="J206" i="1"/>
  <c r="H206" i="1"/>
  <c r="F206" i="1"/>
  <c r="L205" i="1"/>
  <c r="J205" i="1"/>
  <c r="H205" i="1"/>
  <c r="F205" i="1"/>
  <c r="L204" i="1"/>
  <c r="J204" i="1"/>
  <c r="H204" i="1"/>
  <c r="F204" i="1"/>
  <c r="L203" i="1"/>
  <c r="J203" i="1"/>
  <c r="H203" i="1"/>
  <c r="F203" i="1"/>
  <c r="L202" i="1"/>
  <c r="J202" i="1"/>
  <c r="H202" i="1"/>
  <c r="F202" i="1"/>
  <c r="L201" i="1"/>
  <c r="J201" i="1"/>
  <c r="H201" i="1"/>
  <c r="F201" i="1"/>
  <c r="L200" i="1"/>
  <c r="J200" i="1"/>
  <c r="H200" i="1"/>
  <c r="F200" i="1"/>
  <c r="L199" i="1"/>
  <c r="J199" i="1"/>
  <c r="H199" i="1"/>
  <c r="F199" i="1"/>
  <c r="L198" i="1"/>
  <c r="J198" i="1"/>
  <c r="H198" i="1"/>
  <c r="F198" i="1"/>
  <c r="L197" i="1"/>
  <c r="J197" i="1"/>
  <c r="H197" i="1"/>
  <c r="F197" i="1"/>
  <c r="L196" i="1"/>
  <c r="J196" i="1"/>
  <c r="H196" i="1"/>
  <c r="F196" i="1"/>
  <c r="L195" i="1"/>
  <c r="J195" i="1"/>
  <c r="H195" i="1"/>
  <c r="F195" i="1"/>
  <c r="L194" i="1"/>
  <c r="J194" i="1"/>
  <c r="H194" i="1"/>
  <c r="F194" i="1"/>
  <c r="L193" i="1"/>
  <c r="J193" i="1"/>
  <c r="H193" i="1"/>
  <c r="F193" i="1"/>
  <c r="L192" i="1"/>
  <c r="J192" i="1"/>
  <c r="H192" i="1"/>
  <c r="F192" i="1"/>
  <c r="L191" i="1"/>
  <c r="J191" i="1"/>
  <c r="H191" i="1"/>
  <c r="F191" i="1"/>
  <c r="L190" i="1"/>
  <c r="J190" i="1"/>
  <c r="H190" i="1"/>
  <c r="F190" i="1"/>
  <c r="L189" i="1"/>
  <c r="J189" i="1"/>
  <c r="H189" i="1"/>
  <c r="F189" i="1"/>
  <c r="L188" i="1"/>
  <c r="J188" i="1"/>
  <c r="H188" i="1"/>
  <c r="F188" i="1"/>
  <c r="L187" i="1"/>
  <c r="J187" i="1"/>
  <c r="H187" i="1"/>
  <c r="F187" i="1"/>
  <c r="L186" i="1"/>
  <c r="J186" i="1"/>
  <c r="H186" i="1"/>
  <c r="F186" i="1"/>
  <c r="L185" i="1"/>
  <c r="J185" i="1"/>
  <c r="H185" i="1"/>
  <c r="F185" i="1"/>
  <c r="L184" i="1"/>
  <c r="J184" i="1"/>
  <c r="H184" i="1"/>
  <c r="F184" i="1"/>
  <c r="L183" i="1"/>
  <c r="J183" i="1"/>
  <c r="H183" i="1"/>
  <c r="F183" i="1"/>
  <c r="L182" i="1"/>
  <c r="J182" i="1"/>
  <c r="H182" i="1"/>
  <c r="F182" i="1"/>
  <c r="L181" i="1"/>
  <c r="J181" i="1"/>
  <c r="H181" i="1"/>
  <c r="F181" i="1"/>
  <c r="L180" i="1"/>
  <c r="J180" i="1"/>
  <c r="H180" i="1"/>
  <c r="F180" i="1"/>
  <c r="L179" i="1"/>
  <c r="J179" i="1"/>
  <c r="H179" i="1"/>
  <c r="F179" i="1"/>
  <c r="L178" i="1"/>
  <c r="J178" i="1"/>
  <c r="H178" i="1"/>
  <c r="F178" i="1"/>
  <c r="L177" i="1"/>
  <c r="J177" i="1"/>
  <c r="H177" i="1"/>
  <c r="F177" i="1"/>
  <c r="L176" i="1"/>
  <c r="J176" i="1"/>
  <c r="H176" i="1"/>
  <c r="F176" i="1"/>
  <c r="L175" i="1"/>
  <c r="J175" i="1"/>
  <c r="H175" i="1"/>
  <c r="F175" i="1"/>
  <c r="L174" i="1"/>
  <c r="J174" i="1"/>
  <c r="H174" i="1"/>
  <c r="F174" i="1"/>
  <c r="L173" i="1"/>
  <c r="J173" i="1"/>
  <c r="H173" i="1"/>
  <c r="F173" i="1"/>
  <c r="L172" i="1"/>
  <c r="J172" i="1"/>
  <c r="H172" i="1"/>
  <c r="F172" i="1"/>
  <c r="L171" i="1"/>
  <c r="J171" i="1"/>
  <c r="H171" i="1"/>
  <c r="F171" i="1"/>
  <c r="L170" i="1"/>
  <c r="J170" i="1"/>
  <c r="H170" i="1"/>
  <c r="F170" i="1"/>
  <c r="L169" i="1"/>
  <c r="J169" i="1"/>
  <c r="H169" i="1"/>
  <c r="F169" i="1"/>
  <c r="L168" i="1"/>
  <c r="J168" i="1"/>
  <c r="H168" i="1"/>
  <c r="F168" i="1"/>
  <c r="L167" i="1"/>
  <c r="J167" i="1"/>
  <c r="H167" i="1"/>
  <c r="F167" i="1"/>
  <c r="L166" i="1"/>
  <c r="J166" i="1"/>
  <c r="H166" i="1"/>
  <c r="F166" i="1"/>
  <c r="L165" i="1"/>
  <c r="J165" i="1"/>
  <c r="H165" i="1"/>
  <c r="F165" i="1"/>
  <c r="L164" i="1"/>
  <c r="J164" i="1"/>
  <c r="H164" i="1"/>
  <c r="F164" i="1"/>
  <c r="L163" i="1"/>
  <c r="J163" i="1"/>
  <c r="H163" i="1"/>
  <c r="F163" i="1"/>
  <c r="L162" i="1"/>
  <c r="J162" i="1"/>
  <c r="H162" i="1"/>
  <c r="F162" i="1"/>
  <c r="L161" i="1"/>
  <c r="J161" i="1"/>
  <c r="H161" i="1"/>
  <c r="F161" i="1"/>
  <c r="L160" i="1"/>
  <c r="J160" i="1"/>
  <c r="H160" i="1"/>
  <c r="F160" i="1"/>
  <c r="L159" i="1"/>
  <c r="J159" i="1"/>
  <c r="H159" i="1"/>
  <c r="F159" i="1"/>
  <c r="L158" i="1"/>
  <c r="J158" i="1"/>
  <c r="H158" i="1"/>
  <c r="F158" i="1"/>
  <c r="L157" i="1"/>
  <c r="J157" i="1"/>
  <c r="H157" i="1"/>
  <c r="F157" i="1"/>
  <c r="L156" i="1"/>
  <c r="J156" i="1"/>
  <c r="H156" i="1"/>
  <c r="F156" i="1"/>
  <c r="L155" i="1"/>
  <c r="J155" i="1"/>
  <c r="H155" i="1"/>
  <c r="F155" i="1"/>
  <c r="L154" i="1"/>
  <c r="J154" i="1"/>
  <c r="H154" i="1"/>
  <c r="F154" i="1"/>
  <c r="L153" i="1"/>
  <c r="J153" i="1"/>
  <c r="H153" i="1"/>
  <c r="F153" i="1"/>
  <c r="L152" i="1"/>
  <c r="J152" i="1"/>
  <c r="H152" i="1"/>
  <c r="F152" i="1"/>
  <c r="L151" i="1"/>
  <c r="J151" i="1"/>
  <c r="H151" i="1"/>
  <c r="F151" i="1"/>
  <c r="L150" i="1"/>
  <c r="J150" i="1"/>
  <c r="H150" i="1"/>
  <c r="F150" i="1"/>
  <c r="L149" i="1"/>
  <c r="J149" i="1"/>
  <c r="H149" i="1"/>
  <c r="F149" i="1"/>
  <c r="L148" i="1"/>
  <c r="J148" i="1"/>
  <c r="H148" i="1"/>
  <c r="F148" i="1"/>
  <c r="L147" i="1"/>
  <c r="J147" i="1"/>
  <c r="H147" i="1"/>
  <c r="F147" i="1"/>
  <c r="L146" i="1"/>
  <c r="J146" i="1"/>
  <c r="H146" i="1"/>
  <c r="F146" i="1"/>
  <c r="L145" i="1"/>
  <c r="J145" i="1"/>
  <c r="H145" i="1"/>
  <c r="F145" i="1"/>
  <c r="L144" i="1"/>
  <c r="J144" i="1"/>
  <c r="H144" i="1"/>
  <c r="F144" i="1"/>
  <c r="L143" i="1"/>
  <c r="J143" i="1"/>
  <c r="H143" i="1"/>
  <c r="F143" i="1"/>
  <c r="L142" i="1"/>
  <c r="J142" i="1"/>
  <c r="H142" i="1"/>
  <c r="F142" i="1"/>
  <c r="L141" i="1"/>
  <c r="J141" i="1"/>
  <c r="H141" i="1"/>
  <c r="F141" i="1"/>
  <c r="L140" i="1"/>
  <c r="J140" i="1"/>
  <c r="H140" i="1"/>
  <c r="F140" i="1"/>
  <c r="L139" i="1"/>
  <c r="J139" i="1"/>
  <c r="H139" i="1"/>
  <c r="F139" i="1"/>
  <c r="L138" i="1"/>
  <c r="J138" i="1"/>
  <c r="H138" i="1"/>
  <c r="F138" i="1"/>
  <c r="L137" i="1"/>
  <c r="J137" i="1"/>
  <c r="H137" i="1"/>
  <c r="F137" i="1"/>
  <c r="L136" i="1"/>
  <c r="J136" i="1"/>
  <c r="H136" i="1"/>
  <c r="F136" i="1"/>
  <c r="L135" i="1"/>
  <c r="J135" i="1"/>
  <c r="H135" i="1"/>
  <c r="F135" i="1"/>
  <c r="L134" i="1"/>
  <c r="J134" i="1"/>
  <c r="H134" i="1"/>
  <c r="F134" i="1"/>
  <c r="L133" i="1"/>
  <c r="J133" i="1"/>
  <c r="H133" i="1"/>
  <c r="F133" i="1"/>
  <c r="L132" i="1"/>
  <c r="J132" i="1"/>
  <c r="H132" i="1"/>
  <c r="F132" i="1"/>
  <c r="L131" i="1"/>
  <c r="J131" i="1"/>
  <c r="H131" i="1"/>
  <c r="F131" i="1"/>
  <c r="L130" i="1"/>
  <c r="J130" i="1"/>
  <c r="H130" i="1"/>
  <c r="F130" i="1"/>
  <c r="L129" i="1"/>
  <c r="J129" i="1"/>
  <c r="H129" i="1"/>
  <c r="F129" i="1"/>
  <c r="L128" i="1"/>
  <c r="J128" i="1"/>
  <c r="H128" i="1"/>
  <c r="F128" i="1"/>
  <c r="L127" i="1"/>
  <c r="J127" i="1"/>
  <c r="H127" i="1"/>
  <c r="F127" i="1"/>
  <c r="L126" i="1"/>
  <c r="J126" i="1"/>
  <c r="H126" i="1"/>
  <c r="F126" i="1"/>
  <c r="L125" i="1"/>
  <c r="J125" i="1"/>
  <c r="H125" i="1"/>
  <c r="F125" i="1"/>
  <c r="L124" i="1"/>
  <c r="J124" i="1"/>
  <c r="H124" i="1"/>
  <c r="F124" i="1"/>
  <c r="L123" i="1"/>
  <c r="J123" i="1"/>
  <c r="H123" i="1"/>
  <c r="F123" i="1"/>
  <c r="L122" i="1"/>
  <c r="J122" i="1"/>
  <c r="H122" i="1"/>
  <c r="F122" i="1"/>
  <c r="L121" i="1"/>
  <c r="J121" i="1"/>
  <c r="H121" i="1"/>
  <c r="F121" i="1"/>
  <c r="L120" i="1"/>
  <c r="J120" i="1"/>
  <c r="H120" i="1"/>
  <c r="F120" i="1"/>
  <c r="L119" i="1"/>
  <c r="J119" i="1"/>
  <c r="H119" i="1"/>
  <c r="F119" i="1"/>
  <c r="L118" i="1"/>
  <c r="J118" i="1"/>
  <c r="H118" i="1"/>
  <c r="F118" i="1"/>
  <c r="L117" i="1"/>
  <c r="J117" i="1"/>
  <c r="H117" i="1"/>
  <c r="F117" i="1"/>
  <c r="L116" i="1"/>
  <c r="J116" i="1"/>
  <c r="H116" i="1"/>
  <c r="F116" i="1"/>
  <c r="L115" i="1"/>
  <c r="J115" i="1"/>
  <c r="H115" i="1"/>
  <c r="F115" i="1"/>
  <c r="L114" i="1"/>
  <c r="J114" i="1"/>
  <c r="H114" i="1"/>
  <c r="F114" i="1"/>
  <c r="L113" i="1"/>
  <c r="J113" i="1"/>
  <c r="H113" i="1"/>
  <c r="F113" i="1"/>
  <c r="L112" i="1"/>
  <c r="J112" i="1"/>
  <c r="H112" i="1"/>
  <c r="F112" i="1"/>
  <c r="L111" i="1"/>
  <c r="J111" i="1"/>
  <c r="H111" i="1"/>
  <c r="F111" i="1"/>
  <c r="L110" i="1"/>
  <c r="J110" i="1"/>
  <c r="H110" i="1"/>
  <c r="F110" i="1"/>
  <c r="L109" i="1"/>
  <c r="J109" i="1"/>
  <c r="H109" i="1"/>
  <c r="F109" i="1"/>
  <c r="L108" i="1"/>
  <c r="J108" i="1"/>
  <c r="H108" i="1"/>
  <c r="F108" i="1"/>
  <c r="L107" i="1"/>
  <c r="J107" i="1"/>
  <c r="H107" i="1"/>
  <c r="F107" i="1"/>
  <c r="L106" i="1"/>
  <c r="J106" i="1"/>
  <c r="H106" i="1"/>
  <c r="F106" i="1"/>
  <c r="L105" i="1"/>
  <c r="J105" i="1"/>
  <c r="H105" i="1"/>
  <c r="F105" i="1"/>
  <c r="L104" i="1"/>
  <c r="J104" i="1"/>
  <c r="H104" i="1"/>
  <c r="F104" i="1"/>
  <c r="L103" i="1"/>
  <c r="J103" i="1"/>
  <c r="H103" i="1"/>
  <c r="F103" i="1"/>
  <c r="L102" i="1"/>
  <c r="J102" i="1"/>
  <c r="H102" i="1"/>
  <c r="F102" i="1"/>
  <c r="L101" i="1"/>
  <c r="J101" i="1"/>
  <c r="H101" i="1"/>
  <c r="F101" i="1"/>
  <c r="L100" i="1"/>
  <c r="J100" i="1"/>
  <c r="H100" i="1"/>
  <c r="F100" i="1"/>
  <c r="L99" i="1"/>
  <c r="J99" i="1"/>
  <c r="H99" i="1"/>
  <c r="F99" i="1"/>
  <c r="L98" i="1"/>
  <c r="J98" i="1"/>
  <c r="H98" i="1"/>
  <c r="F98" i="1"/>
  <c r="L97" i="1"/>
  <c r="J97" i="1"/>
  <c r="H97" i="1"/>
  <c r="F97" i="1"/>
  <c r="L96" i="1"/>
  <c r="J96" i="1"/>
  <c r="H96" i="1"/>
  <c r="F96" i="1"/>
  <c r="L95" i="1"/>
  <c r="J95" i="1"/>
  <c r="H95" i="1"/>
  <c r="F95" i="1"/>
  <c r="L94" i="1"/>
  <c r="J94" i="1"/>
  <c r="H94" i="1"/>
  <c r="F94" i="1"/>
  <c r="L93" i="1"/>
  <c r="J93" i="1"/>
  <c r="H93" i="1"/>
  <c r="F93" i="1"/>
  <c r="L92" i="1"/>
  <c r="J92" i="1"/>
  <c r="H92" i="1"/>
  <c r="F92" i="1"/>
  <c r="L91" i="1"/>
  <c r="J91" i="1"/>
  <c r="H91" i="1"/>
  <c r="F91" i="1"/>
  <c r="L90" i="1"/>
  <c r="J90" i="1"/>
  <c r="H90" i="1"/>
  <c r="F90" i="1"/>
  <c r="L89" i="1"/>
  <c r="J89" i="1"/>
  <c r="H89" i="1"/>
  <c r="F89" i="1"/>
  <c r="L88" i="1"/>
  <c r="J88" i="1"/>
  <c r="H88" i="1"/>
  <c r="F88" i="1"/>
  <c r="L87" i="1"/>
  <c r="J87" i="1"/>
  <c r="H87" i="1"/>
  <c r="F87" i="1"/>
  <c r="L86" i="1"/>
  <c r="J86" i="1"/>
  <c r="H86" i="1"/>
  <c r="F86" i="1"/>
  <c r="L85" i="1"/>
  <c r="J85" i="1"/>
  <c r="H85" i="1"/>
  <c r="F85" i="1"/>
  <c r="L84" i="1"/>
  <c r="J84" i="1"/>
  <c r="H84" i="1"/>
  <c r="F84" i="1"/>
  <c r="L83" i="1"/>
  <c r="J83" i="1"/>
  <c r="H83" i="1"/>
  <c r="F83" i="1"/>
  <c r="L82" i="1"/>
  <c r="J82" i="1"/>
  <c r="H82" i="1"/>
  <c r="F82" i="1"/>
  <c r="L81" i="1"/>
  <c r="J81" i="1"/>
  <c r="H81" i="1"/>
  <c r="F81" i="1"/>
  <c r="L80" i="1"/>
  <c r="J80" i="1"/>
  <c r="H80" i="1"/>
  <c r="F80" i="1"/>
  <c r="L79" i="1"/>
  <c r="J79" i="1"/>
  <c r="H79" i="1"/>
  <c r="F79" i="1"/>
  <c r="L78" i="1"/>
  <c r="J78" i="1"/>
  <c r="H78" i="1"/>
  <c r="F78" i="1"/>
  <c r="L77" i="1"/>
  <c r="J77" i="1"/>
  <c r="H77" i="1"/>
  <c r="F77" i="1"/>
  <c r="L76" i="1"/>
  <c r="J76" i="1"/>
  <c r="H76" i="1"/>
  <c r="F76" i="1"/>
  <c r="L75" i="1"/>
  <c r="J75" i="1"/>
  <c r="H75" i="1"/>
  <c r="F75" i="1"/>
  <c r="L74" i="1"/>
  <c r="J74" i="1"/>
  <c r="H74" i="1"/>
  <c r="F74" i="1"/>
  <c r="L73" i="1"/>
  <c r="J73" i="1"/>
  <c r="H73" i="1"/>
  <c r="F73" i="1"/>
  <c r="L72" i="1"/>
  <c r="J72" i="1"/>
  <c r="H72" i="1"/>
  <c r="F72" i="1"/>
  <c r="L71" i="1"/>
  <c r="J71" i="1"/>
  <c r="H71" i="1"/>
  <c r="F71" i="1"/>
  <c r="L70" i="1"/>
  <c r="J70" i="1"/>
  <c r="H70" i="1"/>
  <c r="F70" i="1"/>
  <c r="L69" i="1"/>
  <c r="J69" i="1"/>
  <c r="H69" i="1"/>
  <c r="F69" i="1"/>
  <c r="L68" i="1"/>
  <c r="J68" i="1"/>
  <c r="H68" i="1"/>
  <c r="F68" i="1"/>
  <c r="L67" i="1"/>
  <c r="J67" i="1"/>
  <c r="H67" i="1"/>
  <c r="F67" i="1"/>
  <c r="L66" i="1"/>
  <c r="J66" i="1"/>
  <c r="H66" i="1"/>
  <c r="F66" i="1"/>
  <c r="L65" i="1"/>
  <c r="J65" i="1"/>
  <c r="H65" i="1"/>
  <c r="F65" i="1"/>
  <c r="L64" i="1"/>
  <c r="J64" i="1"/>
  <c r="H64" i="1"/>
  <c r="F64" i="1"/>
  <c r="L63" i="1"/>
  <c r="J63" i="1"/>
  <c r="H63" i="1"/>
  <c r="F63" i="1"/>
  <c r="L62" i="1"/>
  <c r="J62" i="1"/>
  <c r="H62" i="1"/>
  <c r="F62" i="1"/>
  <c r="L61" i="1"/>
  <c r="J61" i="1"/>
  <c r="H61" i="1"/>
  <c r="F61" i="1"/>
  <c r="L60" i="1"/>
  <c r="J60" i="1"/>
  <c r="H60" i="1"/>
  <c r="F60" i="1"/>
  <c r="L59" i="1"/>
  <c r="J59" i="1"/>
  <c r="H59" i="1"/>
  <c r="F59" i="1"/>
  <c r="L58" i="1"/>
  <c r="J58" i="1"/>
  <c r="H58" i="1"/>
  <c r="F58" i="1"/>
  <c r="L57" i="1"/>
  <c r="J57" i="1"/>
  <c r="H57" i="1"/>
  <c r="F57" i="1"/>
  <c r="L56" i="1"/>
  <c r="J56" i="1"/>
  <c r="H56" i="1"/>
  <c r="F56" i="1"/>
  <c r="L55" i="1"/>
  <c r="J55" i="1"/>
  <c r="H55" i="1"/>
  <c r="F55" i="1"/>
  <c r="L54" i="1"/>
  <c r="J54" i="1"/>
  <c r="H54" i="1"/>
  <c r="F54" i="1"/>
  <c r="L53" i="1"/>
  <c r="J53" i="1"/>
  <c r="H53" i="1"/>
  <c r="F53" i="1"/>
  <c r="L52" i="1"/>
  <c r="J52" i="1"/>
  <c r="H52" i="1"/>
  <c r="F52" i="1"/>
  <c r="L51" i="1"/>
  <c r="J51" i="1"/>
  <c r="H51" i="1"/>
  <c r="F51" i="1"/>
  <c r="L50" i="1"/>
  <c r="J50" i="1"/>
  <c r="H50" i="1"/>
  <c r="F50" i="1"/>
  <c r="L49" i="1"/>
  <c r="J49" i="1"/>
  <c r="H49" i="1"/>
  <c r="F49" i="1"/>
  <c r="L48" i="1"/>
  <c r="J48" i="1"/>
  <c r="H48" i="1"/>
  <c r="F48" i="1"/>
  <c r="L47" i="1"/>
  <c r="J47" i="1"/>
  <c r="H47" i="1"/>
  <c r="F47" i="1"/>
  <c r="L46" i="1"/>
  <c r="J46" i="1"/>
  <c r="H46" i="1"/>
  <c r="F46" i="1"/>
  <c r="L45" i="1"/>
  <c r="J45" i="1"/>
  <c r="H45" i="1"/>
  <c r="F45" i="1"/>
  <c r="L44" i="1"/>
  <c r="J44" i="1"/>
  <c r="H44" i="1"/>
  <c r="F44" i="1"/>
  <c r="L43" i="1"/>
  <c r="J43" i="1"/>
  <c r="H43" i="1"/>
  <c r="F43" i="1"/>
  <c r="L42" i="1"/>
  <c r="J42" i="1"/>
  <c r="H42" i="1"/>
  <c r="F42" i="1"/>
  <c r="L41" i="1"/>
  <c r="J41" i="1"/>
  <c r="H41" i="1"/>
  <c r="F41" i="1"/>
  <c r="L40" i="1"/>
  <c r="J40" i="1"/>
  <c r="H40" i="1"/>
  <c r="F40" i="1"/>
  <c r="L39" i="1"/>
  <c r="J39" i="1"/>
  <c r="H39" i="1"/>
  <c r="F39" i="1"/>
  <c r="L38" i="1"/>
  <c r="J38" i="1"/>
  <c r="H38" i="1"/>
  <c r="F38" i="1"/>
  <c r="L37" i="1"/>
  <c r="J37" i="1"/>
  <c r="H37" i="1"/>
  <c r="F37" i="1"/>
  <c r="L36" i="1"/>
  <c r="J36" i="1"/>
  <c r="H36" i="1"/>
  <c r="F36" i="1"/>
  <c r="L35" i="1"/>
  <c r="J35" i="1"/>
  <c r="H35" i="1"/>
  <c r="F35" i="1"/>
  <c r="L34" i="1"/>
  <c r="J34" i="1"/>
  <c r="H34" i="1"/>
  <c r="F34" i="1"/>
  <c r="L33" i="1"/>
  <c r="J33" i="1"/>
  <c r="H33" i="1"/>
  <c r="F33" i="1"/>
  <c r="L32" i="1"/>
  <c r="J32" i="1"/>
  <c r="H32" i="1"/>
  <c r="F32" i="1"/>
  <c r="L31" i="1"/>
  <c r="J31" i="1"/>
  <c r="H31" i="1"/>
  <c r="F31" i="1"/>
  <c r="L30" i="1"/>
  <c r="J30" i="1"/>
  <c r="H30" i="1"/>
  <c r="F30" i="1"/>
  <c r="L29" i="1"/>
  <c r="J29" i="1"/>
  <c r="H29" i="1"/>
  <c r="F29" i="1"/>
  <c r="L28" i="1"/>
  <c r="J28" i="1"/>
  <c r="H28" i="1"/>
  <c r="F28" i="1"/>
  <c r="L27" i="1"/>
  <c r="J27" i="1"/>
  <c r="H27" i="1"/>
  <c r="F27" i="1"/>
  <c r="L26" i="1"/>
  <c r="J26" i="1"/>
  <c r="H26" i="1"/>
  <c r="F26" i="1"/>
  <c r="L25" i="1"/>
  <c r="J25" i="1"/>
  <c r="H25" i="1"/>
  <c r="F25" i="1"/>
  <c r="L24" i="1"/>
  <c r="J24" i="1"/>
  <c r="H24" i="1"/>
  <c r="F24" i="1"/>
  <c r="L23" i="1"/>
  <c r="J23" i="1"/>
  <c r="H23" i="1"/>
  <c r="F23" i="1"/>
  <c r="L22" i="1"/>
  <c r="J22" i="1"/>
  <c r="H22" i="1"/>
  <c r="F22" i="1"/>
  <c r="L21" i="1"/>
  <c r="J21" i="1"/>
  <c r="H21" i="1"/>
  <c r="F21" i="1"/>
  <c r="L20" i="1"/>
  <c r="J20" i="1"/>
  <c r="H20" i="1"/>
  <c r="F20" i="1"/>
  <c r="L19" i="1"/>
  <c r="J19" i="1"/>
  <c r="H19" i="1"/>
  <c r="F19" i="1"/>
  <c r="L18" i="1"/>
  <c r="J18" i="1"/>
  <c r="H18" i="1"/>
  <c r="F18" i="1"/>
  <c r="L17" i="1"/>
  <c r="J17" i="1"/>
  <c r="H17" i="1"/>
  <c r="F17" i="1"/>
  <c r="L16" i="1"/>
  <c r="J16" i="1"/>
  <c r="H16" i="1"/>
  <c r="F16" i="1"/>
  <c r="L15" i="1"/>
  <c r="J15" i="1"/>
  <c r="H15" i="1"/>
  <c r="F15" i="1"/>
  <c r="L14" i="1"/>
  <c r="J14" i="1"/>
  <c r="H14" i="1"/>
  <c r="F14" i="1"/>
  <c r="L13" i="1"/>
  <c r="J13" i="1"/>
  <c r="H13" i="1"/>
  <c r="F13" i="1"/>
  <c r="L12" i="1"/>
  <c r="J12" i="1"/>
  <c r="H12" i="1"/>
  <c r="F12" i="1"/>
  <c r="L11" i="1"/>
  <c r="J11" i="1"/>
  <c r="H11" i="1"/>
  <c r="F11" i="1"/>
  <c r="L10" i="1"/>
  <c r="J10" i="1"/>
  <c r="H10" i="1"/>
  <c r="F10" i="1"/>
  <c r="L9" i="1"/>
  <c r="J9" i="1"/>
  <c r="H9" i="1"/>
  <c r="F9" i="1"/>
  <c r="L8" i="1"/>
  <c r="J8" i="1"/>
  <c r="H8" i="1"/>
  <c r="F8" i="1"/>
  <c r="L7" i="1"/>
  <c r="J7" i="1"/>
  <c r="H7" i="1"/>
  <c r="F7" i="1"/>
  <c r="L6" i="1"/>
  <c r="J6" i="1"/>
  <c r="H6" i="1"/>
  <c r="F6" i="1"/>
  <c r="L5" i="1"/>
  <c r="J5" i="1"/>
  <c r="H5" i="1"/>
  <c r="F5" i="1"/>
  <c r="L4" i="1"/>
  <c r="J4" i="1"/>
  <c r="H4" i="1"/>
  <c r="F4" i="1"/>
  <c r="L3" i="1"/>
  <c r="J3" i="1"/>
  <c r="H3" i="1"/>
  <c r="F3" i="1"/>
  <c r="L2" i="1"/>
  <c r="J2" i="1"/>
  <c r="J1467" i="1" s="1"/>
  <c r="H2" i="1"/>
  <c r="H1467" i="1" s="1"/>
  <c r="F2" i="1"/>
</calcChain>
</file>

<file path=xl/sharedStrings.xml><?xml version="1.0" encoding="utf-8"?>
<sst xmlns="http://schemas.openxmlformats.org/spreadsheetml/2006/main" count="11560" uniqueCount="8496">
  <si>
    <t>product_id</t>
  </si>
  <si>
    <t>product_name</t>
  </si>
  <si>
    <t>category</t>
  </si>
  <si>
    <t>discounted_price</t>
  </si>
  <si>
    <t>actual_price</t>
  </si>
  <si>
    <t>price_range bucket</t>
  </si>
  <si>
    <t>discount_percentage</t>
  </si>
  <si>
    <t>discount=&gt;50%</t>
  </si>
  <si>
    <t>rating</t>
  </si>
  <si>
    <t>rating&gt;4</t>
  </si>
  <si>
    <t>rating_count</t>
  </si>
  <si>
    <t>potential_revenue</t>
  </si>
  <si>
    <t>user_id</t>
  </si>
  <si>
    <t>user_name</t>
  </si>
  <si>
    <t>review_id</t>
  </si>
  <si>
    <t>review_title</t>
  </si>
  <si>
    <t>review_content</t>
  </si>
  <si>
    <t>B07JW9H4J1</t>
  </si>
  <si>
    <t>Wayona Nylon Braided USB to Lightning Fast Charging and Data Sync Cable Compatible for iPhone 13</t>
  </si>
  <si>
    <t>Computers&amp;Accessories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</si>
  <si>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</si>
  <si>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</si>
  <si>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</si>
  <si>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</si>
  <si>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</si>
  <si>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</si>
  <si>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 / 3A Fast Charging 1.5m Braided Type C Cable for Smartphones</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</si>
  <si>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</si>
  <si>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</si>
  <si>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</si>
  <si>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</si>
  <si>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</si>
  <si>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</si>
  <si>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 Charging Cable &amp; Data Sync USB Cable Compatible for iPhone 13</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</si>
  <si>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</si>
  <si>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</si>
  <si>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</si>
  <si>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</si>
  <si>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</si>
  <si>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</si>
  <si>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 300 2 in 1 Type-C &amp; Micro USB Stress Resistant</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</si>
  <si>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</si>
  <si>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</si>
  <si>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</si>
  <si>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</si>
  <si>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</si>
  <si>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</si>
  <si>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 1.2M Fast Charging 3A 8 Pin USB Cable with Charge &amp; Sync Function for iPhone</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</si>
  <si>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</si>
  <si>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</si>
  <si>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</si>
  <si>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</si>
  <si>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</si>
  <si>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B08Y1TFSP6</t>
  </si>
  <si>
    <t>pTron Solero TB301 3A Type-C Data and Fast Charging Cable</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</si>
  <si>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</si>
  <si>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</si>
  <si>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</si>
  <si>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t>
  </si>
  <si>
    <t>It's a good product.,Like,Very good item strong and useful USB cableValue for moneyThanks to amazon and producer,https://m.media-amazon.com/images/I/51112ZRE-1L._SY88.jpg,Good,Nice product and useful product,-,Sturdy but does not support 33w charging</t>
  </si>
  <si>
    <t>B08WRWPM22</t>
  </si>
  <si>
    <t>boAt Micro USB 55 Tangle-free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</si>
  <si>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</si>
  <si>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</si>
  <si>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</si>
  <si>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</si>
  <si>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</si>
  <si>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</si>
  <si>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</si>
  <si>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</si>
  <si>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</si>
  <si>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</si>
  <si>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</si>
  <si>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</si>
  <si>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</si>
  <si>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 Adapter for PC(TL-WN725N)</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</si>
  <si>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</si>
  <si>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</si>
  <si>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</si>
  <si>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</si>
  <si>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</si>
  <si>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Ambrane Unbreakable 60W / 3A Fast Charging 1.5m Braided Micro USB Cable for Smartphones</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</si>
  <si>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</si>
  <si>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</si>
  <si>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</si>
  <si>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</si>
  <si>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</si>
  <si>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</si>
  <si>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</si>
  <si>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</si>
  <si>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 Extra Tough Unbreakable Braided Micro USB Cable 1.5 Meter (Black)</t>
  </si>
  <si>
    <t>B07KSMBL2H</t>
  </si>
  <si>
    <t>AmazonBasics Flexible Premium HDMI Cable (Black</t>
  </si>
  <si>
    <t>Electronics</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</si>
  <si>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</si>
  <si>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</si>
  <si>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</si>
  <si>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</si>
  <si>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</si>
  <si>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</si>
  <si>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 20W POR-1067 Type-C to 8 Pin USB 1.2M Cable with Power Delivery &amp; 3A Quick Charge Support</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</si>
  <si>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</si>
  <si>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</si>
  <si>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</si>
  <si>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</si>
  <si>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</si>
  <si>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</si>
  <si>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</si>
  <si>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</si>
  <si>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</si>
  <si>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</si>
  <si>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</si>
  <si>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</si>
  <si>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</si>
  <si>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</si>
  <si>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</si>
  <si>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</si>
  <si>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</si>
  <si>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</si>
  <si>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 (32 inches) 5A Series HD Ready Smart Android LED TV L32M7-5AIN (Black)</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</si>
  <si>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</si>
  <si>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</si>
  <si>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</si>
  <si>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</si>
  <si>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</si>
  <si>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</si>
  <si>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Ambrane Unbreakable 60W / 3A Fast Charging 1.5m Braided Type C to Type C Cable for Smartphones</t>
  </si>
  <si>
    <t>B08WRBG3XW</t>
  </si>
  <si>
    <t>boAt Type C A325 Tangle-free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</si>
  <si>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</si>
  <si>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</si>
  <si>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</si>
  <si>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</si>
  <si>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</si>
  <si>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</si>
  <si>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</si>
  <si>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</si>
  <si>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</si>
  <si>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</si>
  <si>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</si>
  <si>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</si>
  <si>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</si>
  <si>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 Apple Certified (Mfi) Braided Sync &amp; Charge Cable For Iphone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</si>
  <si>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</si>
  <si>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</si>
  <si>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</si>
  <si>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</si>
  <si>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</si>
  <si>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</si>
  <si>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 VGA Adapter Cable 1080P for Projector</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</si>
  <si>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</si>
  <si>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</si>
  <si>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</si>
  <si>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</si>
  <si>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</si>
  <si>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</si>
  <si>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</si>
  <si>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</si>
  <si>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</si>
  <si>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</si>
  <si>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</si>
  <si>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</si>
  <si>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</si>
  <si>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</si>
  <si>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</si>
  <si>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</si>
  <si>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</si>
  <si>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</si>
  <si>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</si>
  <si>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</si>
  <si>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</si>
  <si>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</si>
  <si>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</si>
  <si>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</si>
  <si>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</si>
  <si>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</si>
  <si>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</si>
  <si>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</si>
  <si>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</si>
  <si>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</si>
  <si>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</si>
  <si>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</si>
  <si>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</si>
  <si>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</si>
  <si>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</si>
  <si>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</si>
  <si>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</si>
  <si>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</si>
  <si>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</si>
  <si>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</si>
  <si>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</si>
  <si>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 in 1 Fast Charging Braided Multipurpose Cable for Speaker with 2.1 A Speed - 1.25 meter</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</si>
  <si>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</si>
  <si>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</si>
  <si>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</si>
  <si>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</si>
  <si>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</si>
  <si>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</si>
  <si>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 To Lightning Apple Certified (Mfi) Braided Sync &amp; Charge Cable For Iphone</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</si>
  <si>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</si>
  <si>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</si>
  <si>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</si>
  <si>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</si>
  <si>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</si>
  <si>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</si>
  <si>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 Type-C to USB-A 2.0 Male Data Cable</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</si>
  <si>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</si>
  <si>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</si>
  <si>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</si>
  <si>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</si>
  <si>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</si>
  <si>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</si>
  <si>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2.0 - A-Male to A-Female Extension Cable for Personal Computer</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</si>
  <si>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</si>
  <si>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</si>
  <si>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</si>
  <si>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</si>
  <si>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</si>
  <si>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</si>
  <si>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 3A Type C Fast Charging Unbreakable 1.5m L Shaped Braided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</si>
  <si>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</si>
  <si>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</si>
  <si>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</si>
  <si>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</si>
  <si>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B08QSC1XY8</t>
  </si>
  <si>
    <t>Zoul USB C 60W Fast Charging 3A 6ft/2M Long Type C Nylon Braided Data Cable Quick Charger Cable QC 3.0 for Samsung Galaxy M31S M30 S10 S9 S20 Plus</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</si>
  <si>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</si>
  <si>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</si>
  <si>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</si>
  <si>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</si>
  <si>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</si>
  <si>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</si>
  <si>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 C to C Cable - 3.28 Feet (1 Meter)</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</si>
  <si>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</si>
  <si>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</si>
  <si>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</si>
  <si>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</si>
  <si>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</si>
  <si>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</si>
  <si>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 3.5Amps Fast Charging Type-C to Type-C PD Data &amp; Charging USB Cable</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</si>
  <si>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</si>
  <si>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</si>
  <si>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</si>
  <si>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</si>
  <si>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</si>
  <si>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 3A Micro USB Data &amp; Charging Cable</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</si>
  <si>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</si>
  <si>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</si>
  <si>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</si>
  <si>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</si>
  <si>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</si>
  <si>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</si>
  <si>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</si>
  <si>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</si>
  <si>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</si>
  <si>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 Dash Warp Charge Cable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</si>
  <si>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</si>
  <si>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</si>
  <si>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</si>
  <si>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</si>
  <si>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</si>
  <si>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</si>
  <si>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</si>
  <si>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</si>
  <si>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</si>
  <si>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</si>
  <si>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</si>
  <si>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</si>
  <si>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 To Type C 5A (100W) Braided Sync &amp; Fast Charging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</si>
  <si>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</si>
  <si>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</si>
  <si>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</si>
  <si>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</si>
  <si>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</si>
  <si>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AmazonBasics USB 2.0 Cable - A-Male to B-Male - for Personal Computer</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</si>
  <si>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</si>
  <si>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</si>
  <si>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</si>
  <si>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</si>
  <si>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</si>
  <si>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</si>
  <si>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</si>
  <si>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</si>
  <si>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</si>
  <si>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</si>
  <si>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</si>
  <si>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</si>
  <si>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B07JW1Y6XV</t>
  </si>
  <si>
    <t>Wayona Nylon Braided 3A Lightning to USB A Syncing and Fast Charging Data Cable for iPhone</t>
  </si>
  <si>
    <t>B07KRCW6LZ</t>
  </si>
  <si>
    <t>TP-Link Nano AC600 USB Wi-Fi Adapter(Archer T2U Nano)- 2.4G/5G Dual Band Wireless Network Adapter for PC Desktop Laptop</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</si>
  <si>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</si>
  <si>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</si>
  <si>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</si>
  <si>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</si>
  <si>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</si>
  <si>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</si>
  <si>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t>
  </si>
  <si>
    <t>B07XJYYH7L</t>
  </si>
  <si>
    <t>Wecool Nylon Braided Multifunction Fast Charging Cable For Android Smartphone</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</si>
  <si>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</si>
  <si>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</si>
  <si>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</si>
  <si>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</si>
  <si>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</si>
  <si>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</si>
  <si>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</si>
  <si>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</si>
  <si>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</si>
  <si>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</si>
  <si>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</si>
  <si>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</si>
  <si>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Amazon Basics High-Speed HDMI Cable</t>
  </si>
  <si>
    <t>B09L8DSSFH</t>
  </si>
  <si>
    <t>7SEVEN¬Æ Compatible for Samsung Smart 4K Ultra HD TV Monitor Remote Control Replacement of Original Samsung TV Remote for LED OLED UHD QLED and Suitable for 6 7 8 Series Samsung TV with Hot Keys BN59-01259E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</si>
  <si>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</si>
  <si>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</si>
  <si>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</si>
  <si>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</si>
  <si>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</si>
  <si>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</si>
  <si>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</si>
  <si>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</si>
  <si>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</si>
  <si>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</si>
  <si>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</si>
  <si>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 Mbps WiFi Wireless Network USB Adapter for Desktop PC with 2.4GHz/5GHz High Gain Dual Band 5dBi Antenna Wi-Fi</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</si>
  <si>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</si>
  <si>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</si>
  <si>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</si>
  <si>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</si>
  <si>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</si>
  <si>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</si>
  <si>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 Fast Charging Cable for Android Phones with Gold Plated Connectors (3 Feet</t>
  </si>
  <si>
    <t>B082T6V3DT</t>
  </si>
  <si>
    <t>AmazonBasics New Release Nylon USB-A to Lightning Cable Cord</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</si>
  <si>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</si>
  <si>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</si>
  <si>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</si>
  <si>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</si>
  <si>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</si>
  <si>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</si>
  <si>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 (32 inches) Frameless Series HD Ready LED TV VW32A (Black)</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</si>
  <si>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</si>
  <si>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</si>
  <si>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</si>
  <si>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</si>
  <si>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</si>
  <si>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B0BFWGBX61</t>
  </si>
  <si>
    <t>Ambrane Unbreakable 3A Fast Charging Braided Type C Cable    1.5 Meter (RCT15</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</si>
  <si>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</si>
  <si>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</si>
  <si>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</si>
  <si>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</si>
  <si>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</si>
  <si>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</si>
  <si>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</si>
  <si>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</si>
  <si>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</si>
  <si>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</si>
  <si>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</si>
  <si>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</si>
  <si>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</si>
  <si>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 300 Mbps Mini Wireless Network USB Wi-Fi Adapter for PC Desktop Laptop(Supports Windows 11/10/8.1/8/7/XP</t>
  </si>
  <si>
    <t>B09Q5SWVBJ</t>
  </si>
  <si>
    <t>OnePlus 80 cm (32 inches) Y Series HD Ready Smart Android LED TV 32 Y1S (Black)</t>
  </si>
  <si>
    <t>B0B4DT8MKT</t>
  </si>
  <si>
    <t>Wecool Unbreakable 3 in 1 Charging Cable with 3A Speed</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</si>
  <si>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</si>
  <si>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</si>
  <si>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</si>
  <si>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</si>
  <si>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</si>
  <si>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</si>
  <si>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Portronics Konnect L 1.2Mtr</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</si>
  <si>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</si>
  <si>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</si>
  <si>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</si>
  <si>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</si>
  <si>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</si>
  <si>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</si>
  <si>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 Television</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</si>
  <si>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</si>
  <si>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</si>
  <si>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</si>
  <si>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</si>
  <si>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</si>
  <si>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</si>
  <si>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</si>
  <si>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</si>
  <si>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</si>
  <si>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</si>
  <si>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</si>
  <si>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</si>
  <si>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</si>
  <si>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</si>
  <si>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</si>
  <si>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</si>
  <si>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</si>
  <si>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</si>
  <si>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</si>
  <si>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</si>
  <si>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</si>
  <si>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</si>
  <si>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</si>
  <si>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</si>
  <si>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</si>
  <si>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</si>
  <si>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</si>
  <si>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</si>
  <si>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</si>
  <si>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</si>
  <si>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</si>
  <si>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</si>
  <si>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</si>
  <si>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</si>
  <si>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B09Q8HMKZX</t>
  </si>
  <si>
    <t>Portronics Konnect L 20W PD Quick Charge Type-C to 8-Pin USB Mobile Charging Cable</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</si>
  <si>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</si>
  <si>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</si>
  <si>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</si>
  <si>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</si>
  <si>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</si>
  <si>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</si>
  <si>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</si>
  <si>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</si>
  <si>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</si>
  <si>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</si>
  <si>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</si>
  <si>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</si>
  <si>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</si>
  <si>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 Swivel Tilt Wall Mount 32-55-inch Full Motion Cantilever for LED</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</si>
  <si>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</si>
  <si>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</si>
  <si>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</si>
  <si>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</si>
  <si>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</si>
  <si>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</si>
  <si>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 Type-C to USB-A 2.0 Male Fast Charging Cable for Laptop - 3 Feet (0.9 Meters)</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</si>
  <si>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</si>
  <si>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</si>
  <si>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</si>
  <si>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</si>
  <si>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</si>
  <si>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</si>
  <si>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 C to C Fast Charging Cable USB C to USB C Cable High Speed Syncing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</si>
  <si>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</si>
  <si>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</si>
  <si>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</si>
  <si>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</si>
  <si>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</si>
  <si>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</si>
  <si>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 Dash Warp Charge Cable</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</si>
  <si>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</si>
  <si>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</si>
  <si>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</si>
  <si>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</si>
  <si>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</si>
  <si>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</si>
  <si>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 (43 inches) 4K Ultra HD Android Smart LED TV X43 | L43R7-7AIN (Black)</t>
  </si>
  <si>
    <t>B08R69VDHT</t>
  </si>
  <si>
    <t>Pinnaclz Original Combo of 2 Micro USB Fast Charging Cable</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</si>
  <si>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</si>
  <si>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</si>
  <si>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</si>
  <si>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</si>
  <si>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</si>
  <si>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</si>
  <si>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boAt Type C A750 Stress Resistant</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</si>
  <si>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</si>
  <si>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</si>
  <si>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</si>
  <si>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</si>
  <si>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</si>
  <si>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</si>
  <si>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 1 Type-C &amp; Micro USB Cable with 60W / 3A Fast Charging</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</si>
  <si>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</si>
  <si>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</si>
  <si>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</si>
  <si>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</si>
  <si>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</si>
  <si>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</si>
  <si>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Ambrane 60W / 3A Fast Charging Output Cable with Type-C to USB for Mobile</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</si>
  <si>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</si>
  <si>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</si>
  <si>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</si>
  <si>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</si>
  <si>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</si>
  <si>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</si>
  <si>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</si>
  <si>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</si>
  <si>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</si>
  <si>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</si>
  <si>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</si>
  <si>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</si>
  <si>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</si>
  <si>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 Cable and Data Sync USB Cable Compatible for iPhone 6/6S/7/7+/8/8+/10/11</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</si>
  <si>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</si>
  <si>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</si>
  <si>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</si>
  <si>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</si>
  <si>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</si>
  <si>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</si>
  <si>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</si>
  <si>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</si>
  <si>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</si>
  <si>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</si>
  <si>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</si>
  <si>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</si>
  <si>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</si>
  <si>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</si>
  <si>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</si>
  <si>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</si>
  <si>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</si>
  <si>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</si>
  <si>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</si>
  <si>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</si>
  <si>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</si>
  <si>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</si>
  <si>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</si>
  <si>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</si>
  <si>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</si>
  <si>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</si>
  <si>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 Type C Cable for Smartphone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</si>
  <si>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</si>
  <si>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</si>
  <si>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</si>
  <si>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</si>
  <si>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</si>
  <si>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</si>
  <si>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</si>
  <si>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</si>
  <si>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</si>
  <si>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</si>
  <si>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</si>
  <si>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</si>
  <si>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</si>
  <si>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</si>
  <si>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</si>
  <si>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</si>
  <si>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</si>
  <si>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</si>
  <si>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</si>
  <si>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 xml:space="preserve">Lapster 65W compatible for OnePlus Dash Warp Charge Cable </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</si>
  <si>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</si>
  <si>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</si>
  <si>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</si>
  <si>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</si>
  <si>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</si>
  <si>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</si>
  <si>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</si>
  <si>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</si>
  <si>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</si>
  <si>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 WiFi Adapter for PC</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</si>
  <si>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</si>
  <si>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</si>
  <si>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</si>
  <si>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</si>
  <si>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</si>
  <si>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</si>
  <si>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OnePlus 108 cm (43 inches) Y Series Full HD Smart Android LED TV 43 Y1S (Black)</t>
  </si>
  <si>
    <t>B08HDH26JX</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</si>
  <si>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</si>
  <si>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</si>
  <si>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</si>
  <si>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</si>
  <si>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</si>
  <si>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</si>
  <si>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</si>
  <si>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</si>
  <si>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</si>
  <si>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</si>
  <si>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</si>
  <si>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</si>
  <si>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</si>
  <si>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</si>
  <si>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 USB Mini Adapter Supports 150 Mbps Wireless Data</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</si>
  <si>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</si>
  <si>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</si>
  <si>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</si>
  <si>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</si>
  <si>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</si>
  <si>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</si>
  <si>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</si>
  <si>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</si>
  <si>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</si>
  <si>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</si>
  <si>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</si>
  <si>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</si>
  <si>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</si>
  <si>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 Cable</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</si>
  <si>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</si>
  <si>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</si>
  <si>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</si>
  <si>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</si>
  <si>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</si>
  <si>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</si>
  <si>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</si>
  <si>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</si>
  <si>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</si>
  <si>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</si>
  <si>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</si>
  <si>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</si>
  <si>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 to Lightning MFI Certified 20W Fast charging Nylon Braided USB C Cable for iPhone 14</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</si>
  <si>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</si>
  <si>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</si>
  <si>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</si>
  <si>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</si>
  <si>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</si>
  <si>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</si>
  <si>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</si>
  <si>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</si>
  <si>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</si>
  <si>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</si>
  <si>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</si>
  <si>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</si>
  <si>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</si>
  <si>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 Release Nylon USB-A to Lightning Cable Cord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</si>
  <si>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</si>
  <si>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</si>
  <si>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</si>
  <si>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</si>
  <si>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</si>
  <si>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</si>
  <si>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</si>
  <si>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</si>
  <si>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</si>
  <si>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</si>
  <si>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</si>
  <si>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</si>
  <si>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</si>
  <si>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 (40 inches) 5A Series Full HD Smart Android LED TV with 24W Dolby Audio &amp; Metal Bezel-Less Frame (Black) (2022 Model)</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</si>
  <si>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</si>
  <si>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</si>
  <si>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Wayona Nylon Braided USB Data Sync and Fast Charging 3A Short Power Bank Cable For iPhones</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</si>
  <si>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</si>
  <si>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</si>
  <si>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</si>
  <si>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</si>
  <si>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</si>
  <si>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</si>
  <si>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</si>
  <si>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</si>
  <si>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</si>
  <si>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</si>
  <si>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</si>
  <si>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</si>
  <si>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</si>
  <si>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</si>
  <si>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</si>
  <si>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</si>
  <si>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</si>
  <si>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</si>
  <si>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</si>
  <si>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</si>
  <si>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</si>
  <si>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</si>
  <si>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 (55 inches) The GloLED Series 4K Smart LED Google TV 55GloLED (Grey)</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</si>
  <si>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</si>
  <si>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</si>
  <si>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</si>
  <si>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</si>
  <si>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</si>
  <si>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</si>
  <si>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 2.4A Type-C Data &amp; Charging USB Cable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</si>
  <si>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</si>
  <si>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</si>
  <si>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 (32 Inches) HD Ready LED TV (CREL7369</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</si>
  <si>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</si>
  <si>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</si>
  <si>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</si>
  <si>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</si>
  <si>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</si>
  <si>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</si>
  <si>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</si>
  <si>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</si>
  <si>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</si>
  <si>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</si>
  <si>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</si>
  <si>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</si>
  <si>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</si>
  <si>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</si>
  <si>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</si>
  <si>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</si>
  <si>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</si>
  <si>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</si>
  <si>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</si>
  <si>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</si>
  <si>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t>
  </si>
  <si>
    <t>Good product,Good,Nice product, fits exactly.,Good product,Fantastic remote cover to buy. It fits the LG 2022 model's UQ80 as well...A very good product.,Done the job but value high.,Product isn't bad, but the rate is very Expensive.,Nice</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</si>
  <si>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</si>
  <si>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</si>
  <si>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</si>
  <si>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</si>
  <si>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</si>
  <si>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</si>
  <si>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</si>
  <si>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</si>
  <si>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</si>
  <si>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</si>
  <si>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</si>
  <si>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</si>
  <si>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</si>
  <si>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</si>
  <si>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</si>
  <si>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 Retractable 3.0A Fast Charger Cord</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</si>
  <si>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</si>
  <si>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</si>
  <si>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</si>
  <si>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</si>
  <si>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</si>
  <si>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</si>
  <si>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 mini usb cable</t>
  </si>
  <si>
    <t>B0B21C4BMX</t>
  </si>
  <si>
    <t>Portronics Konnect Spydr 31 3-in-1 Multi Functional Cable with 3.0A Output</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</si>
  <si>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</si>
  <si>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</si>
  <si>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</si>
  <si>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</si>
  <si>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</si>
  <si>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</si>
  <si>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</si>
  <si>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</si>
  <si>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</si>
  <si>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</si>
  <si>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</si>
  <si>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</si>
  <si>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</si>
  <si>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</si>
  <si>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</si>
  <si>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</si>
  <si>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</si>
  <si>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</si>
  <si>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</si>
  <si>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</si>
  <si>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</si>
  <si>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</si>
  <si>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</si>
  <si>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</si>
  <si>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</si>
  <si>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</si>
  <si>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</si>
  <si>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</si>
  <si>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</si>
  <si>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</si>
  <si>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</si>
  <si>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</si>
  <si>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</si>
  <si>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</si>
  <si>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</si>
  <si>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</si>
  <si>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</si>
  <si>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</si>
  <si>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</si>
  <si>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</si>
  <si>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</si>
  <si>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</si>
  <si>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</si>
  <si>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</si>
  <si>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</si>
  <si>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</si>
  <si>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</si>
  <si>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</si>
  <si>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</si>
  <si>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</si>
  <si>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</si>
  <si>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</si>
  <si>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</si>
  <si>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</si>
  <si>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</si>
  <si>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</si>
  <si>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</si>
  <si>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</si>
  <si>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</si>
  <si>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</si>
  <si>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</si>
  <si>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</si>
  <si>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</si>
  <si>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</si>
  <si>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 2-Male RCA Adapter Cable For Tablet</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</si>
  <si>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</si>
  <si>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</si>
  <si>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</si>
  <si>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</si>
  <si>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</si>
  <si>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</si>
  <si>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 (43 inches) I Series 4K Ultra HD Android Smart LED TV AR43AR2851UDFL (Black)</t>
  </si>
  <si>
    <t>B09QGZM8QB</t>
  </si>
  <si>
    <t>Wayona Usb Type C 65W 6Ft/2M Long Fast Charging Cable Compatible For Samsung S22 S20 Fe S21 Ultra A33 A53 A01 A73 A70 A51 M33 M53 M51 M31(2M</t>
  </si>
  <si>
    <t>B08L4SBJRY</t>
  </si>
  <si>
    <t>Saifsmart Outlet Wall Mount Hanger Holder for Dot 3rd Gen</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</si>
  <si>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</si>
  <si>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</si>
  <si>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</si>
  <si>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 xml:space="preserve">Good Quality but cheap color,Good product </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</si>
  <si>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</si>
  <si>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</si>
  <si>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 Type C Cable (Micro USB to Type C) 30cm for Smartphone</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</si>
  <si>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</si>
  <si>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</si>
  <si>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</si>
  <si>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</si>
  <si>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</si>
  <si>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</si>
  <si>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AmazonBasics New Release ABS USB-A to Lightning Cable Cord</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</si>
  <si>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</si>
  <si>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</si>
  <si>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</si>
  <si>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</si>
  <si>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</si>
  <si>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</si>
  <si>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</si>
  <si>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</si>
  <si>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</si>
  <si>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</si>
  <si>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</si>
  <si>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</si>
  <si>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</si>
  <si>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 3.4Amps Multifunction Fast Charging Cable</t>
  </si>
  <si>
    <t>B08TGG316Z</t>
  </si>
  <si>
    <t>10k 8k 4k HDMI Cable</t>
  </si>
  <si>
    <t>AFO7T5DJCA34LXNLPEMNTUPHBA3Q,AEOKQXQO42VI27RS7S6H6RDJTJWQ,AGMHQJ2A77R33DA4XP3ZHYOMOTHQ</t>
  </si>
  <si>
    <t>Mandar Joglekar,Vasanth,Well person</t>
  </si>
  <si>
    <t>R1482M3Z6TF62M,RX9ISCNT5KUMA,RY1MX82BJD2VD</t>
  </si>
  <si>
    <t>Fantastic Ultra High Speed HDMI cable,Amazing product</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</si>
  <si>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</si>
  <si>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</si>
  <si>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</si>
  <si>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</si>
  <si>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</si>
  <si>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</si>
  <si>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</si>
  <si>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</si>
  <si>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</si>
  <si>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 Type-c to USB A Cable for All Type C Phones (Lg nexus 5x)</t>
  </si>
  <si>
    <t>B08PSQRW2T</t>
  </si>
  <si>
    <t>Zoul Type C to Type C Fast Charging Cable 65W 2M/6ft USB C Nylon Braided Cord Compatible with MacBook Oneplus 9 9R Samsung Galaxy S21 Ultra S20+ (2M</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</si>
  <si>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</si>
  <si>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</si>
  <si>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</si>
  <si>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</si>
  <si>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</si>
  <si>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</si>
  <si>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 T3U Plus High Gain USB 3.0 Wi-Fi Dongle</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</si>
  <si>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</si>
  <si>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</si>
  <si>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</si>
  <si>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</si>
  <si>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</si>
  <si>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</si>
  <si>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</si>
  <si>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 WiFi Dongle 150Mbps High Gain Wireless Network Wi-Fi Adapter for PC Desktop and Laptops</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</si>
  <si>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</si>
  <si>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</si>
  <si>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</si>
  <si>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</si>
  <si>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</si>
  <si>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</si>
  <si>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</si>
  <si>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</si>
  <si>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</si>
  <si>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</si>
  <si>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</si>
  <si>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</si>
  <si>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</si>
  <si>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</si>
  <si>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</si>
  <si>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</si>
  <si>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</si>
  <si>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</si>
  <si>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</si>
  <si>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</si>
  <si>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</si>
  <si>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 Output Cable with Type-C to Type-C for Mobile</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</si>
  <si>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</si>
  <si>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</si>
  <si>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</si>
  <si>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</si>
  <si>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</si>
  <si>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</si>
  <si>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 Audio Toslink Cable (3.3 Feet / 1 Meter) With 8 Channel (7.1) Audio Support (for Home Theatre</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</si>
  <si>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</si>
  <si>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</si>
  <si>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</si>
  <si>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</si>
  <si>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</si>
  <si>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</si>
  <si>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 Micro 1.2M braided Sync &amp; Charge Cable</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</si>
  <si>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</si>
  <si>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</si>
  <si>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</si>
  <si>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</si>
  <si>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</si>
  <si>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</si>
  <si>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</si>
  <si>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</si>
  <si>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</si>
  <si>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</si>
  <si>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</si>
  <si>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</si>
  <si>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</si>
  <si>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 C Fast Charging 3A Nylon Braided Data Cable Quick Charger Cable QC 3.0 for Samsung Galaxy M31s M30 S10 S9 S20 Plus</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</si>
  <si>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</si>
  <si>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</si>
  <si>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</si>
  <si>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</si>
  <si>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</si>
  <si>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</si>
  <si>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</si>
  <si>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</si>
  <si>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</si>
  <si>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</si>
  <si>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</si>
  <si>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7SEVEN¬Æ Compatible for Tata Sky Remote Original Set Top¬†HD Box and Suitable for SD Tata Play setup Box Remote Control</t>
  </si>
  <si>
    <t>AE242TR3GQ6TYC6W4SJ5UYYKBTYQ</t>
  </si>
  <si>
    <t>anurag jain</t>
  </si>
  <si>
    <t>R38OAD16RVS9D4</t>
  </si>
  <si>
    <t>tv on off not working, so difficult to battery really a bad product</t>
  </si>
  <si>
    <t>B084N133Y7</t>
  </si>
  <si>
    <t>B088Z1YWBC</t>
  </si>
  <si>
    <t>EGate i9 Pro-Max 1080p Native Full HD Projector 4k Support | 3600 L (330 ANSI ) | 150" (381 cm) Large Screen | VGA</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</si>
  <si>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</si>
  <si>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</si>
  <si>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</si>
  <si>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</si>
  <si>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</si>
  <si>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 version 2.1 cable with 8K @ 60Hz</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</si>
  <si>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</si>
  <si>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</si>
  <si>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</si>
  <si>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</si>
  <si>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</si>
  <si>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</si>
  <si>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</si>
  <si>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</si>
  <si>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</si>
  <si>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</si>
  <si>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</si>
  <si>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</si>
  <si>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</si>
  <si>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</si>
  <si>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</si>
  <si>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</si>
  <si>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</si>
  <si>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</si>
  <si>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</si>
  <si>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Wayona Type C Cable Nylon Braided USB C QC 3.0 Fast Charging Short Power Bank Cable for Samsung Galaxy S10e/S10+/S10/S9/S9+/Note 9/S8/Note 8</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</si>
  <si>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</si>
  <si>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</si>
  <si>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</si>
  <si>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</si>
  <si>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</si>
  <si>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B08R69WBN7</t>
  </si>
  <si>
    <t>Pinnaclz Original Combo of 2 USB Type C Fast Charging Cable</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</si>
  <si>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</si>
  <si>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</si>
  <si>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</si>
  <si>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</si>
  <si>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</si>
  <si>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</si>
  <si>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</si>
  <si>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</si>
  <si>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 to USB-C Fast Charging Type C Cable</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</si>
  <si>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</si>
  <si>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</si>
  <si>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</si>
  <si>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</si>
  <si>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</si>
  <si>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</si>
  <si>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</si>
  <si>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</si>
  <si>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</si>
  <si>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</si>
  <si>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</si>
  <si>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</si>
  <si>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</si>
  <si>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Wayona Nylon Braided Lightning USB Data Sync &amp; 3A Charging Cable for iPhones</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</si>
  <si>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</si>
  <si>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</si>
  <si>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</si>
  <si>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</si>
  <si>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</si>
  <si>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</si>
  <si>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</si>
  <si>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</si>
  <si>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</si>
  <si>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</si>
  <si>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</si>
  <si>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</si>
  <si>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</si>
  <si>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</si>
  <si>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 Charging Micro-USB Cable (Braided</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</si>
  <si>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</si>
  <si>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</si>
  <si>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</si>
  <si>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</si>
  <si>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</si>
  <si>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</si>
  <si>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 WiFi Adapter (Archer T3U) - 2.4G/5G Dual Band Mini Wireless Network Adapter for PC Desktop</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</si>
  <si>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</si>
  <si>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</si>
  <si>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</si>
  <si>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</si>
  <si>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</si>
  <si>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</si>
  <si>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 (55 inches) I Series 4K Ultra HD Android Smart LED TV AR55AR2851UDFL (Black)</t>
  </si>
  <si>
    <t>B09YLYB9PB</t>
  </si>
  <si>
    <t>Ambrane 60W / 3A Fast Charging Output Cable with Micro to USB for Mobile</t>
  </si>
  <si>
    <t>B08CTNJ985</t>
  </si>
  <si>
    <t>Wayona USB Type C 65W Fast Charging 2M/6Ft Long Flash Charge Cable 3A QC 3.0 Data Cable Compatible with Samsung Galaxy S21 S10 S9 S8</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</si>
  <si>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</si>
  <si>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</si>
  <si>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</si>
  <si>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</si>
  <si>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</si>
  <si>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</si>
  <si>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Syncwire LTG to USB Cable for Fast Charging Compatible with Phone 5/ 5C/ 5S/ 6/ 6S/ 7/8/ X/XR/XS Max/ 11/12/ 13 Series and Pad Air/Mini</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</si>
  <si>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</si>
  <si>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</si>
  <si>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</si>
  <si>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t>
  </si>
  <si>
    <t>Product is good in quality. Working good with my i phone 7.,Good quality and really fast charging and packing is also like original one worth product,Good product and good quality,Working well with iphone11.,</t>
  </si>
  <si>
    <t>B09LHXNZLR</t>
  </si>
  <si>
    <t>Skadioo WiFi Adapter for pc | Car Accessories</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</si>
  <si>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</si>
  <si>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</si>
  <si>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</si>
  <si>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</si>
  <si>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</si>
  <si>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</si>
  <si>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(Beetel USB to Type C PVC Data Sync &amp; 15W(3A) TPE Fast Charging Cable</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</si>
  <si>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</si>
  <si>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</si>
  <si>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Zoul USB C to USB C Fast Charging Cable 65W Type C to Type C Nylon Braided Cord Compatible with Macbook Oneplus 9 10R Samsung Galaxy S22 S21 Ultra Z Flip3 Macbook Air/Pro M1 Google Pixel 11'' iPad Pro 2020/2018 (2M</t>
  </si>
  <si>
    <t>B0B3MQXNFB</t>
  </si>
  <si>
    <t>FLiX (Beetel Flow USB to Micro USB PVC Data Sync &amp; 12W(2.4A) Fast Charging Cable</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</si>
  <si>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</si>
  <si>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</si>
  <si>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</si>
  <si>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</si>
  <si>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</si>
  <si>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</si>
  <si>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</si>
  <si>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</si>
  <si>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</si>
  <si>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</si>
  <si>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</si>
  <si>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</si>
  <si>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</si>
  <si>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</si>
  <si>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</si>
  <si>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 Cable A to Micro B high Speed Upto 5 Gbps Data Transfer Cable for Portable External Hard Drive - (20cm)</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</si>
  <si>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</si>
  <si>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</si>
  <si>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</si>
  <si>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</si>
  <si>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</si>
  <si>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</si>
  <si>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 Apple MFI Certified for iPhone</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</si>
  <si>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</si>
  <si>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</si>
  <si>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</si>
  <si>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</si>
  <si>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</si>
  <si>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</si>
  <si>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 to Lightning Aluminum with Nylon Braided MFi Certified Charging Cable (Grey</t>
  </si>
  <si>
    <t>B07CWNJLPC</t>
  </si>
  <si>
    <t>AmazonBasics Double Braided Nylon USB Type-C to Type-C 2.0 Cable Smartphone (Dark Grey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</si>
  <si>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</si>
  <si>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</si>
  <si>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</si>
  <si>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</si>
  <si>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</si>
  <si>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Amazon Basics USB 3.0 Cable - A Male to Micro B - 6 Feet (1.8 Meters)</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</si>
  <si>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</si>
  <si>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</si>
  <si>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</si>
  <si>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</si>
  <si>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</si>
  <si>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</si>
  <si>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B08WKG2MWT</t>
  </si>
  <si>
    <t>Wayona Usb C 65W Fast Charging Cable Compatible For Tablets Samsung S22 S20 S10 S20Fe S21 S21 Ultra A70 A51 A71 A50S M31 M51 M31S M53 5G (1M</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</si>
  <si>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</si>
  <si>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</si>
  <si>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</si>
  <si>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</si>
  <si>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</si>
  <si>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</si>
  <si>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</si>
  <si>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</si>
  <si>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BlueRigger Digital Optical Audio Toslink Cable (6 Feet / 1.8 Meter) With 8 Channel (7.1) Audio Support (for Home Theatre</t>
  </si>
  <si>
    <t>B07MDRGHWQ</t>
  </si>
  <si>
    <t>VW 60 cm (24 inches) Premium Series HD Ready LED TV VW24A (Black)</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</si>
  <si>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</si>
  <si>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B07DC4RZPY</t>
  </si>
  <si>
    <t>Amazon Basics USB A to Lightning MFi Certified Charging Cable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</si>
  <si>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</si>
  <si>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</si>
  <si>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</si>
  <si>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</si>
  <si>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</si>
  <si>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</si>
  <si>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</si>
  <si>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</si>
  <si>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</si>
  <si>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</si>
  <si>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</si>
  <si>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</si>
  <si>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</si>
  <si>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</si>
  <si>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</si>
  <si>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 3A Braided Sync &amp; Fast Charging Cable</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</si>
  <si>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</si>
  <si>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</si>
  <si>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</si>
  <si>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</si>
  <si>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</si>
  <si>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</si>
  <si>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 charging Type C cable with QC 18W support</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</si>
  <si>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</si>
  <si>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</si>
  <si>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</si>
  <si>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</si>
  <si>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</si>
  <si>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</si>
  <si>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 to iPhone Lightning Textured Pattern Data Sync &amp; 2A Fast Charging Cable</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</si>
  <si>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</si>
  <si>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</si>
  <si>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</si>
  <si>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</si>
  <si>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Belkin Apple Certified Lightning to USB Charge and Sync Cable for iPhone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</si>
  <si>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</si>
  <si>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</si>
  <si>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</si>
  <si>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</si>
  <si>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</si>
  <si>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</si>
  <si>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</si>
  <si>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</si>
  <si>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</si>
  <si>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</si>
  <si>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</si>
  <si>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</si>
  <si>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</si>
  <si>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</si>
  <si>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</si>
  <si>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</si>
  <si>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</si>
  <si>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</si>
  <si>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</si>
  <si>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</si>
  <si>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</si>
  <si>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</si>
  <si>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</si>
  <si>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</si>
  <si>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</si>
  <si>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</si>
  <si>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</si>
  <si>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</si>
  <si>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</si>
  <si>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</si>
  <si>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</si>
  <si>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</si>
  <si>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</si>
  <si>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</si>
  <si>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</si>
  <si>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</si>
  <si>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</si>
  <si>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</si>
  <si>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</si>
  <si>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</si>
  <si>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</si>
  <si>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 HDMI Cable with Ethernet - Supports 3D</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</si>
  <si>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</si>
  <si>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</si>
  <si>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</si>
  <si>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Perfect hdmi cable for boat soundbar and lg smart tv,This product is overpriced,Value for money &amp; good quality product,Quality product,Good üëç,Good quality,Good,It's ok to purchase for and as arc port</t>
  </si>
  <si>
    <t>B00RGLI0ZS</t>
  </si>
  <si>
    <t>Amkette 30 Pin to USB Charging &amp; Data Sync Cable for iPhone 3G/3GS/4/4s/iPad 1/2/3</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</si>
  <si>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</si>
  <si>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</si>
  <si>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</si>
  <si>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</si>
  <si>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</si>
  <si>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</si>
  <si>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</si>
  <si>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</si>
  <si>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</si>
  <si>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</si>
  <si>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</si>
  <si>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</si>
  <si>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</si>
  <si>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</si>
  <si>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</si>
  <si>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</si>
  <si>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</si>
  <si>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</si>
  <si>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</si>
  <si>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</si>
  <si>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 USB for¬†Fast Charging &amp; Data Sync USB Cable Compatible for iPhone 5/5s/6/6S/7/7+/8/8+/10/11</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</si>
  <si>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</si>
  <si>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</si>
  <si>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</si>
  <si>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</si>
  <si>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</si>
  <si>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</si>
  <si>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</si>
  <si>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</si>
  <si>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</si>
  <si>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</si>
  <si>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</si>
  <si>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</si>
  <si>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</si>
  <si>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 Portable LED Projector | Native 720p with Full HD 1080P Support | 2000 Lumens (200 ANSI) | 176" Large Screen | Projector for Home and Outdoor | Compatible with TV Stick</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</si>
  <si>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</si>
  <si>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</si>
  <si>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</si>
  <si>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</si>
  <si>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</si>
  <si>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</si>
  <si>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</si>
  <si>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</si>
  <si>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</si>
  <si>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</si>
  <si>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</si>
  <si>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</si>
  <si>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</si>
  <si>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AmazonBasics USB 2.0 Extension Cable for Personal Computer</t>
  </si>
  <si>
    <t>B0B8SSZ76F</t>
  </si>
  <si>
    <t>Amazon Basics USB C to Lightning TPE MFi Certified Charging Cable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</si>
  <si>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</si>
  <si>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</si>
  <si>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</si>
  <si>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</si>
  <si>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</si>
  <si>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</si>
  <si>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</si>
  <si>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</si>
  <si>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</si>
  <si>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</si>
  <si>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</si>
  <si>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</si>
  <si>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</si>
  <si>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</si>
  <si>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</si>
  <si>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</si>
  <si>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t>
  </si>
  <si>
    <t>Nice product,Nice product,Ok good,,Good,‡§Ö‡§ö‡•ç‡§õ‡§æ,Only for home drama and cinema experienceGood to buy in this price rangeReview after two months its working fine without any issues,</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</si>
  <si>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</si>
  <si>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</si>
  <si>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</si>
  <si>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</si>
  <si>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</si>
  <si>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</si>
  <si>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</si>
  <si>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</si>
  <si>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</si>
  <si>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</si>
  <si>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</si>
  <si>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</si>
  <si>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</si>
  <si>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</si>
  <si>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</si>
  <si>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 Coupler</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</si>
  <si>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</si>
  <si>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</si>
  <si>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</si>
  <si>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</si>
  <si>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</si>
  <si>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</si>
  <si>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 Lightning Apple MFi Certified Cable with Spaceship Grade Aluminium Housing</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</si>
  <si>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</si>
  <si>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</si>
  <si>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</si>
  <si>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</si>
  <si>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</si>
  <si>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</si>
  <si>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</si>
  <si>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</si>
  <si>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</si>
  <si>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</si>
  <si>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</si>
  <si>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</si>
  <si>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</si>
  <si>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</si>
  <si>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</si>
  <si>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 TV Wall Mount Stand for 12 to 27 inches LED/LCD/Monitor Screen's</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</si>
  <si>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</si>
  <si>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</si>
  <si>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</si>
  <si>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</si>
  <si>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</si>
  <si>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</si>
  <si>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Portronics Konnect L 60W PD Type C to Type C Mobile Charging Cable</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</si>
  <si>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</si>
  <si>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</si>
  <si>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</si>
  <si>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</si>
  <si>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</si>
  <si>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B07YZG8PPY</t>
  </si>
  <si>
    <t>TATA SKY HD Connection with 1 month basic package and free installation</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</si>
  <si>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</si>
  <si>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</si>
  <si>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</si>
  <si>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</si>
  <si>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</si>
  <si>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</si>
  <si>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</si>
  <si>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</si>
  <si>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</si>
  <si>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</si>
  <si>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</si>
  <si>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</si>
  <si>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</si>
  <si>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</si>
  <si>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</si>
  <si>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</si>
  <si>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</si>
  <si>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</si>
  <si>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</si>
  <si>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</si>
  <si>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</si>
  <si>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</si>
  <si>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</si>
  <si>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</si>
  <si>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</si>
  <si>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</si>
  <si>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</si>
  <si>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</si>
  <si>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</si>
  <si>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</si>
  <si>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t>
  </si>
  <si>
    <t>Product is not working after 2 months,Boatüíï,Nice product,Worth a buy,Really satisfying quality and product is still working fine.,Worth itSame as original,Not worthy,Thik aaw</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</si>
  <si>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</si>
  <si>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</si>
  <si>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</si>
  <si>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</si>
  <si>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</si>
  <si>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</si>
  <si>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</si>
  <si>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</si>
  <si>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 DisplayPort to DisplayPort Cable - (Not HDMI Cable) (Gold)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</si>
  <si>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</si>
  <si>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</si>
  <si>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</si>
  <si>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</si>
  <si>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</si>
  <si>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</si>
  <si>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</si>
  <si>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</si>
  <si>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</si>
  <si>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</si>
  <si>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</si>
  <si>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</si>
  <si>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</si>
  <si>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</si>
  <si>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</si>
  <si>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</si>
  <si>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</si>
  <si>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</si>
  <si>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</si>
  <si>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</si>
  <si>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</si>
  <si>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</si>
  <si>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</si>
  <si>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</si>
  <si>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</si>
  <si>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</si>
  <si>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</si>
  <si>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</si>
  <si>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</si>
  <si>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</si>
  <si>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</si>
  <si>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</si>
  <si>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</si>
  <si>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</si>
  <si>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</si>
  <si>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</si>
  <si>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</si>
  <si>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</si>
  <si>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</si>
  <si>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</si>
  <si>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</si>
  <si>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 Braided 66W USB Fast Charging Cable with Type C</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</si>
  <si>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</si>
  <si>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</si>
  <si>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</si>
  <si>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</si>
  <si>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</si>
  <si>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 Lightning Cable</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</si>
  <si>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</si>
  <si>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</si>
  <si>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</si>
  <si>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</si>
  <si>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</si>
  <si>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</si>
  <si>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</si>
  <si>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</si>
  <si>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</si>
  <si>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</si>
  <si>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</si>
  <si>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</si>
  <si>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</si>
  <si>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</si>
  <si>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Wayona Usb Type C To Usb Nylon Braided Quick Charger Fast Charging Short Cable For Smartphone (Samsung Galaxy S21/S20/S10/S9/S9+/Note 9/S8/Note 8</t>
  </si>
  <si>
    <t>B0758F7KK7</t>
  </si>
  <si>
    <t>Caprigo Heavy Duty TV Wall Mount Bracket for 14 to 32 Inch LED/HD/Smart TV‚Äôs</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</si>
  <si>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</si>
  <si>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</si>
  <si>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</si>
  <si>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</si>
  <si>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</si>
  <si>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</si>
  <si>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 for Firetv Remote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</si>
  <si>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</si>
  <si>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</si>
  <si>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</si>
  <si>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</si>
  <si>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</si>
  <si>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</si>
  <si>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</si>
  <si>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</si>
  <si>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</si>
  <si>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</si>
  <si>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</si>
  <si>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</si>
  <si>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 Type C Cable 1.5m(Jet Black)</t>
  </si>
  <si>
    <t>B0B4T6MR8N</t>
  </si>
  <si>
    <t>pTron Solero M241 2.4A Micro USB Data &amp; Charging Cable</t>
  </si>
  <si>
    <t>B01GGKZ4NU</t>
  </si>
  <si>
    <t>AmazonBasics USB Type-C to USB Type-C 2.0 Cable for Charging Adapter</t>
  </si>
  <si>
    <t>B09BW2GP18</t>
  </si>
  <si>
    <t>Croma 3A Fast charge 1m Type-C to All Type-C Phones sync and charge cable</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</si>
  <si>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</si>
  <si>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</si>
  <si>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</si>
  <si>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</si>
  <si>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</si>
  <si>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</si>
  <si>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Sony Bravia 164 cm (65 inches) 4K Ultra HD Smart LED Google TV KD-65X74K (Black)</t>
  </si>
  <si>
    <t>1,39,900</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</si>
  <si>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</si>
  <si>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</si>
  <si>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</si>
  <si>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</si>
  <si>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</si>
  <si>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</si>
  <si>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</si>
  <si>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</si>
  <si>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</si>
  <si>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</si>
  <si>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</si>
  <si>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</si>
  <si>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</si>
  <si>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</si>
  <si>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</si>
  <si>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</si>
  <si>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</si>
  <si>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</si>
  <si>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</si>
  <si>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</si>
  <si>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</si>
  <si>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</si>
  <si>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</si>
  <si>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</si>
  <si>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</si>
  <si>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</si>
  <si>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</si>
  <si>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 (Type C|Micro|Iphone Lightening) Textured Pattern 3A Fast Charging Cable with QC &amp; PD Support for Type C</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</si>
  <si>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</si>
  <si>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</si>
  <si>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</si>
  <si>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</si>
  <si>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</si>
  <si>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</si>
  <si>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</si>
  <si>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</si>
  <si>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 (65 inches) The GloLED Series 4K Smart LED Google TV 65GloLED (Grey)</t>
  </si>
  <si>
    <t>B06XFTHCNY</t>
  </si>
  <si>
    <t>CableCreation RCA to 3.5mm Male Audio Cable</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</si>
  <si>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</si>
  <si>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</si>
  <si>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</si>
  <si>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</si>
  <si>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</si>
  <si>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</si>
  <si>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Wayona USB Type C Fast Charging Cable Charger Cord 3A QC 3.0 Data Cable Compatible with Samsung Galaxy S10e S10 S9 S8 S20 Plus</t>
  </si>
  <si>
    <t>B07CRL2GY6</t>
  </si>
  <si>
    <t>boAt Rugged V3 Braided Micro USB Cable (Pearl White)</t>
  </si>
  <si>
    <t>B07DWFX9YS</t>
  </si>
  <si>
    <t>Amazon Basics USB A to Lightning PVC Molded Nylon MFi Certified Charging Cable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</si>
  <si>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</si>
  <si>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</si>
  <si>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</si>
  <si>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</si>
  <si>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</si>
  <si>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</si>
  <si>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</si>
  <si>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</si>
  <si>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</si>
  <si>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</si>
  <si>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</si>
  <si>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</si>
  <si>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t>
  </si>
  <si>
    <t>B084N1BM9L</t>
  </si>
  <si>
    <t>Belkin Apple Certified Lightning to USB Charge and Sync Tough Braided Cable for iPhone</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</si>
  <si>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</si>
  <si>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</si>
  <si>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</si>
  <si>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</si>
  <si>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</si>
  <si>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</si>
  <si>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</si>
  <si>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</si>
  <si>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 Stick 4K</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</si>
  <si>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</si>
  <si>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</si>
  <si>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</si>
  <si>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</si>
  <si>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</si>
  <si>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</si>
  <si>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 (40 inches) P Series Full HD Android Smart LED TV AR40AR2841FDFL (Black)</t>
  </si>
  <si>
    <t>B0B61HYR92</t>
  </si>
  <si>
    <t>Lapster usb 2.0 mantra cable</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</si>
  <si>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</si>
  <si>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</si>
  <si>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</si>
  <si>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</si>
  <si>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</si>
  <si>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</si>
  <si>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 HDMI Cable - 3 Feet - Supports Ethernet</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</si>
  <si>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</si>
  <si>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</si>
  <si>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</si>
  <si>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</si>
  <si>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</si>
  <si>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</si>
  <si>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 1 LCD Display V5.0 Bluetooth Transmitter Receiver</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</si>
  <si>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</si>
  <si>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</si>
  <si>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</si>
  <si>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</si>
  <si>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</si>
  <si>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</si>
  <si>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</si>
  <si>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</si>
  <si>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</si>
  <si>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</si>
  <si>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</si>
  <si>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</si>
  <si>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</si>
  <si>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</si>
  <si>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</si>
  <si>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</si>
  <si>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</si>
  <si>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</si>
  <si>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</si>
  <si>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</si>
  <si>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</si>
  <si>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</si>
  <si>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Wayona Type C to Lightning MFI Certified 20W Fast charging Nylon Braided USB C Cable for iPhone 14 Pro</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</si>
  <si>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</si>
  <si>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</si>
  <si>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</si>
  <si>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</si>
  <si>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</si>
  <si>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</si>
  <si>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</si>
  <si>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</si>
  <si>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</si>
  <si>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</si>
  <si>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</si>
  <si>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</si>
  <si>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</si>
  <si>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</si>
  <si>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</si>
  <si>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</si>
  <si>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</si>
  <si>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</si>
  <si>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</si>
  <si>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</si>
  <si>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</si>
  <si>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</si>
  <si>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</si>
  <si>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</si>
  <si>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</si>
  <si>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</si>
  <si>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</si>
  <si>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</si>
  <si>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</si>
  <si>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</si>
  <si>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</si>
  <si>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</si>
  <si>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</si>
  <si>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</si>
  <si>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</si>
  <si>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</si>
  <si>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</si>
  <si>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</si>
  <si>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</si>
  <si>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</si>
  <si>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</si>
  <si>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</si>
  <si>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</si>
  <si>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</si>
  <si>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</si>
  <si>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 to Type-C Tangle-free¬†¬†Aramid fiber braided¬†1.2m cable with 4A Fast charging &amp; 480 MBPS data transmission</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</si>
  <si>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</si>
  <si>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</si>
  <si>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</si>
  <si>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</si>
  <si>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</si>
  <si>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</si>
  <si>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Amazon Brand - Solimo 65W Fast Charging Braided Type C to C Data Cable | Suitable For All Supported Mobile Phones (1 Meter</t>
  </si>
  <si>
    <t>AE7CFHY23VAJT2FI4NZKKP6GS2UQ</t>
  </si>
  <si>
    <t>Pranav</t>
  </si>
  <si>
    <t>RUB7U91HVZ30</t>
  </si>
  <si>
    <t>The cable works but is</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</si>
  <si>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</si>
  <si>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</si>
  <si>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</si>
  <si>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</si>
  <si>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</si>
  <si>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</si>
  <si>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</si>
  <si>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</si>
  <si>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</si>
  <si>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</si>
  <si>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</si>
  <si>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 2.4A Type-C Data &amp; Charging USB Cable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</si>
  <si>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</si>
  <si>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</si>
  <si>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</si>
  <si>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</si>
  <si>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</si>
  <si>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</si>
  <si>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</si>
  <si>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</si>
  <si>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</si>
  <si>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 USB 3.0 Male to Male Cable for Hard Drive Enclosures</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</si>
  <si>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</si>
  <si>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</si>
  <si>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</si>
  <si>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</si>
  <si>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</si>
  <si>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</si>
  <si>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</si>
  <si>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</si>
  <si>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</si>
  <si>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</si>
  <si>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</si>
  <si>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</si>
  <si>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</si>
  <si>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AmazonBasics Double Braided Nylon USB Type-C to Type-C 2.0 Cable</t>
  </si>
  <si>
    <t>B09TY4MSH3</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</si>
  <si>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</si>
  <si>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</si>
  <si>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</si>
  <si>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</si>
  <si>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</si>
  <si>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</si>
  <si>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 High-Speed 4K HDMI Cable with Braided Cord (10-Foot</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</si>
  <si>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</si>
  <si>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</si>
  <si>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</si>
  <si>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</si>
  <si>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</si>
  <si>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</si>
  <si>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</si>
  <si>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</si>
  <si>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</si>
  <si>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</si>
  <si>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</si>
  <si>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</si>
  <si>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</si>
  <si>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 xml:space="preserve">Tuarso 8K HDMI 2.1 Cable 48Gbps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</si>
  <si>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</si>
  <si>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</si>
  <si>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</si>
  <si>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t>
  </si>
  <si>
    <t>As mention in description, its awesome.,Nice,Good lengthy with good Metalic body on jack side., Difference can't find with older cable.,Great Stuff and superb quality,Good product,Nice üëç,I am like the hdmi cable,</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</si>
  <si>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</si>
  <si>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</si>
  <si>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</si>
  <si>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</si>
  <si>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</si>
  <si>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</si>
  <si>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</si>
  <si>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</si>
  <si>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</si>
  <si>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</si>
  <si>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</si>
  <si>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</si>
  <si>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</si>
  <si>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</si>
  <si>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</si>
  <si>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</si>
  <si>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</si>
  <si>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</si>
  <si>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</si>
  <si>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</si>
  <si>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</si>
  <si>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</si>
  <si>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</si>
  <si>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 TV Stand Table Top for Most 22 to 65 inch LCD Flat Screen TV</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</si>
  <si>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</si>
  <si>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</si>
  <si>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</si>
  <si>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</si>
  <si>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</si>
  <si>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</si>
  <si>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</si>
  <si>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</si>
  <si>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Chandrabose C,parveen,Sid,*</t>
  </si>
  <si>
    <t>R15DQIQZ16IEL9,R3OT3GHKN7033E,R3B1OFFST3XKYU,RBB31LE5QA4LE</t>
  </si>
  <si>
    <t>Very nice and good product at this price,Nothing</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</si>
  <si>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</si>
  <si>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</si>
  <si>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</si>
  <si>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</si>
  <si>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</si>
  <si>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</si>
  <si>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</si>
  <si>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</si>
  <si>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</si>
  <si>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 HDMI Cable Aura -Gold Plated-High Speed Data 10.2Gbps</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</si>
  <si>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</si>
  <si>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</si>
  <si>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</si>
  <si>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</si>
  <si>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</si>
  <si>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t>
  </si>
  <si>
    <t>Ok,Quality perfect , perfect 5m, must buy,Ok,Excellent,Value for money,https://m.media-amazon.com/images/I/71P8NCpa-AL._SY88.jpg,Good, received as per specification..</t>
  </si>
  <si>
    <t>B08G43CCLC</t>
  </si>
  <si>
    <t>NK STAR 950 Mbps USB WiFi Adapter Wireless Network Receiver Dongle for Desktop Laptop</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</si>
  <si>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</si>
  <si>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</si>
  <si>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</si>
  <si>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</si>
  <si>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</si>
  <si>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</si>
  <si>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 Assured USB 2.0 morpho cable</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</si>
  <si>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</si>
  <si>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</si>
  <si>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</si>
  <si>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</si>
  <si>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</si>
  <si>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</si>
  <si>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 Gbps High-Speed 4K HDMI Cable with Braided Cord</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</si>
  <si>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</si>
  <si>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</si>
  <si>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</si>
  <si>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</si>
  <si>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</si>
  <si>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</si>
  <si>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</si>
  <si>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</si>
  <si>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</si>
  <si>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</si>
  <si>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</si>
  <si>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</si>
  <si>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</si>
  <si>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 Holder for Alexa Echo Dot 4th Generation</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</si>
  <si>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</si>
  <si>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</si>
  <si>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</si>
  <si>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</si>
  <si>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</si>
  <si>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</si>
  <si>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</si>
  <si>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</si>
  <si>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</si>
  <si>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</si>
  <si>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</si>
  <si>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</si>
  <si>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</si>
  <si>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 C Fast Charging Cable 2M Charger Cord Data Cable Compatible with Samsung Galaxy M51</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</si>
  <si>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</si>
  <si>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</si>
  <si>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</si>
  <si>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</si>
  <si>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</si>
  <si>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</si>
  <si>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MI 80 cm (32 inches) HD Ready Smart Android LED TV 5A Pro | L32M7-EAIN (Black)</t>
  </si>
  <si>
    <t>B09HCH3JZG</t>
  </si>
  <si>
    <t>Bestor ¬Æ 8K Hdmi 2.1 Cable 48Gbps 9.80Ft/Ultra High Speed Hdmi Braided Cord For Roku Tv/Ps5/Hdtv/Blu-Ray Projector</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</si>
  <si>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</si>
  <si>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</si>
  <si>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</si>
  <si>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</si>
  <si>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</si>
  <si>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</si>
  <si>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 Plus Virtual Reality Headset with Headphones for Gaming (Black)</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</si>
  <si>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</si>
  <si>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</si>
  <si>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</si>
  <si>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</si>
  <si>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</si>
  <si>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</si>
  <si>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</si>
  <si>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</si>
  <si>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</si>
  <si>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</si>
  <si>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</si>
  <si>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</si>
  <si>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</si>
  <si>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 to USB C 60W Nylon Braided Fast Charging Type C to Type C Cable Compatible with Samsung Galaxy Note 20/Ultra</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</si>
  <si>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</si>
  <si>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</si>
  <si>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</si>
  <si>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</si>
  <si>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</si>
  <si>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</si>
  <si>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</si>
  <si>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</si>
  <si>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</si>
  <si>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</si>
  <si>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</si>
  <si>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</si>
  <si>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</si>
  <si>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 Micro USB Fast Charging USB Cable | Micro USB Data Cable | Quick Fast Charging Cable | Charger Sync Cable | High Speed Transfer Android Smartphones V8 Cable (2.4 Amp</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</si>
  <si>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</si>
  <si>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</si>
  <si>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</si>
  <si>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</si>
  <si>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</si>
  <si>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</si>
  <si>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</si>
  <si>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</si>
  <si>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</si>
  <si>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</si>
  <si>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</si>
  <si>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</si>
  <si>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</si>
  <si>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</si>
  <si>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</si>
  <si>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</si>
  <si>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</si>
  <si>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</si>
  <si>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</si>
  <si>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</si>
  <si>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 BAGS</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</si>
  <si>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</si>
  <si>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</si>
  <si>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</si>
  <si>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</si>
  <si>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</si>
  <si>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</si>
  <si>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</si>
  <si>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</si>
  <si>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</si>
  <si>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</si>
  <si>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</si>
  <si>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</si>
  <si>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</si>
  <si>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</si>
  <si>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</si>
  <si>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</si>
  <si>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</si>
  <si>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</si>
  <si>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</si>
  <si>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</si>
  <si>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</si>
  <si>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</si>
  <si>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</si>
  <si>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</si>
  <si>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</si>
  <si>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</si>
  <si>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</si>
  <si>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</si>
  <si>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</si>
  <si>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</si>
  <si>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</si>
  <si>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</si>
  <si>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</si>
  <si>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REDTECH USB-C to Lightning Cable 3.3FT</t>
  </si>
  <si>
    <t>AGJC5O5H5BBXWUV7WRIEIOOR3TVQ</t>
  </si>
  <si>
    <t>Abdul Gafur</t>
  </si>
  <si>
    <t>RQXD5SAMMPC6L</t>
  </si>
  <si>
    <t>Quick delivery.Awesome ProductPacking was goodJust opened the productExcited to you it</t>
  </si>
  <si>
    <t>B095JPKPH3</t>
  </si>
  <si>
    <t>OnePlus 163.8 cm (65 inches) U Series 4K LED Smart Android TV 65U1S (Black)</t>
  </si>
  <si>
    <t>B087JWLZ2K</t>
  </si>
  <si>
    <t>AmazonBasics 108 cm (43 inches) 4K Ultra HD Smart LED Fire TV AB43U20PS (Black)</t>
  </si>
  <si>
    <t>AEY5PQYPSQDGMJCPRPSLJKFM6ELA,AHNQOEGE6ZB5DB2BZKMI3GXO2YEA</t>
  </si>
  <si>
    <t>Shankar Raman,Johnnie Sinclair</t>
  </si>
  <si>
    <t>R24M24UKIB5KN3,R9MTYU83EHJ96</t>
  </si>
  <si>
    <t>(after nearly one year use) Value for money TV, except for the sound</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</si>
  <si>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</si>
  <si>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</si>
  <si>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Kodak 80 cm (32 inches) HD Ready Certified Android Smart LED TV 32HDX7XPROBL (Black)</t>
  </si>
  <si>
    <t>B08V9C4B1J</t>
  </si>
  <si>
    <t>Synqe Type C to Type C Short Fast Charging 60W Cable Compatible with Samsung Galaxy Z Fold3 5G</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</si>
  <si>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</si>
  <si>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</si>
  <si>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</si>
  <si>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</si>
  <si>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</si>
  <si>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</si>
  <si>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</si>
  <si>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</si>
  <si>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</si>
  <si>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</si>
  <si>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</si>
  <si>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</si>
  <si>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</si>
  <si>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</si>
  <si>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 to Lightning Cable</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</si>
  <si>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</si>
  <si>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</si>
  <si>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</si>
  <si>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</si>
  <si>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</si>
  <si>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</si>
  <si>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</si>
  <si>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</si>
  <si>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</si>
  <si>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</si>
  <si>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</si>
  <si>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</si>
  <si>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 Cable USB 3.0 Male to Female Extension Cable High Speed 5GBps Extension Cable Data Transfer for Keyboard</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</si>
  <si>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</si>
  <si>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</si>
  <si>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</si>
  <si>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t>
  </si>
  <si>
    <t>Works perfect for connecting my Dslr to ipad &amp; tethering. Seems like a durable cable.,Good,WORTH FOR MONEY, EASY TO USE,Nice easy to carry,Supar,Product is nyc.. Price is bit high,Good,Okayish</t>
  </si>
  <si>
    <t>B0BF57RN3K</t>
  </si>
  <si>
    <t>Fire-Boltt Ninja Call Pro Plus 1.83" Smart Watch with Bluetooth Calling</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</si>
  <si>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</si>
  <si>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</si>
  <si>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</si>
  <si>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</si>
  <si>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</si>
  <si>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 Watch with Bluetooth Calling 1.3"</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</si>
  <si>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</si>
  <si>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</si>
  <si>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</si>
  <si>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</si>
  <si>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</si>
  <si>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 Smart Watch</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</si>
  <si>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</si>
  <si>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</si>
  <si>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</si>
  <si>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</si>
  <si>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</si>
  <si>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</si>
  <si>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 3i 20000mAh Lithium Polymer 18W Fast Power Delivery Charging | Input- Type C | Micro USB| Triple Output | Sandstone Black</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</si>
  <si>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</si>
  <si>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</si>
  <si>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</si>
  <si>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</si>
  <si>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</si>
  <si>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</si>
  <si>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 Blue</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</si>
  <si>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</si>
  <si>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</si>
  <si>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</si>
  <si>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</si>
  <si>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</si>
  <si>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</si>
  <si>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 5G (Jade Fog</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</si>
  <si>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</si>
  <si>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</si>
  <si>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</si>
  <si>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</si>
  <si>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</si>
  <si>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OnePlus Nord 2T 5G (Gray Shadow</t>
  </si>
  <si>
    <t>B0BBN56J5H</t>
  </si>
  <si>
    <t>Redmi A1 (Black</t>
  </si>
  <si>
    <t>B0BBN3WF7V</t>
  </si>
  <si>
    <t>Redmi A1 (Light Green</t>
  </si>
  <si>
    <t>B0BDRVFDKP</t>
  </si>
  <si>
    <t>SanDisk Ultra¬Æ microSDXC‚Ñ¢ UHS-I Card</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</si>
  <si>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</si>
  <si>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</si>
  <si>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</si>
  <si>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</si>
  <si>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</si>
  <si>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</si>
  <si>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 Buzz Smart Watch Bluetooth Calling with 1.69" Display</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</si>
  <si>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</si>
  <si>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</si>
  <si>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</si>
  <si>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</si>
  <si>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</si>
  <si>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</si>
  <si>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 SIM</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</si>
  <si>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</si>
  <si>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</si>
  <si>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</si>
  <si>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</si>
  <si>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</si>
  <si>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</si>
  <si>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 Smartwatch with 1.69" HD Display</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</si>
  <si>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</si>
  <si>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</si>
  <si>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</si>
  <si>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</si>
  <si>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</si>
  <si>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</si>
  <si>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C100SI Wired In Ear Headphones with Mic</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</si>
  <si>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</si>
  <si>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</si>
  <si>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</si>
  <si>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</si>
  <si>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</si>
  <si>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</si>
  <si>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 Dark Blue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</si>
  <si>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</si>
  <si>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</si>
  <si>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</si>
  <si>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</si>
  <si>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</si>
  <si>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</si>
  <si>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 Bluetooth 5.0 Wireless Headphones with Mic</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</si>
  <si>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</si>
  <si>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</si>
  <si>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</si>
  <si>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</si>
  <si>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</si>
  <si>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</si>
  <si>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 Black</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</si>
  <si>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</si>
  <si>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</si>
  <si>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</si>
  <si>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t>
  </si>
  <si>
    <t>Camera and display is very poor quality and battery üîã is very good nothing bad,Nice phone at reasonable price.,Good,NICE,Value for money,Theek hai ü•∞,Not bad,Good</t>
  </si>
  <si>
    <t>B07WG8PDCW</t>
  </si>
  <si>
    <t>pTron Bullet Pro 36W PD Quick Charger</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</si>
  <si>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</si>
  <si>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</si>
  <si>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</si>
  <si>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</si>
  <si>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</si>
  <si>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</si>
  <si>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</si>
  <si>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</si>
  <si>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</si>
  <si>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</si>
  <si>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</si>
  <si>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</si>
  <si>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</si>
  <si>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</si>
  <si>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Samsung Galaxy M04 Light Green</t>
  </si>
  <si>
    <t>B08MC57J31</t>
  </si>
  <si>
    <t>MI 10000mAh Lithium Ion</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</si>
  <si>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</si>
  <si>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</si>
  <si>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</si>
  <si>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</si>
  <si>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</si>
  <si>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</si>
  <si>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t>
  </si>
  <si>
    <t>B0746JGVDS</t>
  </si>
  <si>
    <t>ELV Car Mount Adjustable Car Phone Holder Universal Long Arm</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</si>
  <si>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</si>
  <si>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</si>
  <si>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</si>
  <si>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</si>
  <si>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</si>
  <si>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 Travel Adapter for Cellular Phones - White</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</si>
  <si>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</si>
  <si>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</si>
  <si>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</si>
  <si>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</si>
  <si>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</si>
  <si>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</si>
  <si>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 Grand Smart Watch with 1.69"(4.29cm) HD Display</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</si>
  <si>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</si>
  <si>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</si>
  <si>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</si>
  <si>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</si>
  <si>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</si>
  <si>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</si>
  <si>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 Smartwatch Full Touch 1.69 &amp; 60 Sports Modes with IP68</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</si>
  <si>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</si>
  <si>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</si>
  <si>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</si>
  <si>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</si>
  <si>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</si>
  <si>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</si>
  <si>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 5G (Mystique Green</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</si>
  <si>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</si>
  <si>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</si>
  <si>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</si>
  <si>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</si>
  <si>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</si>
  <si>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</si>
  <si>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 UHS-I Card 32GB</t>
  </si>
  <si>
    <t>B0B4F2XCK3</t>
  </si>
  <si>
    <t>Samsung Galaxy M13 (Aqua Green</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</si>
  <si>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</si>
  <si>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</si>
  <si>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</si>
  <si>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</si>
  <si>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</si>
  <si>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</si>
  <si>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B09YV4MW2T</t>
  </si>
  <si>
    <t>Fire-Boltt India's No 1 Smartwatch Brand Talk 2 Bluetooth Calling Smartwatch with Dual Button</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</si>
  <si>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</si>
  <si>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</si>
  <si>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</si>
  <si>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</si>
  <si>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</si>
  <si>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Samsung Galaxy M33 5G (Emerald Brown</t>
  </si>
  <si>
    <t>B07WGMMQGP</t>
  </si>
  <si>
    <t>iQOO vivo Z6 5G (Chromatic Blue</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</si>
  <si>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</si>
  <si>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</si>
  <si>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</si>
  <si>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</si>
  <si>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</si>
  <si>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</si>
  <si>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Redmi 9 Activ (Carbon Black</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</si>
  <si>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</si>
  <si>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</si>
  <si>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</si>
  <si>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 xml:space="preserve">Best phone for below normal use,Good mobile for minimal usage </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</si>
  <si>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</si>
  <si>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</si>
  <si>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Redmi 9A Sport (Coral Green</t>
  </si>
  <si>
    <t>B0BF4YBLPX</t>
  </si>
  <si>
    <t>B09XB7DPW1</t>
  </si>
  <si>
    <t>Redmi 10A (Sea Blue</t>
  </si>
  <si>
    <t>B07PFJ5W31</t>
  </si>
  <si>
    <t>AGARO Blaze USB 3.0 to USB Type C OTG Adapter</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</si>
  <si>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</si>
  <si>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</si>
  <si>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 AMOLED Bluetooth Calling Smartwatch with 368*448 Pixel Resolution 100+ Sports Mode</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</si>
  <si>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</si>
  <si>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</si>
  <si>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</si>
  <si>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</si>
  <si>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</si>
  <si>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</si>
  <si>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 4 Advanced Bluetooth Calling Smart Watch with 1.72" TruView Display</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</si>
  <si>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</si>
  <si>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</si>
  <si>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</si>
  <si>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</si>
  <si>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</si>
  <si>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</si>
  <si>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 5G by vivo (Stellar Green</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</si>
  <si>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</si>
  <si>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</si>
  <si>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</si>
  <si>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</si>
  <si>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</si>
  <si>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</si>
  <si>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B0BF54LXW6</t>
  </si>
  <si>
    <t>B09XB7SRQ5</t>
  </si>
  <si>
    <t>Redmi 10A (Slate Grey</t>
  </si>
  <si>
    <t>B09FFK1PQG</t>
  </si>
  <si>
    <t>Duracell 38W Fast Car Charger Adapter with Dual Output. Quick Charge</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</si>
  <si>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</si>
  <si>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</si>
  <si>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</si>
  <si>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</si>
  <si>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</si>
  <si>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</si>
  <si>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 (Speed Blue</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</si>
  <si>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</si>
  <si>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</si>
  <si>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</si>
  <si>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</si>
  <si>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</si>
  <si>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</si>
  <si>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 Selfie Sticks with Wireless Remote and Tripod Stand</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</si>
  <si>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</si>
  <si>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</si>
  <si>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</si>
  <si>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</si>
  <si>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</si>
  <si>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B08VB34KJ1</t>
  </si>
  <si>
    <t>OPPO A74 5G (Fantastic Purple</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</si>
  <si>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</si>
  <si>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</si>
  <si>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</si>
  <si>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</si>
  <si>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</si>
  <si>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</si>
  <si>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Redmi Note 11 Pro + 5G (Stealth Black</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</si>
  <si>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</si>
  <si>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</si>
  <si>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</si>
  <si>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</si>
  <si>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</si>
  <si>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</si>
  <si>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 USB Travel Lightning Adapter for Cellular Phones</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</si>
  <si>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</si>
  <si>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</si>
  <si>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</si>
  <si>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</si>
  <si>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</si>
  <si>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</si>
  <si>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</si>
  <si>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</si>
  <si>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</si>
  <si>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</si>
  <si>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</si>
  <si>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</si>
  <si>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</si>
  <si>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Noise ColorFit Pulse Grand Smart Watch with 1.69" HD Display</t>
  </si>
  <si>
    <t>B0B5DDJNH4</t>
  </si>
  <si>
    <t>B07WDKLDRX</t>
  </si>
  <si>
    <t>iQOO Neo 6 5G (Dark Nova</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</si>
  <si>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</si>
  <si>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</si>
  <si>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</si>
  <si>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</si>
  <si>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</si>
  <si>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</si>
  <si>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 with Alexa Built-in</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</si>
  <si>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</si>
  <si>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</si>
  <si>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</si>
  <si>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</si>
  <si>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</si>
  <si>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</si>
  <si>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 Selfie Sticks with Wireless Remote and Tripod Stand</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</si>
  <si>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</si>
  <si>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</si>
  <si>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</si>
  <si>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</si>
  <si>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</si>
  <si>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B09MT84WV5</t>
  </si>
  <si>
    <t>Samsung EVO Plus 128GB microSDXC UHS-I U3 130MB/s Full HD &amp; 4K UHD Memory Card with Adapter (MB-MC128KA)</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</si>
  <si>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</si>
  <si>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</si>
  <si>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</si>
  <si>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</si>
  <si>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</si>
  <si>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</si>
  <si>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 Type C 20W Fast PD/Type C Adapter Charger with Fast Charging for iPhone 12/12 Pro/12 Mini/12 Pro Max/11/XS/XR/X/8/Plus</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</si>
  <si>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</si>
  <si>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</si>
  <si>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</si>
  <si>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</si>
  <si>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</si>
  <si>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</si>
  <si>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Samsung Galaxy M13 5G (Aqua Green</t>
  </si>
  <si>
    <t>B07GQD4K6L</t>
  </si>
  <si>
    <t>boAt Bassheads 100 in Ear Wired Earphones with Mic(Furious Red)</t>
  </si>
  <si>
    <t>B07WDKLRM4</t>
  </si>
  <si>
    <t>iQOO Z6 44W by vivo (Lumina Blue</t>
  </si>
  <si>
    <t>B0BP18W8TM</t>
  </si>
  <si>
    <t>Fire-Boltt Gladiator 1.96" Biggest Display Smart Watch with Bluetooth Calling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</si>
  <si>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</si>
  <si>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</si>
  <si>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</si>
  <si>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</si>
  <si>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</si>
  <si>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</si>
  <si>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</si>
  <si>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</si>
  <si>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a good product.,Like,Very good item strong and useful USB cableValue for moneyThanks to amazon and producer,https://m.media-amazon.com/images/I/51112ZRE-1L._SY88.jpg,Good,Sturdy but does not support 33w charging,Nice product and useful product,-</t>
  </si>
  <si>
    <t>B07GXHC691</t>
  </si>
  <si>
    <t>STRIFF PS2_01 Multi Angle Mobile/Tablet Tabletop Stand. Phone Holder for iPhone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</si>
  <si>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</si>
  <si>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</si>
  <si>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</si>
  <si>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</si>
  <si>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</si>
  <si>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B08FN6WGDQ</t>
  </si>
  <si>
    <t>Samsung Galaxy Buds Live Bluetooth Truly Wireless in Ear Earbuds with Mic</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</si>
  <si>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</si>
  <si>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</si>
  <si>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</si>
  <si>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</si>
  <si>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</si>
  <si>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</si>
  <si>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B085HY1DGR</t>
  </si>
  <si>
    <t>Sounce Spiral Charger Cable Protector Data Cable Saver Charging Cord Protective Cable Cover Headphone MacBook Laptop Earphone Cell Phone Set of 3 (Cable Protector (12 Units))</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</si>
  <si>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</si>
  <si>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</si>
  <si>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</si>
  <si>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</si>
  <si>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</si>
  <si>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 4D Dual Driver</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</si>
  <si>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</si>
  <si>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</si>
  <si>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</si>
  <si>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</si>
  <si>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</si>
  <si>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B09WRMNJ9G</t>
  </si>
  <si>
    <t>OnePlus 10R 5G (Forest Green</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</si>
  <si>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</si>
  <si>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</si>
  <si>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</si>
  <si>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</si>
  <si>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</si>
  <si>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</si>
  <si>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</si>
  <si>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</si>
  <si>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</si>
  <si>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</si>
  <si>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</si>
  <si>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</si>
  <si>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</si>
  <si>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</si>
  <si>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 Power Bank</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</si>
  <si>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</si>
  <si>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</si>
  <si>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</si>
  <si>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</si>
  <si>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</si>
  <si>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</si>
  <si>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</si>
  <si>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PTron Tangent Lite Bluetooth 5.0 Earphones with Mic</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</si>
  <si>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</si>
  <si>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</si>
  <si>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</si>
  <si>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</si>
  <si>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</si>
  <si>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</si>
  <si>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Samsung EVO Plus 64GB microSDXC UHS-I U1 130MB/s Full HD &amp; 4K UHD Memory Card with Adapter (MB-MC64KA)</t>
  </si>
  <si>
    <t>B07RD611Z8</t>
  </si>
  <si>
    <t>Ambrane 20000mAh Power Bank with 20W Fast Charging</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</si>
  <si>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</si>
  <si>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</si>
  <si>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</si>
  <si>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</si>
  <si>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</si>
  <si>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B0B4F52B5X</t>
  </si>
  <si>
    <t>Samsung Galaxy M13 (Midnight Blue</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</si>
  <si>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</si>
  <si>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</si>
  <si>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</si>
  <si>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</si>
  <si>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</si>
  <si>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</si>
  <si>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</si>
  <si>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</si>
  <si>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</si>
  <si>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</si>
  <si>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</si>
  <si>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</si>
  <si>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</si>
  <si>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</si>
  <si>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</si>
  <si>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</si>
  <si>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 Cable Protector Cord Saver for Mac Charger</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</si>
  <si>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</si>
  <si>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</si>
  <si>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</si>
  <si>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</si>
  <si>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</si>
  <si>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</si>
  <si>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Redmi Note 11 (Space Black</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</si>
  <si>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</si>
  <si>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</si>
  <si>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</si>
  <si>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</si>
  <si>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</si>
  <si>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</si>
  <si>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Redmi Note 11 Pro + 5G (Phantom White</t>
  </si>
  <si>
    <t>B089WB69Y1</t>
  </si>
  <si>
    <t>USB Charger</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</si>
  <si>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</si>
  <si>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</si>
  <si>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</si>
  <si>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</si>
  <si>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</si>
  <si>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</si>
  <si>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</si>
  <si>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</si>
  <si>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</si>
  <si>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</si>
  <si>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</si>
  <si>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</si>
  <si>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</si>
  <si>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 Mobile Holder with One Click Technology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</si>
  <si>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</si>
  <si>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</si>
  <si>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</si>
  <si>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</si>
  <si>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</si>
  <si>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</si>
  <si>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</si>
  <si>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</si>
  <si>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</si>
  <si>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</si>
  <si>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</si>
  <si>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</si>
  <si>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</si>
  <si>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B07WDK3ZS6</t>
  </si>
  <si>
    <t>iQOO Z6 Lite 5G by vivo (Mystic Night</t>
  </si>
  <si>
    <t>B09T2S8X9C</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</si>
  <si>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</si>
  <si>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</si>
  <si>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</si>
  <si>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</si>
  <si>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</si>
  <si>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</si>
  <si>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</si>
  <si>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</si>
  <si>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</si>
  <si>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</si>
  <si>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</si>
  <si>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</si>
  <si>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</si>
  <si>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</si>
  <si>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</si>
  <si>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 (Mint Green</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</si>
  <si>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</si>
  <si>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</si>
  <si>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</si>
  <si>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</si>
  <si>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</si>
  <si>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</si>
  <si>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 Lithium Polymer Power Bank Dual Input(Micro-USB and Type C) and Output Ports 18W Fast Charging (Metallic Blue)</t>
  </si>
  <si>
    <t>B09YDFDVNS</t>
  </si>
  <si>
    <t>Nokia 105 Plus Single SIM</t>
  </si>
  <si>
    <t>B07WGPKTS4</t>
  </si>
  <si>
    <t>iQOO Z6 44W by vivo (Raven Black</t>
  </si>
  <si>
    <t>B09MZCQYHZ</t>
  </si>
  <si>
    <t>B0B4F2ZWL3</t>
  </si>
  <si>
    <t>Samsung Galaxy M13 (Stardust Brown</t>
  </si>
  <si>
    <t>B08VB2CMR3</t>
  </si>
  <si>
    <t>OPPO A74 5G (Fluid Black</t>
  </si>
  <si>
    <t>B095RTJH1M</t>
  </si>
  <si>
    <t>Spigen EZ Fit Tempered Glass Screen Protector Guard for iPhone 14/13/13 Pro - 2 Pack</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</si>
  <si>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</si>
  <si>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</si>
  <si>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</si>
  <si>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</si>
  <si>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</si>
  <si>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</si>
  <si>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Noise ColorFit Pulse Smartwatch with 3.56 cm (1.4") Full Touch HD Display</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</si>
  <si>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</si>
  <si>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</si>
  <si>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</si>
  <si>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</si>
  <si>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</si>
  <si>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</si>
  <si>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</si>
  <si>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iQOO Z6 Pro 5G by vivo (Legion Sky</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</si>
  <si>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</si>
  <si>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</si>
  <si>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</si>
  <si>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</si>
  <si>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</si>
  <si>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</si>
  <si>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</si>
  <si>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</si>
  <si>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</si>
  <si>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</si>
  <si>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</si>
  <si>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</si>
  <si>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</si>
  <si>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 Black</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</si>
  <si>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</si>
  <si>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</si>
  <si>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</si>
  <si>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</si>
  <si>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</si>
  <si>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</si>
  <si>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B09JS562TP</t>
  </si>
  <si>
    <t>Motorola a10 Dual Sim keypad Mobile with 1750 mAh Battery</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</si>
  <si>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</si>
  <si>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</si>
  <si>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</si>
  <si>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</si>
  <si>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</si>
  <si>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</si>
  <si>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</si>
  <si>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</si>
  <si>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</si>
  <si>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</si>
  <si>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</si>
  <si>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</si>
  <si>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</si>
  <si>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</si>
  <si>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</si>
  <si>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 Pen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</si>
  <si>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</si>
  <si>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</si>
  <si>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</si>
  <si>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</si>
  <si>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</si>
  <si>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 Car Charger with Dual Output</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</si>
  <si>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</si>
  <si>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</si>
  <si>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</si>
  <si>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</si>
  <si>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</si>
  <si>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</si>
  <si>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 Wave Electra with 1.81" HD Display</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</si>
  <si>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</si>
  <si>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</si>
  <si>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</si>
  <si>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</si>
  <si>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</si>
  <si>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</si>
  <si>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 Force X10 Bluetooth Calling Smartwatch with 1.7" Full Touch Color Display</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</si>
  <si>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</si>
  <si>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</si>
  <si>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</si>
  <si>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</si>
  <si>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</si>
  <si>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</si>
  <si>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iQOO vivo Z6 5G (Dynamo Black</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</si>
  <si>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</si>
  <si>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</si>
  <si>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</si>
  <si>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</si>
  <si>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</si>
  <si>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</si>
  <si>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</si>
  <si>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</si>
  <si>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</si>
  <si>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</si>
  <si>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</si>
  <si>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</si>
  <si>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</si>
  <si>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</si>
  <si>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B0BMGG6NKT</t>
  </si>
  <si>
    <t>B092JHPL72</t>
  </si>
  <si>
    <t>SWAPKART Flexible Mobile Tabletop Stand</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</si>
  <si>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</si>
  <si>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</si>
  <si>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</si>
  <si>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</si>
  <si>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</si>
  <si>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</si>
  <si>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</si>
  <si>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</si>
  <si>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</si>
  <si>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</si>
  <si>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Redmi 9A Sport (Carbon Black</t>
  </si>
  <si>
    <t>B0B3MWYCHQ</t>
  </si>
  <si>
    <t>Fire-Boltt Ring 3 Smart Watch 1.8 Biggest Display with Advanced Bluetooth Calling Chip</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</si>
  <si>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</si>
  <si>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</si>
  <si>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</si>
  <si>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</si>
  <si>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</si>
  <si>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</si>
  <si>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 Camera and Drop Protection Back Cover Case for iPhone 13 (TPU + Polycarbonate | Crystal Transparent)</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</si>
  <si>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</si>
  <si>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</si>
  <si>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</si>
  <si>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</si>
  <si>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</si>
  <si>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</si>
  <si>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 Mobile Phone Foldable Tabletop Stand Dock Mount for All Smartphones</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</si>
  <si>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</si>
  <si>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</si>
  <si>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</si>
  <si>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</si>
  <si>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</si>
  <si>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</si>
  <si>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 (Sky Mirror</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</si>
  <si>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</si>
  <si>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</si>
  <si>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</si>
  <si>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</si>
  <si>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</si>
  <si>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</si>
  <si>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B08K4PSZ3V</t>
  </si>
  <si>
    <t>Tukzer Capacitive Stylus Pen for Touch Screens Devices</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</si>
  <si>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</si>
  <si>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</si>
  <si>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</si>
  <si>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</si>
  <si>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</si>
  <si>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</si>
  <si>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</si>
  <si>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</si>
  <si>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</si>
  <si>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</si>
  <si>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</si>
  <si>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</si>
  <si>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</si>
  <si>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</si>
  <si>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</si>
  <si>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B09Z6WH2N1</t>
  </si>
  <si>
    <t>STRIFF 12 Pieces Highly Flexible Silicone Micro USB Protector</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</si>
  <si>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</si>
  <si>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</si>
  <si>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</si>
  <si>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</si>
  <si>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</si>
  <si>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</si>
  <si>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FLiX (Beetel) USB to Type C PVC Data Sync &amp; 2A Smartphone Fast Charging Cable</t>
  </si>
  <si>
    <t>B0BGSV43WY</t>
  </si>
  <si>
    <t>Noise ColorFit Pro 4 Alpha Bluetooth Calling Smart Watch with 1.78 AMOLED Display</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</si>
  <si>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</si>
  <si>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</si>
  <si>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</si>
  <si>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</si>
  <si>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</si>
  <si>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</si>
  <si>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</si>
  <si>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</si>
  <si>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</si>
  <si>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</si>
  <si>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</si>
  <si>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</si>
  <si>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</si>
  <si>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</si>
  <si>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Redmi 11 Prime 5G (Meadow Green</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</si>
  <si>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</si>
  <si>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</si>
  <si>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</si>
  <si>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</si>
  <si>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</si>
  <si>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</si>
  <si>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 1.69" Bluetooth Calling Smart Watch with Call Function</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</si>
  <si>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</si>
  <si>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</si>
  <si>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</si>
  <si>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</si>
  <si>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</si>
  <si>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</si>
  <si>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PTron Newly Launched Force X10 Bluetooth Calling Smartwatch with 1.7" Full Touch Display</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</si>
  <si>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</si>
  <si>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</si>
  <si>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</si>
  <si>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</si>
  <si>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</si>
  <si>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</si>
  <si>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</si>
  <si>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</si>
  <si>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 Port 12W Smart USB Charger Adapter</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</si>
  <si>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</si>
  <si>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</si>
  <si>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</si>
  <si>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</si>
  <si>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</si>
  <si>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</si>
  <si>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 Smart Watch with Activity Tracker</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</si>
  <si>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</si>
  <si>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</si>
  <si>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</si>
  <si>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</si>
  <si>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</si>
  <si>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</si>
  <si>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boAt Wave Lite Smartwatch with 1.69 Inches(4.29cm) HD Display</t>
  </si>
  <si>
    <t>B07WHSJXLF</t>
  </si>
  <si>
    <t>iQOO Z6 Pro 5G by vivo (Phantom Dusk</t>
  </si>
  <si>
    <t>B0BD3T6Z1D</t>
  </si>
  <si>
    <t>Samsung Galaxy M32 Prime Edition (Light Blue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</si>
  <si>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</si>
  <si>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</si>
  <si>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</si>
  <si>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</si>
  <si>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</si>
  <si>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</si>
  <si>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 5G (Matte Black</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</si>
  <si>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</si>
  <si>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</si>
  <si>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</si>
  <si>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</si>
  <si>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</si>
  <si>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</si>
  <si>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B09QS9X9L8</t>
  </si>
  <si>
    <t>Redmi Note 11 (Horizon Blue</t>
  </si>
  <si>
    <t>B0B6BLTGTT</t>
  </si>
  <si>
    <t>Noise Pulse 2 Max Advanced Bluetooth Calling Smart Watch with 1.85'' TFT and 550 Nits Brightness</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</si>
  <si>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</si>
  <si>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</si>
  <si>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</si>
  <si>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</si>
  <si>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</si>
  <si>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</si>
  <si>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</si>
  <si>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</si>
  <si>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</si>
  <si>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</si>
  <si>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</si>
  <si>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</si>
  <si>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</si>
  <si>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</si>
  <si>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</si>
  <si>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</si>
  <si>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</si>
  <si>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B0BDYW3RN3</t>
  </si>
  <si>
    <t>B0B3RS9DNF</t>
  </si>
  <si>
    <t>B09QS9X16F</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</si>
  <si>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</si>
  <si>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</si>
  <si>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</si>
  <si>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</si>
  <si>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</si>
  <si>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t>
  </si>
  <si>
    <t>I really like this product. Gifted to my sister, and she likes it,Great ‚åö,Good product,Nice üëç,Thik hai,In this price range it's ok product,Color so nice..I loved it,Need some more features:(</t>
  </si>
  <si>
    <t>B09LJ116B5</t>
  </si>
  <si>
    <t>Redmi Note 11T 5G (Aquamarine Blue</t>
  </si>
  <si>
    <t>B0BMVWKZ8G</t>
  </si>
  <si>
    <t>Newly Launched Boult Dive+ with 1.85" HD Display</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</si>
  <si>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</si>
  <si>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</si>
  <si>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</si>
  <si>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</si>
  <si>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</si>
  <si>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</si>
  <si>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 with 1.78‚Äù AMOLED Display</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</si>
  <si>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</si>
  <si>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</si>
  <si>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</si>
  <si>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</si>
  <si>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</si>
  <si>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</si>
  <si>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 Buzz Bluetooth Calling Smart Watch with 1.28" TFT Display</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</si>
  <si>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</si>
  <si>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</si>
  <si>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</si>
  <si>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</si>
  <si>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</si>
  <si>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</si>
  <si>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B09YV463SW</t>
  </si>
  <si>
    <t>Fire-Boltt Ninja 3 Smartwatch Full Touch 1.69 " &amp; 60 Sports Modes with IP68</t>
  </si>
  <si>
    <t>B09NL4DCXK</t>
  </si>
  <si>
    <t>Flix (Beetel) Bolt 2.4 12W Dual USB Smart Charger</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</si>
  <si>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</si>
  <si>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</si>
  <si>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</si>
  <si>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</si>
  <si>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</si>
  <si>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</si>
  <si>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</si>
  <si>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</si>
  <si>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</si>
  <si>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</si>
  <si>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</si>
  <si>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</si>
  <si>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</si>
  <si>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B0BBFJLP21</t>
  </si>
  <si>
    <t>Redmi 11 Prime 5G (Thunder Black</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</si>
  <si>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</si>
  <si>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</si>
  <si>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</si>
  <si>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</si>
  <si>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</si>
  <si>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 Wired in Ear Earphones with Mic</t>
  </si>
  <si>
    <t>B09VZBGL1N</t>
  </si>
  <si>
    <t>STRIFF Multi Angle Tablet/Mobile Stand. Holder for iPhone</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</si>
  <si>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</si>
  <si>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</si>
  <si>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</si>
  <si>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</si>
  <si>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</si>
  <si>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</si>
  <si>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B0B2DJ5RVQ</t>
  </si>
  <si>
    <t>WeCool B1 Mobile Holder for Bikes or Bike Mobile Holder for Maps and GPS Navigation</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</si>
  <si>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</si>
  <si>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</si>
  <si>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</si>
  <si>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</si>
  <si>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</si>
  <si>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</si>
  <si>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 Mobile Phone Holder</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</si>
  <si>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</si>
  <si>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</si>
  <si>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</si>
  <si>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</si>
  <si>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</si>
  <si>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</si>
  <si>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</si>
  <si>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</si>
  <si>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</si>
  <si>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</si>
  <si>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</si>
  <si>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</si>
  <si>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 Cell Phone Stand</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</si>
  <si>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</si>
  <si>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</si>
  <si>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</si>
  <si>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t>
  </si>
  <si>
    <t>Lital bit ok,Good design but china product,It changes the angle and gets loose in a few days only,Very poor quality,It's worth and good quality,Very good quality,,I like the quality of the phone holder its amazing</t>
  </si>
  <si>
    <t>B09MKP344P</t>
  </si>
  <si>
    <t>Tecno Spark 8T (Turquoise Cyan</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</si>
  <si>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</si>
  <si>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</si>
  <si>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</si>
  <si>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</si>
  <si>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</si>
  <si>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</si>
  <si>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 Lithium_Polymer 22.5W Super Fast Charging Ultra Compact Power Bank with Quick Charge &amp; Power Delivery</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</si>
  <si>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</si>
  <si>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</si>
  <si>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</si>
  <si>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</si>
  <si>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</si>
  <si>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Redmi Note 11T 5G (Stardust White</t>
  </si>
  <si>
    <t>B0B5V47VK4</t>
  </si>
  <si>
    <t>OnePlus 10T 5G (Moonstone Black</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</si>
  <si>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</si>
  <si>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</si>
  <si>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</si>
  <si>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</si>
  <si>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</si>
  <si>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</si>
  <si>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</si>
  <si>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</si>
  <si>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</si>
  <si>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</si>
  <si>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</si>
  <si>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</si>
  <si>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</si>
  <si>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 SE Smart Watch with 1.75"(4.3cm) HD Display</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</si>
  <si>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</si>
  <si>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</si>
  <si>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</si>
  <si>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</si>
  <si>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</si>
  <si>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</si>
  <si>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 Bluetooth On Ear Headphones With Mic With Upto 8 Hours Playback &amp; Soft Padded Ear Cushions(Grey/Green)</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</si>
  <si>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</si>
  <si>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</si>
  <si>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</si>
  <si>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</si>
  <si>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</si>
  <si>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SanDisk Ultra microSD UHS-I Card 64GB</t>
  </si>
  <si>
    <t>B0B54Y2SNX</t>
  </si>
  <si>
    <t>iPhone Original 20W C Type Fast PD Charger Compatible with I-Phone13/13 mini/13pro/13 pro Max I-Phone 12/12 Pro/12mini/12 Pro Max</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</si>
  <si>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</si>
  <si>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</si>
  <si>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</si>
  <si>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</si>
  <si>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</si>
  <si>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</si>
  <si>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 Slide</t>
  </si>
  <si>
    <t>AFF3MID2VKCRG3UPIGY4OPDLKNBQ,AGYZOVT6JVQNGFJ2WL62EMZ2Q6XQ,AGM2GCYQPQRIRJYCQBKBUOCD6VJA,AHKM6B5F2SLXBFKIBHFHGBXNF4HA</t>
  </si>
  <si>
    <t>Vishal Bhardwaj,Parvathi M.K,swaraj,Simi</t>
  </si>
  <si>
    <t>R18D9LZAYX9JSY,R2TD56H4WD69RD,R3022ERQVPT7PV,R3T0CWF358RZNJ</t>
  </si>
  <si>
    <t>Merges with the device, Ultra Thin</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</si>
  <si>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</si>
  <si>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</si>
  <si>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 Volte keypad Phone with Dual SIM</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</si>
  <si>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</si>
  <si>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</si>
  <si>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</si>
  <si>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</si>
  <si>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</si>
  <si>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</si>
  <si>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</si>
  <si>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</si>
  <si>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</si>
  <si>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</si>
  <si>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</si>
  <si>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</si>
  <si>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 5G (Deep Ocean Blue</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</si>
  <si>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</si>
  <si>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</si>
  <si>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</si>
  <si>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</si>
  <si>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</si>
  <si>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 5G (Sunset Sierra</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</si>
  <si>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</si>
  <si>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</si>
  <si>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</si>
  <si>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</si>
  <si>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</si>
  <si>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</si>
  <si>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</si>
  <si>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</si>
  <si>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</si>
  <si>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</si>
  <si>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</si>
  <si>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</si>
  <si>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</si>
  <si>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 Gray</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</si>
  <si>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</si>
  <si>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</si>
  <si>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</si>
  <si>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</si>
  <si>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</si>
  <si>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</si>
  <si>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</si>
  <si>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</si>
  <si>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</si>
  <si>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</si>
  <si>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</si>
  <si>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</si>
  <si>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 Screen Protector Compatible for iPhone 12 / iPhone 12 Pro with Case Friendly Edge to Edge Coverage and Easy Installation kit</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</si>
  <si>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</si>
  <si>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</si>
  <si>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</si>
  <si>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</si>
  <si>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</si>
  <si>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</si>
  <si>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 Smartwatch Wireless Fitness Band for Boys</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</si>
  <si>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</si>
  <si>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</si>
  <si>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</si>
  <si>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</si>
  <si>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</si>
  <si>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</si>
  <si>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 Bluetooth Calling Smartwatch - 1.69‚Äù LCD Display</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</si>
  <si>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</si>
  <si>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</si>
  <si>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</si>
  <si>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</si>
  <si>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</si>
  <si>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URBN 20000 mAh lithium_polymer Power Bank with 12 Watt Fast Charging</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</si>
  <si>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</si>
  <si>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</si>
  <si>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</si>
  <si>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</si>
  <si>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</si>
  <si>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</si>
  <si>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 3.5 mm Headphone Splitter for Computer 2 Male to 1 Female 3.5mm Headphone Mic Audio Y Splitter Cable Smartphone Headset to PC Adapter ‚Äì (Black</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</si>
  <si>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</si>
  <si>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</si>
  <si>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</si>
  <si>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</si>
  <si>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</si>
  <si>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</si>
  <si>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Noise ColorFit Ultra 2 Buzz 1.78" AMOLED Bluetooth Calling Watch with 368*448px Always On Display</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</si>
  <si>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</si>
  <si>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</si>
  <si>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</si>
  <si>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</si>
  <si>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</si>
  <si>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</si>
  <si>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</si>
  <si>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</si>
  <si>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</si>
  <si>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</si>
  <si>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</si>
  <si>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</si>
  <si>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</si>
  <si>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</si>
  <si>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 &amp; Type-C Dual Output Super Fast Charger Wall Adapter PE2.0&amp;Quick Charge 3.0 &amp; Power Delivery 3.0 Compatible for iPhone 13/13 Mini/13 Pro Max/12/12 Pro Max</t>
  </si>
  <si>
    <t>B0BBW521YC</t>
  </si>
  <si>
    <t>LAPSTER 12pcs Spiral Cable Protectors for Charger</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</si>
  <si>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</si>
  <si>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</si>
  <si>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</si>
  <si>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</si>
  <si>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</si>
  <si>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</si>
  <si>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 Sport (Carbon Black</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</si>
  <si>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</si>
  <si>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</si>
  <si>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</si>
  <si>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</si>
  <si>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</si>
  <si>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</si>
  <si>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B09BF8JBWX</t>
  </si>
  <si>
    <t>Lava A1 Josh 21(Blue Silver) -Dual Sim</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</si>
  <si>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</si>
  <si>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</si>
  <si>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</si>
  <si>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t>
  </si>
  <si>
    <t>Very Bad mobile,Best mobile.,Phone good but charger Nani aya,It's good,The phone serves all my purpose..very good one‚ù§Ô∏è,Value for money,https://m.media-amazon.com/images/I/71veEcoG5-L._SY88.jpg,Phone works well.</t>
  </si>
  <si>
    <t>B0B5YBGCKD</t>
  </si>
  <si>
    <t>POPIO Tempered Glass Compatible for iPhone 13 / iPhone 13 Pro/iPhone 14 (Transparent) Edge to Edge Full Screen Coverage with Installation Kit</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</si>
  <si>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</si>
  <si>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</si>
  <si>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</si>
  <si>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</si>
  <si>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</si>
  <si>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</si>
  <si>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</si>
  <si>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</si>
  <si>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</si>
  <si>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</si>
  <si>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</si>
  <si>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B09T37CKQ5</t>
  </si>
  <si>
    <t>FLiX Usb Charger</t>
  </si>
  <si>
    <t>B09GFPN6TP</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</si>
  <si>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</si>
  <si>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</si>
  <si>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</si>
  <si>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</si>
  <si>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</si>
  <si>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</si>
  <si>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</si>
  <si>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</si>
  <si>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 FE 5G (Cloud Navy</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</si>
  <si>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</si>
  <si>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</si>
  <si>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</si>
  <si>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</si>
  <si>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</si>
  <si>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</si>
  <si>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 Selfie Stick</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</si>
  <si>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</si>
  <si>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</si>
  <si>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</si>
  <si>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</si>
  <si>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</si>
  <si>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</si>
  <si>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 Blue</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</si>
  <si>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</si>
  <si>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</si>
  <si>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</si>
  <si>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</si>
  <si>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</si>
  <si>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</si>
  <si>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</si>
  <si>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</si>
  <si>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</si>
  <si>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</si>
  <si>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</si>
  <si>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B09VGKFM7Y</t>
  </si>
  <si>
    <t>Amazon Basics 2 Amp USB Wall Charger &amp; Micro USB Cable (White)</t>
  </si>
  <si>
    <t>AFQ7AUYJOIE2HH63KIUQK45ENQ2A,AHT7TTZ5JOTUL7CYSG5BBVPKD37A,AFB2AKARKRKHAB2PUCALX2GXOM3A</t>
  </si>
  <si>
    <t>Prabhanjan,Chittiprolu Ramya,Litu prasada mahanty</t>
  </si>
  <si>
    <t>R33M2Q7OES3GBK,R125QF7WMZW3NW,RMDVRDSEK73L8</t>
  </si>
  <si>
    <t>Quality product,Excellent</t>
  </si>
  <si>
    <t>Product works well and charges the devices in a quick mannerValue for money.,I like this product,Not working üòî after 12 days</t>
  </si>
  <si>
    <t>B07QCWY5XV</t>
  </si>
  <si>
    <t>Mobilife Bluetooth Extendable Selfie Stick with Tripod Stand and Wireless Remote</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</si>
  <si>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</si>
  <si>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</si>
  <si>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</si>
  <si>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</si>
  <si>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</si>
  <si>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</si>
  <si>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 Bank</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</si>
  <si>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</si>
  <si>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</si>
  <si>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</si>
  <si>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</si>
  <si>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</si>
  <si>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 Phone Holder Wall Mount with Adhesive Strips</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</si>
  <si>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</si>
  <si>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</si>
  <si>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</si>
  <si>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</si>
  <si>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</si>
  <si>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 Bluetooth Calling Smart Watch</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</si>
  <si>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</si>
  <si>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</si>
  <si>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</si>
  <si>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</si>
  <si>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B088ZFJY82</t>
  </si>
  <si>
    <t>Elv Aluminium Adjustable Mobile Phone Foldable Holder Tabletop Stand Dock Mount for All Smartphones</t>
  </si>
  <si>
    <t>B0B4F4QZ1H</t>
  </si>
  <si>
    <t>Samsung Galaxy M13 5G (Stardust Brown</t>
  </si>
  <si>
    <t>B09BCNQ9R2</t>
  </si>
  <si>
    <t>DYAZO USB 3.0 Type C Female to USB A Male Connector/Converter/Adapter Compatible for Samsung Galaxy Note s 20 10 Plus Ultra</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</si>
  <si>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</si>
  <si>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</si>
  <si>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</si>
  <si>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</si>
  <si>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</si>
  <si>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 Pencil (2nd Generation) for iPad with Magnetic and Tilt Sensitive</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</si>
  <si>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</si>
  <si>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</si>
  <si>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</si>
  <si>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</si>
  <si>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</si>
  <si>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</si>
  <si>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 in-Ear Wired Headphones with Mic (Black)</t>
  </si>
  <si>
    <t>B09N3ZNHTY</t>
  </si>
  <si>
    <t>boAt Airdopes 141 Bluetooth Truly Wireless in Ear Earbuds with mic</t>
  </si>
  <si>
    <t>AGGDISUCB6COXRY7SCEYULDTYJSA,AETIHYK5L5TW5NKHBPOWXAKS4MBQ,AH77PFYHLOMFUSAQTGZKB3Y3GLRQ</t>
  </si>
  <si>
    <t>Anindya,Jacob angami,Dillip</t>
  </si>
  <si>
    <t>R3LJ3MMSH7Z1BT,RPYZX0CFFJI72,R358NYWUQLR163</t>
  </si>
  <si>
    <t>Beast in budget!,Fake negative reviews.</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</si>
  <si>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</si>
  <si>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</si>
  <si>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 32GB USB Flash Drive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</si>
  <si>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</si>
  <si>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</si>
  <si>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</si>
  <si>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t>
  </si>
  <si>
    <t>Very chip very good,Really happy to buy this pen drive comparatively with low cost,Very good,Storage capacity is good,Like,good,Good product and value for money,It's all good , you can vo for it.</t>
  </si>
  <si>
    <t>B01J0XWYKQ</t>
  </si>
  <si>
    <t>Logitech B170 Wireless Mouse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</si>
  <si>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</si>
  <si>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</si>
  <si>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</si>
  <si>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</si>
  <si>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</si>
  <si>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</si>
  <si>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 LCD Writing Tablet 8.5Inch E-Note Pad Best Birthday Gift for Girls Boys</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</si>
  <si>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</si>
  <si>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</si>
  <si>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</si>
  <si>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</si>
  <si>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</si>
  <si>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</si>
  <si>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 in-Ear True Wireless Earbuds with Upto 14 Hours Playback</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</si>
  <si>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</si>
  <si>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</si>
  <si>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</si>
  <si>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</si>
  <si>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</si>
  <si>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B0B72BSW7K</t>
  </si>
  <si>
    <t>SKE Bed Study Table Portable Wood Multifunction Laptop-Table Lapdesk for Children Bed Foldabe Table Work with Tablet Slot &amp; Cup Holder Brown Black</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</si>
  <si>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</si>
  <si>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</si>
  <si>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</si>
  <si>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</si>
  <si>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</si>
  <si>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</si>
  <si>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 Pro+ in-Ear Bluetooth Neckband with Upto 40 Hours Playback</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</si>
  <si>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</si>
  <si>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</si>
  <si>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</si>
  <si>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</si>
  <si>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</si>
  <si>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</si>
  <si>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 Tabletop Stand Patented Riser Ventilated Portable Foldable Compatible with MacBook Notebook Tablet Tray Desk Table Book with Free Phone Stand (Black)</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</si>
  <si>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</si>
  <si>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</si>
  <si>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</si>
  <si>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</si>
  <si>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</si>
  <si>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</si>
  <si>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 Ear Wired Earphones with Mic</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</si>
  <si>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</si>
  <si>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</si>
  <si>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</si>
  <si>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</si>
  <si>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</si>
  <si>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</si>
  <si>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 Bluetooth On Ear Headphones with Mic</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</si>
  <si>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</si>
  <si>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</si>
  <si>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</si>
  <si>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</si>
  <si>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</si>
  <si>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</si>
  <si>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</si>
  <si>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</si>
  <si>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</si>
  <si>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</si>
  <si>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</si>
  <si>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JBL C50HI</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</si>
  <si>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</si>
  <si>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</si>
  <si>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</si>
  <si>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</si>
  <si>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</si>
  <si>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</si>
  <si>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</si>
  <si>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</si>
  <si>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</si>
  <si>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</si>
  <si>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</si>
  <si>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</si>
  <si>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</si>
  <si>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 2.0 64GB Pen Drive</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</si>
  <si>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</si>
  <si>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</si>
  <si>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</si>
  <si>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</si>
  <si>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</si>
  <si>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</si>
  <si>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 USB Mouse with 3 Handy Buttons</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</si>
  <si>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</si>
  <si>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</si>
  <si>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</si>
  <si>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</si>
  <si>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</si>
  <si>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</si>
  <si>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 Wireless Optical Mouse with 2.4GHz</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</si>
  <si>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</si>
  <si>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</si>
  <si>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</si>
  <si>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</si>
  <si>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</si>
  <si>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</si>
  <si>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</si>
  <si>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</si>
  <si>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</si>
  <si>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</si>
  <si>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</si>
  <si>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</si>
  <si>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</si>
  <si>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 Multimedia USB Keyboard with Super Quite Plunger Keys with Spill-Resistant ‚Äì Black</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</si>
  <si>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</si>
  <si>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</si>
  <si>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</si>
  <si>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</si>
  <si>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</si>
  <si>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</si>
  <si>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</si>
  <si>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</si>
  <si>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</si>
  <si>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</si>
  <si>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Dell MS116 1000Dpi USB Wired Optical Mouse</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</si>
  <si>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</si>
  <si>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</si>
  <si>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</si>
  <si>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</si>
  <si>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</si>
  <si>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</si>
  <si>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 Omnidirectional Lavalier Condenser Microphone with 20ft Audio Cable (Black)</t>
  </si>
  <si>
    <t>MusicalInstruments</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</si>
  <si>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</si>
  <si>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</si>
  <si>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</si>
  <si>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</si>
  <si>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</si>
  <si>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 AA Battery</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</si>
  <si>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</si>
  <si>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</si>
  <si>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</si>
  <si>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</si>
  <si>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</si>
  <si>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</si>
  <si>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 Blue Gel Pens(Pack of 5)|Smooth Writing Pen|Attractive body colour for Boys &amp; Girls|Waterproof ink for smudge free writing|Preferred by Students for Exam|Study at home essential</t>
  </si>
  <si>
    <t>OfficeProducts</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</si>
  <si>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</si>
  <si>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</si>
  <si>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</si>
  <si>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</si>
  <si>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</si>
  <si>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</si>
  <si>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 Sided Heavy Duty Tape(1m holds 4.5Kgs) for indoor hanging applications (Photo frames</t>
  </si>
  <si>
    <t>Home&amp;Kitchen</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</si>
  <si>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</si>
  <si>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</si>
  <si>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</si>
  <si>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</si>
  <si>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</si>
  <si>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</si>
  <si>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</si>
  <si>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</si>
  <si>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</si>
  <si>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</si>
  <si>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</si>
  <si>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</si>
  <si>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</si>
  <si>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 Wired Earphones with Heavy Bass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</si>
  <si>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</si>
  <si>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</si>
  <si>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</si>
  <si>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</si>
  <si>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</si>
  <si>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</si>
  <si>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 Keyboard and Mouse Set- KM3322W</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</si>
  <si>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</si>
  <si>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</si>
  <si>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</si>
  <si>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</si>
  <si>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</si>
  <si>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</si>
  <si>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</si>
  <si>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</si>
  <si>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</si>
  <si>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</si>
  <si>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Seagate Expansion 1TB External HDD - USB 3.0 for Windows and Mac with 3 yr Data Recovery Services</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</si>
  <si>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</si>
  <si>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</si>
  <si>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</si>
  <si>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t>
  </si>
  <si>
    <t>Good one.,gud,Hard disk is good but data cable quality poor,Finalised this product after a lot of research. It works well. Go for it.,Serve the purpose,Good one,Nice product,Still at work.</t>
  </si>
  <si>
    <t>B08FTFXNNB</t>
  </si>
  <si>
    <t>HP w100 480P 30 FPS Digital Webcam with Built-in Mic</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</si>
  <si>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</si>
  <si>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</si>
  <si>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</si>
  <si>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</si>
  <si>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</si>
  <si>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</si>
  <si>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 2.4GHz High Precision Wireless Mouse with up to 1600 DPI</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</si>
  <si>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</si>
  <si>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</si>
  <si>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</si>
  <si>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</si>
  <si>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</si>
  <si>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</si>
  <si>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</si>
  <si>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</si>
  <si>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</si>
  <si>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</si>
  <si>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</si>
  <si>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</si>
  <si>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</si>
  <si>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 Aluminum Tripod (133CM)</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</si>
  <si>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</si>
  <si>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</si>
  <si>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</si>
  <si>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</si>
  <si>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</si>
  <si>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</si>
  <si>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 Z20 True Wireless</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</si>
  <si>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</si>
  <si>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</si>
  <si>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</si>
  <si>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</si>
  <si>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</si>
  <si>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</si>
  <si>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 64GB USB 3.0 Pen Drive</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</si>
  <si>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</si>
  <si>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</si>
  <si>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</si>
  <si>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</si>
  <si>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</si>
  <si>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</si>
  <si>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 in-Ear Bluetooth Neckband with Upto 30 Hours Playtime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</si>
  <si>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</si>
  <si>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</si>
  <si>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</si>
  <si>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</si>
  <si>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</si>
  <si>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</si>
  <si>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 Edition Scientific Calculator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</si>
  <si>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</si>
  <si>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</si>
  <si>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</si>
  <si>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</si>
  <si>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</si>
  <si>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B00KXULGJQ</t>
  </si>
  <si>
    <t>TP-Link AC750 Wifi Range Extender | Up to 750Mbps | Dual Band WiFi Extender</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</si>
  <si>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</si>
  <si>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</si>
  <si>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</si>
  <si>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</si>
  <si>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</si>
  <si>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</si>
  <si>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</si>
  <si>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</si>
  <si>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</si>
  <si>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</si>
  <si>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</si>
  <si>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</si>
  <si>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 GT) Gorilla Tripod/Mini 33 cm (13 Inch) Tripod for Mobile Phone with Phone Mount &amp; Remote</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</si>
  <si>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</si>
  <si>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</si>
  <si>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</si>
  <si>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</si>
  <si>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</si>
  <si>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</si>
  <si>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</si>
  <si>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</si>
  <si>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</si>
  <si>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</si>
  <si>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</si>
  <si>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HP 805 Black Original Ink Cartridge</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</si>
  <si>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</si>
  <si>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</si>
  <si>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</si>
  <si>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</si>
  <si>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</si>
  <si>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</si>
  <si>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 Silicone Keyboard Protector Skin for 15.6-inches Laptop (5 x 6 x 3 inches)</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</si>
  <si>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</si>
  <si>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</si>
  <si>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</si>
  <si>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</si>
  <si>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</si>
  <si>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</si>
  <si>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</si>
  <si>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</si>
  <si>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</si>
  <si>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</si>
  <si>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</si>
  <si>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</si>
  <si>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</si>
  <si>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 Bluetooth Wireless in Ear Earphones with Mic</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</si>
  <si>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</si>
  <si>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</si>
  <si>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</si>
  <si>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</si>
  <si>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</si>
  <si>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 Mouse</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</si>
  <si>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</si>
  <si>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</si>
  <si>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</si>
  <si>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</si>
  <si>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</si>
  <si>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</si>
  <si>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 PowerBuds with Inbuilt Powerbank</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</si>
  <si>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</si>
  <si>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</si>
  <si>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</si>
  <si>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</si>
  <si>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</si>
  <si>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</si>
  <si>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</si>
  <si>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</si>
  <si>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</si>
  <si>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t>
  </si>
  <si>
    <t>Use Remote Car... Wall Watches... and Other...,Batteries are as usual nice,Good,Mrp 180Got it for 112/-Best deal,Good,Got it on high discounts n works really well compared to other batteries.,Value for money,Dislike</t>
  </si>
  <si>
    <t>B0819HZPXL</t>
  </si>
  <si>
    <t>Zebronics Zeb-Transformer-M Optical USB Gaming Mouse with LED Effect(Black)</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</si>
  <si>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</si>
  <si>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</si>
  <si>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</si>
  <si>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</si>
  <si>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</si>
  <si>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 Colours Sunflower Kit (10 Colors x 15 ml) DIY Paint</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</si>
  <si>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</si>
  <si>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</si>
  <si>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</si>
  <si>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</si>
  <si>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</si>
  <si>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</si>
  <si>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 Mat 230X190X3mm Gaming Mouse Pad</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</si>
  <si>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</si>
  <si>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</si>
  <si>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</si>
  <si>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</si>
  <si>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</si>
  <si>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</si>
  <si>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 Drive Case Shell</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</si>
  <si>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</si>
  <si>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</si>
  <si>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</si>
  <si>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</si>
  <si>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</si>
  <si>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</si>
  <si>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 with ENC</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</si>
  <si>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</si>
  <si>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</si>
  <si>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</si>
  <si>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</si>
  <si>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</si>
  <si>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</si>
  <si>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 Curve Bluetooth Wireless in Ear Earphones with Mic with Ipx5 Water Resistant</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</si>
  <si>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</si>
  <si>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</si>
  <si>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</si>
  <si>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</si>
  <si>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</si>
  <si>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B00AXHBBXU</t>
  </si>
  <si>
    <t>Casio FX-82MS 2nd Gen Non-Programmable Scientific Calculator</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</si>
  <si>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</si>
  <si>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</si>
  <si>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</si>
  <si>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</si>
  <si>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</si>
  <si>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</si>
  <si>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 Big LED Ring Light for Camera</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</si>
  <si>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</si>
  <si>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</si>
  <si>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</si>
  <si>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</si>
  <si>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</si>
  <si>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</si>
  <si>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 Mouse with 2.4 GHz Wireless connectivity</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</si>
  <si>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</si>
  <si>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</si>
  <si>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</si>
  <si>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</si>
  <si>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</si>
  <si>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B08HLZ28QC</t>
  </si>
  <si>
    <t>Oakter Mini UPS for 12V WiFi Router Broadband Modem | Backup Upto 4 Hours | WiFi Router UPS Power Backup During Power Cuts | UPS for 12V Router Broadband Modem | Current Surge &amp; Deep Discharge Protection</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</si>
  <si>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</si>
  <si>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</si>
  <si>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</si>
  <si>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</si>
  <si>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</si>
  <si>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 Archer C6 Wi-Fi Speed Up to 867 Mbps/5 GHz + 400 Mbps/2.4 GHz</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</si>
  <si>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</si>
  <si>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</si>
  <si>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</si>
  <si>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</si>
  <si>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</si>
  <si>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</si>
  <si>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 Over Ear Bluetooth Headphones with Upto 20 Hours Playback</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</si>
  <si>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</si>
  <si>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</si>
  <si>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</si>
  <si>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</si>
  <si>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</si>
  <si>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</si>
  <si>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</si>
  <si>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</si>
  <si>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</si>
  <si>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</si>
  <si>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</si>
  <si>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</si>
  <si>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</si>
  <si>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</si>
  <si>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</si>
  <si>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</si>
  <si>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</si>
  <si>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</si>
  <si>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</si>
  <si>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</si>
  <si>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</si>
  <si>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</si>
  <si>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</si>
  <si>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</si>
  <si>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</si>
  <si>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</si>
  <si>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</si>
  <si>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 USB Mouse</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</si>
  <si>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</si>
  <si>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</si>
  <si>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</si>
  <si>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</si>
  <si>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</si>
  <si>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</si>
  <si>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 On Ear Bluetooth Headphones with Upto 12 Hours Playtime</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</si>
  <si>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</si>
  <si>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</si>
  <si>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</si>
  <si>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</si>
  <si>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</si>
  <si>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</si>
  <si>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 Wireless BT v5.0 Portable Speaker with 10W RMS Output</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</si>
  <si>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</si>
  <si>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</si>
  <si>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</si>
  <si>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</si>
  <si>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</si>
  <si>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</si>
  <si>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</si>
  <si>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Panasonic CR-2032/5BE Lithium Coin Battery - Pack of 5</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</si>
  <si>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</si>
  <si>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</si>
  <si>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</si>
  <si>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</si>
  <si>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</si>
  <si>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</si>
  <si>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</si>
  <si>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</si>
  <si>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</si>
  <si>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</si>
  <si>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</si>
  <si>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</si>
  <si>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 Drive Go USB Type C Pendrive for Mobile (Black</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</si>
  <si>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</si>
  <si>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</si>
  <si>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</si>
  <si>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</si>
  <si>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</si>
  <si>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B08QJJCY2Q</t>
  </si>
  <si>
    <t>Tizum Mouse Pad/ Computer Mouse Mat with Anti-Slip Rubber Base | Smooth Mouse Control | Spill-Resistant Surface for Laptop</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</si>
  <si>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</si>
  <si>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</si>
  <si>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</si>
  <si>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</si>
  <si>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</si>
  <si>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</si>
  <si>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</si>
  <si>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</si>
  <si>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</si>
  <si>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</si>
  <si>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</si>
  <si>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</si>
  <si>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</si>
  <si>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 Wireless Over Ear Headphone FM</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</si>
  <si>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</si>
  <si>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</si>
  <si>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</si>
  <si>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</si>
  <si>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</si>
  <si>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</si>
  <si>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Quantum QHM-7406 Full-Sized Keyboard with () Rupee Symbol</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</si>
  <si>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</si>
  <si>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</si>
  <si>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</si>
  <si>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</si>
  <si>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</si>
  <si>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</si>
  <si>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 Stand</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</si>
  <si>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</si>
  <si>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</si>
  <si>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</si>
  <si>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</si>
  <si>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</si>
  <si>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</si>
  <si>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 Mouse</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</si>
  <si>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</si>
  <si>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</si>
  <si>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</si>
  <si>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</si>
  <si>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</si>
  <si>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</si>
  <si>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</si>
  <si>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</si>
  <si>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</si>
  <si>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</si>
  <si>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</si>
  <si>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</si>
  <si>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</si>
  <si>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HP 150 Wireless USB Mouse with Ergonomic and ambidextrous Design</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</si>
  <si>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</si>
  <si>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</si>
  <si>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</si>
  <si>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</si>
  <si>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</si>
  <si>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</si>
  <si>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</si>
  <si>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</si>
  <si>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</si>
  <si>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</si>
  <si>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</si>
  <si>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</si>
  <si>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</si>
  <si>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 in-Ear True Wireless Earbuds with ENx  Tech</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</si>
  <si>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</si>
  <si>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</si>
  <si>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</si>
  <si>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</si>
  <si>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</si>
  <si>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</si>
  <si>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 Adapter for PC</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</si>
  <si>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</si>
  <si>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</si>
  <si>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</si>
  <si>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</si>
  <si>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</si>
  <si>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SanDisk Ultra Dual Drive Luxe USB Type C Flash Drive (Silver</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</si>
  <si>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</si>
  <si>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</si>
  <si>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</si>
  <si>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</si>
  <si>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</si>
  <si>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</si>
  <si>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</si>
  <si>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</si>
  <si>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</si>
  <si>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</si>
  <si>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rts [2 Pack] Mini USB C Type C Adapter Plug</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</si>
  <si>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</si>
  <si>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</si>
  <si>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</si>
  <si>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</si>
  <si>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</si>
  <si>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</si>
  <si>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</si>
  <si>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</si>
  <si>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</si>
  <si>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</si>
  <si>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</si>
  <si>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</si>
  <si>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</si>
  <si>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</si>
  <si>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</si>
  <si>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</si>
  <si>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</si>
  <si>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</si>
  <si>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</si>
  <si>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 LW (67 Inch) Tripod For DSLR</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</si>
  <si>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</si>
  <si>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</si>
  <si>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</si>
  <si>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</si>
  <si>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</si>
  <si>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TP-Link TL-WA850RE Single_Band 300Mbps RJ45 Wireless Range Extender</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</si>
  <si>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</si>
  <si>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</si>
  <si>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</si>
  <si>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</si>
  <si>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</si>
  <si>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</si>
  <si>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 Book with Sticky Notes &amp; Clip Holder with Pen for Gifting</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</si>
  <si>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</si>
  <si>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</si>
  <si>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</si>
  <si>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</si>
  <si>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</si>
  <si>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</si>
  <si>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 Single Pack 10 Sheets Instant Film for Fuji Instant Cameras</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</si>
  <si>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</si>
  <si>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</si>
  <si>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</si>
  <si>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</si>
  <si>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</si>
  <si>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</si>
  <si>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 Bluetooth(4.4 cm</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</si>
  <si>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</si>
  <si>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</si>
  <si>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</si>
  <si>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</si>
  <si>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</si>
  <si>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</si>
  <si>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 Bluetooth Truly Wireless in Ear Earbuds with Mic</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</si>
  <si>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</si>
  <si>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</si>
  <si>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</si>
  <si>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</si>
  <si>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</si>
  <si>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B01DJJVFPC</t>
  </si>
  <si>
    <t>Duracell Ultra Alkaline AAA Battery</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</si>
  <si>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</si>
  <si>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</si>
  <si>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</si>
  <si>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</si>
  <si>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</si>
  <si>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</si>
  <si>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</si>
  <si>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</si>
  <si>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</si>
  <si>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</si>
  <si>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</si>
  <si>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</si>
  <si>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</si>
  <si>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 Inch (54.61 cm) Full HD (1920x1080) VA Panel LCD Monitor with LED Back Light I 250 Nits I HDMI</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</si>
  <si>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</si>
  <si>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</si>
  <si>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</si>
  <si>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</si>
  <si>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</si>
  <si>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</si>
  <si>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 Portable Flexible USB LED Light (Colors May Vary</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</si>
  <si>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</si>
  <si>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</si>
  <si>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</si>
  <si>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</si>
  <si>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</si>
  <si>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</si>
  <si>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</si>
  <si>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</si>
  <si>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</si>
  <si>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</si>
  <si>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</si>
  <si>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</si>
  <si>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</si>
  <si>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 Wireless Bluetooth Portable Speaker With Supporting Carry Handle</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</si>
  <si>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</si>
  <si>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</si>
  <si>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</si>
  <si>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</si>
  <si>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</si>
  <si>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</si>
  <si>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</si>
  <si>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</si>
  <si>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</si>
  <si>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</si>
  <si>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</si>
  <si>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</si>
  <si>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</si>
  <si>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</si>
  <si>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</si>
  <si>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</si>
  <si>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</si>
  <si>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</si>
  <si>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</si>
  <si>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</si>
  <si>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 3-in-1 Cleaning Kit for Camera</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</si>
  <si>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</si>
  <si>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</si>
  <si>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</si>
  <si>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</si>
  <si>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</si>
  <si>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</si>
  <si>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</si>
  <si>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</si>
  <si>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</si>
  <si>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</si>
  <si>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</si>
  <si>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</si>
  <si>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 2MP 1080p Full HD Pan/Tilt Home Security Wi-Fi Smart Camera| Alexa Enabled| 2-Way Audio| Night Vision| Motion Detection| Sound and Light Alarm| Indoor CCTV (Tapo C200) White</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</si>
  <si>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</si>
  <si>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</si>
  <si>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</si>
  <si>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</si>
  <si>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</si>
  <si>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</si>
  <si>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 in Ear Bluetooth True Wireless Earbuds with Upto 13 Hours Battery</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</si>
  <si>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</si>
  <si>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</si>
  <si>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</si>
  <si>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</si>
  <si>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</si>
  <si>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</si>
  <si>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</si>
  <si>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</si>
  <si>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</si>
  <si>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</si>
  <si>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</si>
  <si>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</si>
  <si>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</si>
  <si>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 USB Mouse</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</si>
  <si>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</si>
  <si>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</si>
  <si>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</si>
  <si>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</si>
  <si>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</si>
  <si>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</si>
  <si>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B00LZLPYHW</t>
  </si>
  <si>
    <t>Classmate 2100117 Soft Cover 6 Subject Spiral Binding Notebook</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</si>
  <si>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</si>
  <si>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</si>
  <si>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</si>
  <si>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</si>
  <si>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</si>
  <si>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</si>
  <si>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 Drive Case for 2.5-inch Western Digital</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</si>
  <si>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</si>
  <si>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</si>
  <si>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</si>
  <si>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</si>
  <si>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</si>
  <si>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</si>
  <si>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 Truly Wireless in Ear Earbuds</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</si>
  <si>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</si>
  <si>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</si>
  <si>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</si>
  <si>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</si>
  <si>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</si>
  <si>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</si>
  <si>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</si>
  <si>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</si>
  <si>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</si>
  <si>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</si>
  <si>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</si>
  <si>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</si>
  <si>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</si>
  <si>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 Screen Protector for iPad 10.2 inch 9th Gen Generation 2021 8th Gen 2020 7th Gen 2019</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</si>
  <si>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</si>
  <si>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</si>
  <si>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</si>
  <si>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</si>
  <si>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</si>
  <si>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</si>
  <si>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 Gamepad with 2.4GHz Wireless Technology</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</si>
  <si>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</si>
  <si>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</si>
  <si>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</si>
  <si>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</si>
  <si>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</si>
  <si>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</si>
  <si>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 Mouse</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</si>
  <si>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</si>
  <si>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</si>
  <si>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</si>
  <si>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</si>
  <si>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</si>
  <si>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</si>
  <si>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</si>
  <si>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</si>
  <si>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</si>
  <si>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</si>
  <si>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</si>
  <si>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</si>
  <si>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</si>
  <si>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 Wireless USB Keyboard and Mouse Set</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</si>
  <si>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</si>
  <si>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</si>
  <si>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</si>
  <si>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</si>
  <si>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</si>
  <si>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</si>
  <si>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 Laptop Table with Cup Holder | Drawer | Mac Holder | Table Holder Study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</si>
  <si>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</si>
  <si>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</si>
  <si>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</si>
  <si>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</si>
  <si>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</si>
  <si>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</si>
  <si>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 Steps Check and Correct Desktop Calculator</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</si>
  <si>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</si>
  <si>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</si>
  <si>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</si>
  <si>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</si>
  <si>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</si>
  <si>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</si>
  <si>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 Foldable Laptop Table with Cup Holder</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</si>
  <si>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</si>
  <si>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</si>
  <si>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</si>
  <si>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</si>
  <si>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</si>
  <si>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</si>
  <si>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 Type C Female to USB A Male Charger | Charging Cable Adapter Converter compatible for iPhone 14</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</si>
  <si>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</si>
  <si>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</si>
  <si>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</si>
  <si>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</si>
  <si>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</si>
  <si>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</si>
  <si>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 Slate 8.5-inch LCD Writing Tablet with Stylus Pen</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</si>
  <si>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</si>
  <si>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</si>
  <si>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</si>
  <si>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</si>
  <si>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</si>
  <si>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</si>
  <si>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 Hub</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</si>
  <si>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</si>
  <si>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</si>
  <si>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</si>
  <si>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</si>
  <si>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</si>
  <si>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</si>
  <si>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Noise ColorFit Pro 2 Full Touch Control Smart Watch with 35g Weight &amp; Upgraded LCD Display</t>
  </si>
  <si>
    <t>B08VRMK55F</t>
  </si>
  <si>
    <t>Zebronics Zeb Buds C2 in Ear Type C Wired Earphones with Mic</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</si>
  <si>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</si>
  <si>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</si>
  <si>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</si>
  <si>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</si>
  <si>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</si>
  <si>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</si>
  <si>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 Gaming Mouse with Upto 6400 DPI</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</si>
  <si>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</si>
  <si>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</si>
  <si>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</si>
  <si>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</si>
  <si>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</si>
  <si>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</si>
  <si>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 Auxiliary Omnidirectional Lavalier Microphone with Battery for Content Creation</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</si>
  <si>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</si>
  <si>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</si>
  <si>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</si>
  <si>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</si>
  <si>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</si>
  <si>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</si>
  <si>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India's No 1 Smartwatch Brand Ring Bluetooth Calling with SpO2 &amp; 1.7‚Äù Metal Body with Blood Oxygen Monitoring</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</si>
  <si>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</si>
  <si>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</si>
  <si>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</si>
  <si>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</si>
  <si>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</si>
  <si>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</si>
  <si>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</si>
  <si>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</si>
  <si>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</si>
  <si>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t>
  </si>
  <si>
    <t>Nive,very good batteries received,Like,Good product, Good seller,Durable life,Great productAnd good packageNo damage,Good,Value for money. Delivered timely. Go for it.</t>
  </si>
  <si>
    <t>B0B2DD66GS</t>
  </si>
  <si>
    <t>SanDisk Extreme microSD UHS I Card 128GB for 4K Video on Smartphones</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</si>
  <si>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</si>
  <si>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</si>
  <si>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</si>
  <si>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</si>
  <si>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</si>
  <si>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</si>
  <si>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</si>
  <si>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</si>
  <si>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</si>
  <si>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</si>
  <si>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</si>
  <si>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B07W6VWZ8C</t>
  </si>
  <si>
    <t>Infinity (JBL Fuze Pint</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</si>
  <si>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</si>
  <si>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</si>
  <si>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</si>
  <si>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</si>
  <si>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</si>
  <si>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</si>
  <si>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 Bag Sleeve fits Upto 13.3" Laptop/ MacBook</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</si>
  <si>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</si>
  <si>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</si>
  <si>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</si>
  <si>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</si>
  <si>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</si>
  <si>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</si>
  <si>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 in 1 with OTG</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</si>
  <si>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</si>
  <si>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</si>
  <si>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</si>
  <si>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</si>
  <si>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</si>
  <si>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</si>
  <si>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 Band Wireless Cable Router</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</si>
  <si>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</si>
  <si>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</si>
  <si>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</si>
  <si>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</si>
  <si>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</si>
  <si>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</si>
  <si>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</si>
  <si>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</si>
  <si>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</si>
  <si>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</si>
  <si>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</si>
  <si>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</si>
  <si>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</si>
  <si>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</si>
  <si>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</si>
  <si>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</si>
  <si>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</si>
  <si>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</si>
  <si>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</si>
  <si>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</si>
  <si>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 Keyboard and Mouse Combo for Windows</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</si>
  <si>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</si>
  <si>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</si>
  <si>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</si>
  <si>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</si>
  <si>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</si>
  <si>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</si>
  <si>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</si>
  <si>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</si>
  <si>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</si>
  <si>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</si>
  <si>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</si>
  <si>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</si>
  <si>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 Single Ruled Notebook - A4</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</si>
  <si>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</si>
  <si>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</si>
  <si>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</si>
  <si>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</si>
  <si>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</si>
  <si>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</si>
  <si>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</si>
  <si>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</si>
  <si>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</si>
  <si>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</si>
  <si>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</si>
  <si>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</si>
  <si>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</si>
  <si>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 Keyboard and Mouse Combo (USB</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</si>
  <si>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</si>
  <si>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</si>
  <si>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</si>
  <si>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</si>
  <si>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</si>
  <si>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</si>
  <si>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 GB USB Pen Drives (SDDDC2-064G-I35</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</si>
  <si>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</si>
  <si>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</si>
  <si>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</si>
  <si>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</si>
  <si>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</si>
  <si>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</si>
  <si>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</si>
  <si>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</si>
  <si>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</si>
  <si>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</si>
  <si>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</si>
  <si>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</si>
  <si>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</si>
  <si>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</si>
  <si>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Tarkan Portable Folding Laptop Desk for Bed</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</si>
  <si>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</si>
  <si>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</si>
  <si>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</si>
  <si>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</si>
  <si>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</si>
  <si>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 Patch Cable/LAN Router Cable with Heavy Duty Gold Plated Connectors Supports Hi-Speed Gigabit Upto 1000Mbps</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</si>
  <si>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</si>
  <si>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</si>
  <si>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</si>
  <si>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t>
  </si>
  <si>
    <t>Using since last  two weeks  .,Good,Good, nice, worth it, perfect,Does its job, the build quality of the wire is good nothing to complain about.,Good quality product works well.,Reasonable price, good quality.,wao wao super speed fast asf,</t>
  </si>
  <si>
    <t>B07V82W5CN</t>
  </si>
  <si>
    <t>HP USB Wireless Spill Resistance Keyboard and Mouse Set with 10m Working Range 2.4G Wireless Technology / 3 Years Warranty (4SC12PA)</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</si>
  <si>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</si>
  <si>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</si>
  <si>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</si>
  <si>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</si>
  <si>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</si>
  <si>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</si>
  <si>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 Collar Mic Voice Recording Filter Microphone for Singing Youtube SmartPhones</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</si>
  <si>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</si>
  <si>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</si>
  <si>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</si>
  <si>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</si>
  <si>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</si>
  <si>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</si>
  <si>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 with 30dB ANC+ ENC</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</si>
  <si>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</si>
  <si>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</si>
  <si>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</si>
  <si>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</si>
  <si>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</si>
  <si>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</si>
  <si>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 Angle Tablet/Mobile Stand. Holder for iPhone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</si>
  <si>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</si>
  <si>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</si>
  <si>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</si>
  <si>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</si>
  <si>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</si>
  <si>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Amazon Basics Wireless Mouse | 2.4 GHz Connection</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</si>
  <si>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</si>
  <si>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</si>
  <si>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</si>
  <si>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</si>
  <si>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</si>
  <si>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</si>
  <si>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 DDR4 3200MHz CL22 (or 2933MHz or 2666MHz) Laptop Memory CT8G4SFRA32A</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</si>
  <si>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</si>
  <si>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</si>
  <si>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</si>
  <si>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</si>
  <si>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</si>
  <si>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</si>
  <si>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 600VA / 360W</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</si>
  <si>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</si>
  <si>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</si>
  <si>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</si>
  <si>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</si>
  <si>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</si>
  <si>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</si>
  <si>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Luxor 5 Subject Single Ruled Notebook - A5 Size</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</si>
  <si>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</si>
  <si>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</si>
  <si>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</si>
  <si>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</si>
  <si>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</si>
  <si>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</si>
  <si>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</si>
  <si>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</si>
  <si>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</si>
  <si>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</si>
  <si>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</si>
  <si>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</si>
  <si>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</si>
  <si>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 with 30H Playtime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</si>
  <si>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</si>
  <si>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</si>
  <si>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</si>
  <si>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</si>
  <si>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</si>
  <si>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</si>
  <si>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 Pad/Tab | Writing</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</si>
  <si>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</si>
  <si>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</si>
  <si>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</si>
  <si>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</si>
  <si>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</si>
  <si>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</si>
  <si>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 Portable &amp; Foldable Wooden Desk for Bed Tray</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</si>
  <si>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</si>
  <si>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</si>
  <si>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</si>
  <si>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</si>
  <si>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</si>
  <si>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</si>
  <si>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 LED Night Light Mini USB LED Light Flexible USB LED Ambient Light Mini USB LED Light</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</si>
  <si>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</si>
  <si>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</si>
  <si>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</si>
  <si>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</si>
  <si>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</si>
  <si>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</si>
  <si>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</si>
  <si>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</si>
  <si>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</si>
  <si>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</si>
  <si>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</si>
  <si>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</si>
  <si>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</si>
  <si>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 xml:space="preserve">Lapster Gel Mouse pad with Wrist Rest </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</si>
  <si>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</si>
  <si>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</si>
  <si>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</si>
  <si>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</si>
  <si>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</si>
  <si>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</si>
  <si>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 Carrying Case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</si>
  <si>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</si>
  <si>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</si>
  <si>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</si>
  <si>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</si>
  <si>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</si>
  <si>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</si>
  <si>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 UHS-I Card 32GB 120MB/s R for DSLR Cameras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</si>
  <si>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</si>
  <si>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</si>
  <si>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</si>
  <si>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</si>
  <si>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</si>
  <si>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</si>
  <si>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 (31cm) Dual Temperature LED Ring Light with Tripod Stand &amp; Mini Tripod for YouTube</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</si>
  <si>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</si>
  <si>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</si>
  <si>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</si>
  <si>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</si>
  <si>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</si>
  <si>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</si>
  <si>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 - 140 Pages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</si>
  <si>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</si>
  <si>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</si>
  <si>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</si>
  <si>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</si>
  <si>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</si>
  <si>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</si>
  <si>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 Plug &amp; Play USB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</si>
  <si>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</si>
  <si>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</si>
  <si>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</si>
  <si>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</si>
  <si>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</si>
  <si>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</si>
  <si>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 Adjustable Aluminum Ergonomic Foldable Portable Tabletop Laptop/Desktop Riser Stand Holder Compatible for MacBook</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</si>
  <si>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</si>
  <si>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</si>
  <si>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</si>
  <si>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</si>
  <si>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</si>
  <si>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</si>
  <si>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 2TB My Passport Portable Hard Disk Drive</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</si>
  <si>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</si>
  <si>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</si>
  <si>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</si>
  <si>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</si>
  <si>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</si>
  <si>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 HD Webcam with Widescreen HD Video Calling</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</si>
  <si>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</si>
  <si>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</si>
  <si>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</si>
  <si>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</si>
  <si>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</si>
  <si>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</si>
  <si>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</si>
  <si>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</si>
  <si>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</si>
  <si>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</si>
  <si>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</si>
  <si>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</si>
  <si>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</si>
  <si>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AirCase Protective Laptop Bag Sleeve fits Upto 15.6" Laptop/ MacBook</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</si>
  <si>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</si>
  <si>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</si>
  <si>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</si>
  <si>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</si>
  <si>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</si>
  <si>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</si>
  <si>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</si>
  <si>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</si>
  <si>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</si>
  <si>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</si>
  <si>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</si>
  <si>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</si>
  <si>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</si>
  <si>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 Cover</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</si>
  <si>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</si>
  <si>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</si>
  <si>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</si>
  <si>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</si>
  <si>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</si>
  <si>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</si>
  <si>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</si>
  <si>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</si>
  <si>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</si>
  <si>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</si>
  <si>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</si>
  <si>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</si>
  <si>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</si>
  <si>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</si>
  <si>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</si>
  <si>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</si>
  <si>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</si>
  <si>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</si>
  <si>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</si>
  <si>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</si>
  <si>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 Laptop Table Mat Finish Top Work at Home Study Table (TM Regular- Black) (Alloy Steel)</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</si>
  <si>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</si>
  <si>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</si>
  <si>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</si>
  <si>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</si>
  <si>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</si>
  <si>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</si>
  <si>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 Tabletop Tablet Stand Mobile Holder</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</si>
  <si>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</si>
  <si>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</si>
  <si>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</si>
  <si>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</si>
  <si>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</si>
  <si>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</si>
  <si>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 10W Bluetooth Speaker with Upto 7 Hours Playback</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</si>
  <si>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</si>
  <si>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</si>
  <si>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</si>
  <si>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</si>
  <si>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</si>
  <si>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 Travel Adapter with Build in Dual USB Charger Ports with 125V 6A</t>
  </si>
  <si>
    <t>HomeImprovement</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</si>
  <si>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</si>
  <si>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</si>
  <si>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</si>
  <si>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</si>
  <si>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</si>
  <si>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</si>
  <si>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 5W Bluetooth Speaker with Upto 10 Hours Playback</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</si>
  <si>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</si>
  <si>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</si>
  <si>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</si>
  <si>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</si>
  <si>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</si>
  <si>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</si>
  <si>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 Multicolor LCD Writing Pad with Screen 21.5cm (8.5-inch) for Drawing</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</si>
  <si>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</si>
  <si>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</si>
  <si>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</si>
  <si>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</si>
  <si>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</si>
  <si>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</si>
  <si>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 Craft Paper A4 Size 80 GSM Mixed Bright Colour 40 Sheets Pack (10 cols X 4 Sheets) Double Side Color for Office Printing</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</si>
  <si>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</si>
  <si>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</si>
  <si>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</si>
  <si>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</si>
  <si>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</si>
  <si>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</si>
  <si>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</si>
  <si>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</si>
  <si>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</si>
  <si>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</si>
  <si>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</si>
  <si>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</si>
  <si>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</si>
  <si>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 3D NAND SATA 6.35 cm (2.5-inch) SSD (CT240BX500SSD1)</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</si>
  <si>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</si>
  <si>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</si>
  <si>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</si>
  <si>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</si>
  <si>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</si>
  <si>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 Notebook - 240 mm x 180 mm</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</si>
  <si>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</si>
  <si>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</si>
  <si>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</si>
  <si>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</si>
  <si>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</si>
  <si>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</si>
  <si>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</si>
  <si>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</si>
  <si>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</si>
  <si>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</si>
  <si>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</si>
  <si>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</si>
  <si>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</si>
  <si>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 in Ear Neckband Earphone with Supporting Bluetooth v5.0</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</si>
  <si>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</si>
  <si>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</si>
  <si>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</si>
  <si>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</si>
  <si>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</si>
  <si>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</si>
  <si>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 Extended Anti Slip Rubber Gaming Stitched Mouse Pad Desk Mat for Computer Laptop (Black</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</si>
  <si>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</si>
  <si>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</si>
  <si>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</si>
  <si>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</si>
  <si>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</si>
  <si>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</si>
  <si>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 2TB External HDD with Password Protection ‚Äì Black</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</si>
  <si>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</si>
  <si>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</si>
  <si>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</si>
  <si>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</si>
  <si>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</si>
  <si>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 2.0 Multi Media Speakers with AUX</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</si>
  <si>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</si>
  <si>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</si>
  <si>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</si>
  <si>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</si>
  <si>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</si>
  <si>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</si>
  <si>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 Tablet 8.5 Inch E-Note Pad LCD Writing Tablet</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</si>
  <si>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</si>
  <si>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</si>
  <si>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</si>
  <si>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</si>
  <si>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</si>
  <si>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</si>
  <si>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Western Digital WD 1.5TB Elements Portable Hard Disk Drive</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</si>
  <si>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</si>
  <si>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</si>
  <si>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</si>
  <si>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</si>
  <si>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</si>
  <si>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</si>
  <si>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</si>
  <si>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</si>
  <si>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</si>
  <si>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</si>
  <si>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</si>
  <si>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</si>
  <si>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</si>
  <si>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 Mouse</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</si>
  <si>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</si>
  <si>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</si>
  <si>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</si>
  <si>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</si>
  <si>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</si>
  <si>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</si>
  <si>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 Multi-Device Keyboard for Windows</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</si>
  <si>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</si>
  <si>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</si>
  <si>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</si>
  <si>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</si>
  <si>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</si>
  <si>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</si>
  <si>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 | Zero Drop | UPS for WiFi Router | Mini UPS | Up to 4 Hours PowerBackup | Battery Replacement Program | Router UPS Compatible with 12V &lt;2A Routers</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</si>
  <si>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</si>
  <si>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</si>
  <si>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</si>
  <si>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</si>
  <si>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</si>
  <si>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</si>
  <si>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 Note Cube</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</si>
  <si>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</si>
  <si>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</si>
  <si>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</si>
  <si>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</si>
  <si>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</si>
  <si>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</si>
  <si>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</si>
  <si>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</si>
  <si>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</si>
  <si>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</si>
  <si>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</si>
  <si>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</si>
  <si>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</si>
  <si>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 1.69" Bluetooth Calling Smart Watch</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</si>
  <si>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</si>
  <si>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</si>
  <si>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</si>
  <si>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</si>
  <si>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</si>
  <si>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 Card (Black)</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</si>
  <si>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</si>
  <si>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</si>
  <si>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</si>
  <si>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</si>
  <si>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</si>
  <si>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</si>
  <si>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</si>
  <si>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</si>
  <si>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</si>
  <si>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</si>
  <si>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</si>
  <si>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</si>
  <si>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</si>
  <si>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 Wireless Keyboard and Mouse Set for Windows</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</si>
  <si>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</si>
  <si>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</si>
  <si>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</si>
  <si>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</si>
  <si>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</si>
  <si>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</si>
  <si>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 CM) Portable &amp; Flexible Mini Tripod with Mobile Holder &amp; 360 Degree Ball Head</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</si>
  <si>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</si>
  <si>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</si>
  <si>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</si>
  <si>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</si>
  <si>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</si>
  <si>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</si>
  <si>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 Cable</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</si>
  <si>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</si>
  <si>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</si>
  <si>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</si>
  <si>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</si>
  <si>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</si>
  <si>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</si>
  <si>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</si>
  <si>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</si>
  <si>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</si>
  <si>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</si>
  <si>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</si>
  <si>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</si>
  <si>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</si>
  <si>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</si>
  <si>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2500mAh Batteries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</si>
  <si>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</si>
  <si>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</si>
  <si>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</si>
  <si>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</si>
  <si>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</si>
  <si>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</si>
  <si>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 Rechargeable Batteries</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</si>
  <si>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</si>
  <si>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</si>
  <si>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</si>
  <si>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</si>
  <si>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</si>
  <si>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B09SGGRKV8</t>
  </si>
  <si>
    <t>ZEBRONICS Zeb-Buds 30 3.5Mm Stereo Wired in Ear Earphones with Mic for Calling</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</si>
  <si>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</si>
  <si>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</si>
  <si>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</si>
  <si>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</si>
  <si>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</si>
  <si>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</si>
  <si>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</si>
  <si>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</si>
  <si>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</si>
  <si>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</si>
  <si>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</si>
  <si>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</si>
  <si>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</si>
  <si>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 Re-Writable LCD Writing Pad with 30.4cm (12 inch) Writing Area</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</si>
  <si>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</si>
  <si>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</si>
  <si>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</si>
  <si>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</si>
  <si>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</si>
  <si>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</si>
  <si>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 Hub Multiport Adapter- 6 in 1 Portable Aluminum Type C Hub with 4K HDMI Output</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</si>
  <si>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</si>
  <si>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</si>
  <si>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</si>
  <si>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</si>
  <si>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</si>
  <si>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</si>
  <si>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 10 USB Powered 2.0 Computer Speaker with RGB Lights</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</si>
  <si>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</si>
  <si>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</si>
  <si>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</si>
  <si>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</si>
  <si>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</si>
  <si>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</si>
  <si>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 100 with 1600 DPI Optical Sensor</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</si>
  <si>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</si>
  <si>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</si>
  <si>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</si>
  <si>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</si>
  <si>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</si>
  <si>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</si>
  <si>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 Multipurpose Foldable Laptop Table with Cup Holder</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</si>
  <si>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</si>
  <si>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</si>
  <si>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</si>
  <si>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</si>
  <si>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</si>
  <si>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 for AA &amp; AAA Rechargeable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</si>
  <si>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</si>
  <si>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</si>
  <si>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</si>
  <si>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</si>
  <si>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</si>
  <si>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</si>
  <si>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 Smart Flip Case Cover for Apple iPad 10.2" 9th Gen (2021) / 8th Gen / 7th Gen with Stylus Pen</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</si>
  <si>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</si>
  <si>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</si>
  <si>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</si>
  <si>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</si>
  <si>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</si>
  <si>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</si>
  <si>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 Subject Notebook - Unruled</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</si>
  <si>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</si>
  <si>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</si>
  <si>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</si>
  <si>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</si>
  <si>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</si>
  <si>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</si>
  <si>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 Point Pen</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</si>
  <si>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</si>
  <si>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</si>
  <si>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</si>
  <si>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</si>
  <si>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</si>
  <si>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</si>
  <si>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 Wireless Mouse with Bluetooth or USB - Silent</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</si>
  <si>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</si>
  <si>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</si>
  <si>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</si>
  <si>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</si>
  <si>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</si>
  <si>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</si>
  <si>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 Value Pack - Pack of 20</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</si>
  <si>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</si>
  <si>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</si>
  <si>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</si>
  <si>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</si>
  <si>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</si>
  <si>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</si>
  <si>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 USB Mouse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</si>
  <si>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</si>
  <si>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</si>
  <si>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</si>
  <si>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</si>
  <si>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</si>
  <si>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</si>
  <si>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</si>
  <si>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</si>
  <si>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</si>
  <si>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</si>
  <si>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</si>
  <si>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</si>
  <si>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</si>
  <si>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</si>
  <si>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</si>
  <si>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</si>
  <si>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</si>
  <si>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</si>
  <si>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</si>
  <si>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 True Wireless Earbuds with ENx‚Ñ¢ Tech Equipped Quad Mics</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</si>
  <si>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</si>
  <si>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</si>
  <si>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</si>
  <si>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</si>
  <si>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</si>
  <si>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</si>
  <si>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</si>
  <si>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</si>
  <si>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</si>
  <si>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</si>
  <si>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</si>
  <si>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</si>
  <si>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</si>
  <si>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 Pad for Laptop/Computer (9.2 X 7.6 Inches</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</si>
  <si>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</si>
  <si>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</si>
  <si>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</si>
  <si>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t>
  </si>
  <si>
    <t>I wanted it for my shop laptop , i am using it on a grass mat, quality is nice, working very nice.,Good üëç,, print colour also still there,Useful and easy to handle üòú,Happy ENDING.,it is ok,Very Good,‡§Ö‡§ö‡•ç‡§õ‡§æ ‡§ï‡•Ä,ABC</t>
  </si>
  <si>
    <t>B09NC2TY11</t>
  </si>
  <si>
    <t>Noise ColorFit Ultra Buzz Bluetooth Calling Smart Watch with 1.75" HD Display</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</si>
  <si>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</si>
  <si>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</si>
  <si>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</si>
  <si>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</si>
  <si>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</si>
  <si>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</si>
  <si>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 ssd and HDD</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</si>
  <si>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</si>
  <si>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</si>
  <si>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</si>
  <si>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</si>
  <si>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</si>
  <si>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</si>
  <si>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</si>
  <si>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</si>
  <si>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</si>
  <si>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</si>
  <si>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</si>
  <si>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</si>
  <si>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</si>
  <si>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 Bluetooth Calling</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</si>
  <si>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</si>
  <si>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</si>
  <si>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</si>
  <si>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</si>
  <si>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</si>
  <si>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</si>
  <si>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 5.0 Silent Mouse: Compact</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</si>
  <si>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</si>
  <si>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</si>
  <si>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</si>
  <si>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</si>
  <si>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</si>
  <si>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</si>
  <si>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Boult Audio Airbass Propods X TWS Bluetooth Truly Wireless in Ear Earbuds with Mic</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</si>
  <si>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</si>
  <si>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</si>
  <si>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</si>
  <si>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</si>
  <si>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</si>
  <si>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</si>
  <si>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</si>
  <si>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</si>
  <si>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</si>
  <si>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</si>
  <si>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</si>
  <si>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</si>
  <si>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</si>
  <si>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</si>
  <si>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</si>
  <si>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</si>
  <si>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</si>
  <si>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</si>
  <si>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</si>
  <si>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 Tablet Screenwriting Toys Board Smart Digital E-Note Pad 8.5 Inch Light Weight Magic Slate for Drawing Playing Noting by Kids and Adults Best Birthday Gift Girls Boys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</si>
  <si>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</si>
  <si>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</si>
  <si>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</si>
  <si>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</si>
  <si>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</si>
  <si>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</si>
  <si>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</si>
  <si>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</si>
  <si>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</si>
  <si>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</si>
  <si>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</si>
  <si>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</si>
  <si>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</si>
  <si>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 Colour Printer</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</si>
  <si>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</si>
  <si>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</si>
  <si>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</si>
  <si>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</si>
  <si>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</si>
  <si>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</si>
  <si>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 Ethernet-N300 Single_band 300Mbps Router</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</si>
  <si>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</si>
  <si>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</si>
  <si>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</si>
  <si>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</si>
  <si>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</si>
  <si>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</si>
  <si>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</si>
  <si>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</si>
  <si>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</si>
  <si>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</si>
  <si>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</si>
  <si>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</si>
  <si>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</si>
  <si>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</si>
  <si>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</si>
  <si>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</si>
  <si>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</si>
  <si>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</si>
  <si>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</si>
  <si>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</si>
  <si>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 Webcam with Full Stereo Dual Built-in mics | FHD 1080P 2.1 Megapixel CMOS Camera |Privacy Shutter | Ultra-Wide 95 Lens | 360 Rotation | Flexible Mount</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</si>
  <si>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</si>
  <si>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</si>
  <si>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</si>
  <si>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</si>
  <si>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</si>
  <si>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</si>
  <si>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</si>
  <si>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</si>
  <si>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</si>
  <si>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</si>
  <si>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</si>
  <si>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</si>
  <si>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</si>
  <si>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 Headphones with Customizable Equalizer for Deep Bass &amp; 25 Hrs Battery</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</si>
  <si>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</si>
  <si>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</si>
  <si>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</si>
  <si>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</si>
  <si>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</si>
  <si>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</si>
  <si>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</si>
  <si>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</si>
  <si>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</si>
  <si>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</si>
  <si>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</si>
  <si>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</si>
  <si>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 Pad Wrist Rest Memory-Foam Ergonomic Mousepad| Cushion Wrist Support &amp; Pain Relief| Suitable for Gaming</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</si>
  <si>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</si>
  <si>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</si>
  <si>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</si>
  <si>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</si>
  <si>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</si>
  <si>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</si>
  <si>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 510</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</si>
  <si>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</si>
  <si>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</si>
  <si>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</si>
  <si>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</si>
  <si>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</si>
  <si>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</si>
  <si>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</si>
  <si>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</si>
  <si>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</si>
  <si>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</si>
  <si>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</si>
  <si>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</si>
  <si>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</si>
  <si>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 Plus Wireless Mouse</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</si>
  <si>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</si>
  <si>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</si>
  <si>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</si>
  <si>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</si>
  <si>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</si>
  <si>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</si>
  <si>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 Color Box - 9ml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</si>
  <si>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</si>
  <si>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</si>
  <si>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</si>
  <si>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t>
  </si>
  <si>
    <t>https://m.media-amazon.com/images/I/715D5RP3RIL._SY88.jpg,They r super  good..Love them,Nice,Nice.,Good product,Bahut acche lagte Hain,My daughter liked these acrylic paint tunes. Nice colors,https://m.media-amazon.com/images/I/81KRMZJ2LRL._SY88.jpg</t>
  </si>
  <si>
    <t>B0BHYJ8CVF</t>
  </si>
  <si>
    <t>Portronics Key2 Combo Multimedia USB Wireless Keyboard and Mouse Set with 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</si>
  <si>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</si>
  <si>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</si>
  <si>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</si>
  <si>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</si>
  <si>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</si>
  <si>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</si>
  <si>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 7 Height Adjustable</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</si>
  <si>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</si>
  <si>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</si>
  <si>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</si>
  <si>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</si>
  <si>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</si>
  <si>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 N1 True Wireless in Ear Earbuds with Mic ENC</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</si>
  <si>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</si>
  <si>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</si>
  <si>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</si>
  <si>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</si>
  <si>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</si>
  <si>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</si>
  <si>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</si>
  <si>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</si>
  <si>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</si>
  <si>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</si>
  <si>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</si>
  <si>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</si>
  <si>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</si>
  <si>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</si>
  <si>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</si>
  <si>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</si>
  <si>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</si>
  <si>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</si>
  <si>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</si>
  <si>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</si>
  <si>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 Burst-Multicolour Gel Pens (Pack of 10) | Gold &amp; Silver Glitter Sparkle Pens|10 colour ink shades for art lovers and kids|Fun at home essentials</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</si>
  <si>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</si>
  <si>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</si>
  <si>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</si>
  <si>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</si>
  <si>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</si>
  <si>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</si>
  <si>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</si>
  <si>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</si>
  <si>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</si>
  <si>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</si>
  <si>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</si>
  <si>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</si>
  <si>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</si>
  <si>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 Light Sync Gaming Mouse with Customizable RGB Lighting</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</si>
  <si>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</si>
  <si>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</si>
  <si>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</si>
  <si>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</si>
  <si>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</si>
  <si>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</si>
  <si>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 Bluetooth 10W Portable Bar Speaker With Supporting USB</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</si>
  <si>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</si>
  <si>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</si>
  <si>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</si>
  <si>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</si>
  <si>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</si>
  <si>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 xml:space="preserve">Lapster USB 3.0 sata Cable for 2.5 inch SSD and HDD </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</si>
  <si>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</si>
  <si>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</si>
  <si>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</si>
  <si>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</si>
  <si>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</si>
  <si>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</si>
  <si>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 Lithium Power Bank UPR10K with 12 Watt Fast Charging</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</si>
  <si>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</si>
  <si>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</si>
  <si>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</si>
  <si>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</si>
  <si>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</si>
  <si>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</si>
  <si>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</si>
  <si>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</si>
  <si>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 Lithium Coin Battery</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</si>
  <si>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</si>
  <si>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</si>
  <si>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</si>
  <si>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</si>
  <si>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</si>
  <si>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</si>
  <si>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 Ultra Color - 15ml each</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</si>
  <si>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</si>
  <si>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</si>
  <si>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</si>
  <si>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</si>
  <si>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</si>
  <si>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</si>
  <si>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</si>
  <si>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</si>
  <si>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</si>
  <si>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</si>
  <si>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</si>
  <si>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</si>
  <si>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</si>
  <si>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</si>
  <si>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</si>
  <si>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</si>
  <si>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</si>
  <si>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</si>
  <si>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</si>
  <si>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</si>
  <si>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 60% Wired RGB Gaming Keyboard</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</si>
  <si>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</si>
  <si>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</si>
  <si>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</si>
  <si>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</si>
  <si>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</si>
  <si>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</si>
  <si>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</si>
  <si>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</si>
  <si>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</si>
  <si>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</si>
  <si>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</si>
  <si>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</si>
  <si>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Noise ColorFit Ultra Smart Watch with 1.75" HD Display</t>
  </si>
  <si>
    <t>B08CRRQK6Z</t>
  </si>
  <si>
    <t>Zebronics Zeb-JUKEBAR 3900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</si>
  <si>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</si>
  <si>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</si>
  <si>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</si>
  <si>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</si>
  <si>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</si>
  <si>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</si>
  <si>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</si>
  <si>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</si>
  <si>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</si>
  <si>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</si>
  <si>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</si>
  <si>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</si>
  <si>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</si>
  <si>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 Lithium Coin Battery</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</si>
  <si>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</si>
  <si>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</si>
  <si>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</si>
  <si>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</si>
  <si>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</si>
  <si>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</si>
  <si>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 Security Wireless Camera 2K Pro with Bluetooth Gateway BLE 4.2 l Dual Band Wi-fi Connection l 3 Million 1296p| Full Color in Low-Light | AI Human Detection</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</si>
  <si>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</si>
  <si>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</si>
  <si>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</si>
  <si>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</si>
  <si>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</si>
  <si>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</si>
  <si>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 Ports USB Hub for Laptop</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</si>
  <si>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</si>
  <si>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</si>
  <si>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</si>
  <si>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</si>
  <si>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</si>
  <si>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</si>
  <si>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 Buds Q2 Lightweight Stereo Wired Over Ear Headphones Set with Mic with Deep Bass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</si>
  <si>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</si>
  <si>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</si>
  <si>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</si>
  <si>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</si>
  <si>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</si>
  <si>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B07TMCXRFV</t>
  </si>
  <si>
    <t>ESR Screen Protector Compatible with iPad Pro 11 Inch (2022/2021/2020/2018) and iPad Air 5/4 (2022/2020</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</si>
  <si>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</si>
  <si>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</si>
  <si>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</si>
  <si>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</si>
  <si>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</si>
  <si>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</si>
  <si>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</si>
  <si>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</si>
  <si>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</si>
  <si>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</si>
  <si>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</si>
  <si>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</si>
  <si>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</si>
  <si>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 Tips</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</si>
  <si>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</si>
  <si>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</si>
  <si>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</si>
  <si>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</si>
  <si>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</si>
  <si>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</si>
  <si>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 All-in-One Inkjet Colour Printer with 1 Additional Colour Cartridge</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</si>
  <si>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</si>
  <si>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</si>
  <si>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</si>
  <si>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</si>
  <si>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</si>
  <si>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</si>
  <si>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 Monitor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</si>
  <si>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</si>
  <si>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</si>
  <si>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</si>
  <si>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</si>
  <si>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</si>
  <si>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</si>
  <si>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AirCase Protective Laptop Bag Sleeve fits Upto 14.1" Laptop/ MacBook</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</si>
  <si>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</si>
  <si>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</si>
  <si>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</si>
  <si>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</si>
  <si>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</si>
  <si>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</si>
  <si>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 Set - Pack of 25 (Assorted)</t>
  </si>
  <si>
    <t>Toys&amp;Games</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</si>
  <si>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</si>
  <si>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</si>
  <si>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</si>
  <si>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</si>
  <si>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</si>
  <si>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</si>
  <si>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 Router</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</si>
  <si>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</si>
  <si>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</si>
  <si>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</si>
  <si>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</si>
  <si>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</si>
  <si>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B07NTKGW45</t>
  </si>
  <si>
    <t>SaleOn‚Ñ¢ Portable Storage Organizer Bag for Earphone USB Cable Power Bank Mobile Charger Digital Gadget Hard Disk</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</si>
  <si>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</si>
  <si>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</si>
  <si>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</si>
  <si>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</si>
  <si>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</si>
  <si>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Laptop/PC Controller Wired for Windows - 7</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</si>
  <si>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</si>
  <si>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</si>
  <si>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</si>
  <si>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</si>
  <si>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</si>
  <si>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</si>
  <si>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in Ear Bluetooth Earphones with mic</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</si>
  <si>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</si>
  <si>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</si>
  <si>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</si>
  <si>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</si>
  <si>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</si>
  <si>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</si>
  <si>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TVARA LCD Writing Tablet</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</si>
  <si>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</si>
  <si>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</si>
  <si>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</si>
  <si>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 xml:space="preserve">A good buy!,Good item fun to play </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</si>
  <si>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</si>
  <si>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</si>
  <si>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 Earphones Gaming Earbuds with LED Battery Indicator</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</si>
  <si>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</si>
  <si>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</si>
  <si>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</si>
  <si>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</si>
  <si>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</si>
  <si>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</si>
  <si>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</si>
  <si>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</si>
  <si>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</si>
  <si>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</si>
  <si>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</si>
  <si>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</si>
  <si>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 SATA USB 3.0 HDD/SSD Portable External Enclosure for 7mm and 9.5mm</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</si>
  <si>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</si>
  <si>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</si>
  <si>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</si>
  <si>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</si>
  <si>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</si>
  <si>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</si>
  <si>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 Portable SSD 1050MB/s R</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</si>
  <si>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</si>
  <si>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</si>
  <si>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</si>
  <si>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</si>
  <si>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</si>
  <si>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</si>
  <si>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 10 watts 2.0 Multimedia Speaker with RGB Lights</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</si>
  <si>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</si>
  <si>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</si>
  <si>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</si>
  <si>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</si>
  <si>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</si>
  <si>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</si>
  <si>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 Type-C to RJ45 Gigabit Ethernet Network Adapter/RJ45 LAN Wired Adapter for Ultrabook</t>
  </si>
  <si>
    <t>B0B5GJRTHB</t>
  </si>
  <si>
    <t>Wecool Moonwalk M1 ENC True Wireless in Ear Earbuds with Mic</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</si>
  <si>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</si>
  <si>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</si>
  <si>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</si>
  <si>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</si>
  <si>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</si>
  <si>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</si>
  <si>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 Black Keyboard and Mouse Set with Numeric Keypad</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</si>
  <si>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</si>
  <si>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</si>
  <si>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</si>
  <si>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</si>
  <si>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</si>
  <si>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</si>
  <si>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 790 Ink Refill for Canon G1000</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</si>
  <si>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</si>
  <si>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</si>
  <si>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</si>
  <si>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</si>
  <si>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</si>
  <si>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</si>
  <si>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</si>
  <si>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</si>
  <si>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</si>
  <si>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</si>
  <si>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</si>
  <si>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</si>
  <si>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B08WKFSN84</t>
  </si>
  <si>
    <t>Wayona Type C To Type C 65W/3.25A Nylon Braided Fast Charging Cable Compatible For Laptop</t>
  </si>
  <si>
    <t>B09TBCVJS3</t>
  </si>
  <si>
    <t>Amazfit GTS2 Mini (New Version) Smart Watch with Always-on AMOLED Display</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</si>
  <si>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</si>
  <si>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</si>
  <si>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</si>
  <si>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</si>
  <si>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</si>
  <si>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</si>
  <si>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</si>
  <si>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</si>
  <si>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</si>
  <si>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</si>
  <si>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</si>
  <si>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</si>
  <si>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</si>
  <si>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</si>
  <si>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</si>
  <si>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</si>
  <si>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</si>
  <si>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</si>
  <si>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</si>
  <si>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</si>
  <si>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 Re-Writable LCD Screen 38.1cm (15-inch) Writing Pad for Drawing</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</si>
  <si>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</si>
  <si>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</si>
  <si>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</si>
  <si>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</si>
  <si>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</si>
  <si>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</si>
  <si>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 &amp; Portable Aluminum Alloy Light Stand for Ring Light</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</si>
  <si>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</si>
  <si>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</si>
  <si>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</si>
  <si>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</si>
  <si>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</si>
  <si>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</si>
  <si>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 xml:space="preserve">Classmate Pulse 1 Subject Notebook - 240mm x 180mm </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</si>
  <si>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</si>
  <si>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</si>
  <si>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</si>
  <si>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t>
  </si>
  <si>
    <t>Pages are small,Okay okay,Best product but size is too small,,Quality is goodGreat notebook,Beast paper and spring,Good,https://m.media-amazon.com/images/I/71wZSQwwaGL._SY88.jpg</t>
  </si>
  <si>
    <t>B08461VC1Z</t>
  </si>
  <si>
    <t>Scarters Mouse Pad</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</si>
  <si>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</si>
  <si>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</si>
  <si>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</si>
  <si>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</si>
  <si>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</si>
  <si>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</si>
  <si>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 Steps Check and Correct Desktop Calculator with Tax Keys</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</si>
  <si>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</si>
  <si>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</si>
  <si>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</si>
  <si>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t>
  </si>
  <si>
    <t>Standard calculator. What you expect from a 12Digit calculator. Nothing more, nothing less,Excellent product,Good.,I Like this product. The product is genuine onky,Super product,Very good,Very average product,No issue with the product.</t>
  </si>
  <si>
    <t>B07LFWP97N</t>
  </si>
  <si>
    <t>Gizga Essentials Laptop Bag Sleeve Case Cover Pouch with Handle for 14.1 Inch Laptop for Men &amp; Women</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</si>
  <si>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</si>
  <si>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</si>
  <si>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</si>
  <si>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</si>
  <si>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</si>
  <si>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</si>
  <si>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</si>
  <si>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</si>
  <si>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</si>
  <si>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</si>
  <si>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t>
  </si>
  <si>
    <t>Good,Amazing,Nice pen and keychain,I just live it,This is the best thing to gift other,Good,good,I bought it for my sister's Kid who's 11years old because he has a wish of using Parker Pen. So I made his wish come true.</t>
  </si>
  <si>
    <t>B07W9KYT62</t>
  </si>
  <si>
    <t>TP-Link AC1200 Archer A6 Smart WiFi</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</si>
  <si>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</si>
  <si>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</si>
  <si>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</si>
  <si>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</si>
  <si>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</si>
  <si>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 AIO Printer</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</si>
  <si>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</si>
  <si>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</si>
  <si>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</si>
  <si>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</si>
  <si>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</si>
  <si>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</si>
  <si>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 Dual_Band Ethernet 1200Mbps Speed Router| 2.4GHz &amp; 5GHz Frequency|128MB RAM | DualCore 4 Thread CPU|4 Omni Directional Antenna|Mi Wi-Fi app-Parental Control &amp; Anti Hacking|Repeater</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</si>
  <si>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</si>
  <si>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</si>
  <si>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</si>
  <si>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</si>
  <si>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</si>
  <si>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</si>
  <si>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</si>
  <si>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</si>
  <si>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</si>
  <si>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</si>
  <si>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</si>
  <si>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</si>
  <si>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</si>
  <si>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</si>
  <si>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</si>
  <si>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</si>
  <si>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</si>
  <si>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</si>
  <si>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</si>
  <si>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</si>
  <si>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</si>
  <si>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 Fury USB Wired Gaming Mouse</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</si>
  <si>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</si>
  <si>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</si>
  <si>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</si>
  <si>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</si>
  <si>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</si>
  <si>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</si>
  <si>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 Advanced</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</si>
  <si>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</si>
  <si>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</si>
  <si>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</si>
  <si>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</si>
  <si>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</si>
  <si>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</si>
  <si>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 Multi-Device Keyboard for Windows</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</si>
  <si>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</si>
  <si>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</si>
  <si>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</si>
  <si>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</si>
  <si>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</si>
  <si>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</si>
  <si>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</si>
  <si>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</si>
  <si>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</si>
  <si>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</si>
  <si>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</si>
  <si>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</si>
  <si>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</si>
  <si>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</si>
  <si>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</si>
  <si>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</si>
  <si>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</si>
  <si>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</si>
  <si>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B0083T231O</t>
  </si>
  <si>
    <t>Belkin Essential Series 4-Socket Surge Protector Universal Socket with 5ft Heavy Duty Cable (Grey)</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</si>
  <si>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</si>
  <si>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</si>
  <si>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</si>
  <si>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</si>
  <si>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</si>
  <si>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</si>
  <si>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 - Unruled</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</si>
  <si>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</si>
  <si>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</si>
  <si>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</si>
  <si>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</si>
  <si>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</si>
  <si>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</si>
  <si>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 Watts MG2 Laptop Adapter/Charger Compatible with MB Air 13‚Äù &amp; MB Air 11‚Äù (14.5 V</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</si>
  <si>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</si>
  <si>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</si>
  <si>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</si>
  <si>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</si>
  <si>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</si>
  <si>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</si>
  <si>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 Full HD Security Camera</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</si>
  <si>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</si>
  <si>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</si>
  <si>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</si>
  <si>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</si>
  <si>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</si>
  <si>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</si>
  <si>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E-COSMOS 5V 1.2W Portable Flexible USB LED Light (Colours May Vary</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</si>
  <si>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</si>
  <si>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</si>
  <si>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</si>
  <si>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</si>
  <si>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</si>
  <si>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</si>
  <si>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 Qualcomm Snapdragon 860| 120Hz Refresh Rate| 6GB</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</si>
  <si>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</si>
  <si>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</si>
  <si>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</si>
  <si>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</si>
  <si>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</si>
  <si>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</si>
  <si>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 in-Ear Wired Headphones with in-line One-Button Smart Remote with Microphone Black</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</si>
  <si>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</si>
  <si>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</si>
  <si>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</si>
  <si>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</si>
  <si>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</si>
  <si>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</si>
  <si>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</si>
  <si>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</si>
  <si>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</si>
  <si>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</si>
  <si>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</si>
  <si>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</si>
  <si>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</si>
  <si>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</si>
  <si>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</si>
  <si>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</si>
  <si>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</si>
  <si>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</si>
  <si>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t>
  </si>
  <si>
    <t>It was what I expected.  Does the job.,Recommended.,Nice quality and durable,It is exact same volt and watt as my old charger is.,Best product in this price and overall ok,100% Original,Quality assurance,Decent performance</t>
  </si>
  <si>
    <t>B08MWJTST6</t>
  </si>
  <si>
    <t>Tukzer Fully Foldable Tabletop Desktop Tablet Mobile Stand Holder - Angle &amp; Height Adjustable for Desk</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</si>
  <si>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</si>
  <si>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</si>
  <si>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</si>
  <si>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</si>
  <si>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</si>
  <si>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 Organiser</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</si>
  <si>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</si>
  <si>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</si>
  <si>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</si>
  <si>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</si>
  <si>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</si>
  <si>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</si>
  <si>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 with Reusable Plastic Box - 50 Shades</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</si>
  <si>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</si>
  <si>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</si>
  <si>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</si>
  <si>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</si>
  <si>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</si>
  <si>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</si>
  <si>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 USB Wired Gaming Mouse with 6 Buttons</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</si>
  <si>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</si>
  <si>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</si>
  <si>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</si>
  <si>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</si>
  <si>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</si>
  <si>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</si>
  <si>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 / Q2612A Black Laser Toner Cartridge Compatible with Laserjet 1020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</si>
  <si>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</si>
  <si>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</si>
  <si>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</si>
  <si>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t>
  </si>
  <si>
    <t>Product is good, print quality is good,Super printing,Like,Good prospect I am recommending,I USED FOR 20 DAYS BUT I DONT KNOW AFTER THAT WILL PARFORMANCE,Nice product,Good,SATISFACTORY</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</si>
  <si>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</si>
  <si>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</si>
  <si>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</si>
  <si>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</si>
  <si>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</si>
  <si>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</si>
  <si>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</si>
  <si>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</si>
  <si>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 Tabletop Stand/ Computer Tablet Stand 6 Angles Adjustable Aluminum Ergonomic Foldable Portable Desktop Holder Compatible with MacBook</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</si>
  <si>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</si>
  <si>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</si>
  <si>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</si>
  <si>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</si>
  <si>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</si>
  <si>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</si>
  <si>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 Compact Mouse</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</si>
  <si>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</si>
  <si>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</si>
  <si>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</si>
  <si>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</si>
  <si>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</si>
  <si>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</si>
  <si>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</si>
  <si>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</si>
  <si>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</si>
  <si>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</si>
  <si>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</si>
  <si>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</si>
  <si>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</si>
  <si>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 Laptop Stand</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</si>
  <si>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</si>
  <si>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</si>
  <si>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</si>
  <si>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</si>
  <si>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</si>
  <si>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</si>
  <si>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 Membrane Wired Gaming Keyboard with Mixed Color Lighting</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</si>
  <si>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</si>
  <si>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</si>
  <si>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</si>
  <si>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</si>
  <si>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</si>
  <si>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</si>
  <si>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</si>
  <si>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</si>
  <si>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</si>
  <si>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</si>
  <si>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</si>
  <si>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</si>
  <si>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</si>
  <si>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</si>
  <si>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</si>
  <si>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</si>
  <si>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</si>
  <si>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</si>
  <si>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</si>
  <si>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</si>
  <si>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</si>
  <si>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</si>
  <si>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</si>
  <si>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</si>
  <si>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</si>
  <si>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</si>
  <si>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</si>
  <si>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 Portable Wireless Speaker with 5W RMS Immersive Audio</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</si>
  <si>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</si>
  <si>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</si>
  <si>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</si>
  <si>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</si>
  <si>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</si>
  <si>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</si>
  <si>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</si>
  <si>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</si>
  <si>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</si>
  <si>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</si>
  <si>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</si>
  <si>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</si>
  <si>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 - Unruled</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</si>
  <si>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</si>
  <si>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</si>
  <si>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</si>
  <si>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</si>
  <si>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</si>
  <si>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</si>
  <si>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 Full Size RGB Backlight Mechanical Gaming Keyboard</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</si>
  <si>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</si>
  <si>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</si>
  <si>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</si>
  <si>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</si>
  <si>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</si>
  <si>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</si>
  <si>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</si>
  <si>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</si>
  <si>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</si>
  <si>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</si>
  <si>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</si>
  <si>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</si>
  <si>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</si>
  <si>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</si>
  <si>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</si>
  <si>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</si>
  <si>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</si>
  <si>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</si>
  <si>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</si>
  <si>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 2nd Hard Drive Caddy</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</si>
  <si>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</si>
  <si>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</si>
  <si>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</si>
  <si>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</si>
  <si>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</si>
  <si>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</si>
  <si>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 Wi-Fi Ink Efficient Colour Printer with FAX/ADF/Duplex Printing (Black)- Smart Speaker Compatible</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</si>
  <si>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</si>
  <si>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</si>
  <si>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</si>
  <si>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</si>
  <si>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</si>
  <si>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</si>
  <si>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 PCIe 3.0 3D NAND NVMe M.2 SSD</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</si>
  <si>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</si>
  <si>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</si>
  <si>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</si>
  <si>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</si>
  <si>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</si>
  <si>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</si>
  <si>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</si>
  <si>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</si>
  <si>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</si>
  <si>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 xml:space="preserve">Unhappy with storage.. actual storage is 57Gb,Most amazing sound </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</si>
  <si>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</si>
  <si>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</si>
  <si>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</si>
  <si>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</si>
  <si>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</si>
  <si>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</si>
  <si>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</si>
  <si>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</si>
  <si>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</si>
  <si>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</si>
  <si>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</si>
  <si>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</si>
  <si>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</si>
  <si>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</si>
  <si>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</si>
  <si>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</si>
  <si>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 11th Gen Intel Core i3 15.6" FHD Thin &amp; Light Laptop(8GB/512GB SSD/Windows 11/Office 2021/2Yr Warranty/3months Xbox Game Pass/Platinum Grey/1.7Kg)</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</si>
  <si>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</si>
  <si>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</si>
  <si>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</si>
  <si>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</si>
  <si>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</si>
  <si>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</si>
  <si>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</si>
  <si>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</si>
  <si>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</si>
  <si>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</si>
  <si>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</si>
  <si>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</si>
  <si>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 Portable Wireless BT v5.0 Speaker</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</si>
  <si>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</si>
  <si>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</si>
  <si>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</si>
  <si>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</si>
  <si>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</si>
  <si>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</si>
  <si>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 Adjustable Eye Protection USB LED Desk Light Table Lamp for Reading</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</si>
  <si>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</si>
  <si>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</si>
  <si>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</si>
  <si>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</si>
  <si>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</si>
  <si>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</si>
  <si>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Infinity (JBL Fuze 100</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</si>
  <si>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</si>
  <si>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</si>
  <si>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</si>
  <si>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</si>
  <si>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</si>
  <si>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</si>
  <si>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 Amaze Plus Electric Kettle (14289) with Stainless Steel Body</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</si>
  <si>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</si>
  <si>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</si>
  <si>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</si>
  <si>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</si>
  <si>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</si>
  <si>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</si>
  <si>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 Heater with Overheating Protection (3002</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</si>
  <si>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</si>
  <si>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</si>
  <si>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</si>
  <si>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</si>
  <si>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</si>
  <si>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</si>
  <si>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Amazon Brand - Solimo 2000/1000 Watts Room Heater with Adjustable Thermostat (ISI certified</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</si>
  <si>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</si>
  <si>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</si>
  <si>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</si>
  <si>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</si>
  <si>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</si>
  <si>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</si>
  <si>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 for Woolen Clothes</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</si>
  <si>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</si>
  <si>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</si>
  <si>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</si>
  <si>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</si>
  <si>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</si>
  <si>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</si>
  <si>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 Multipurpose Portable Electronic Digital Weighing Scale | Weight Machine With Back light LCD Display | White |10 kg | 2 Year Warranty |</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</si>
  <si>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</si>
  <si>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</si>
  <si>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</si>
  <si>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</si>
  <si>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</si>
  <si>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</si>
  <si>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</si>
  <si>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</si>
  <si>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</si>
  <si>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</si>
  <si>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</si>
  <si>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</si>
  <si>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</si>
  <si>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 Handy and Compact Chopper with 3 Blades for Effortlessly Chopping Vegetables and Fruits for Your Kitchen (12420</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</si>
  <si>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</si>
  <si>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</si>
  <si>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</si>
  <si>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</si>
  <si>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</si>
  <si>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</si>
  <si>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 Kettle 1500-watts</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</si>
  <si>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</si>
  <si>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</si>
  <si>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</si>
  <si>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</si>
  <si>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</si>
  <si>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</si>
  <si>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</si>
  <si>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</si>
  <si>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</si>
  <si>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</si>
  <si>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</si>
  <si>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</si>
  <si>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 PKOSS - 1500watts</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</si>
  <si>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</si>
  <si>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</si>
  <si>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</si>
  <si>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</si>
  <si>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</si>
  <si>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</si>
  <si>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by Stovekraft Cruise 1800 watt Induction Cooktop (Black)</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</si>
  <si>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</si>
  <si>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</si>
  <si>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</si>
  <si>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</si>
  <si>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</si>
  <si>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</si>
  <si>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</si>
  <si>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</si>
  <si>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</si>
  <si>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</si>
  <si>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</si>
  <si>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</si>
  <si>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 Remover</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</si>
  <si>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</si>
  <si>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</si>
  <si>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</si>
  <si>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</si>
  <si>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</si>
  <si>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</si>
  <si>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</si>
  <si>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</si>
  <si>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</si>
  <si>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</si>
  <si>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</si>
  <si>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</si>
  <si>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</si>
  <si>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 Foamer/Cappuccino/Lemonade/Milk Frother (6 Months Warranty)</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</si>
  <si>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</si>
  <si>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</si>
  <si>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</si>
  <si>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</si>
  <si>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</si>
  <si>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 Dry Iron with Advance Soleplate and Anti-bacterial German Coating Technology</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</si>
  <si>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</si>
  <si>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</si>
  <si>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</si>
  <si>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</si>
  <si>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</si>
  <si>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</si>
  <si>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 Grinder with 3 Stainless Steel Leak-proof Jars</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</si>
  <si>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</si>
  <si>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</si>
  <si>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</si>
  <si>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</si>
  <si>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</si>
  <si>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</si>
  <si>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</si>
  <si>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</si>
  <si>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</si>
  <si>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</si>
  <si>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</si>
  <si>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</si>
  <si>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</si>
  <si>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 Room Heater</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</si>
  <si>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</si>
  <si>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</si>
  <si>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</si>
  <si>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</si>
  <si>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</si>
  <si>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 1.2 litre Double Wall Kettle / 304 Stainless Steel Inner Body / Cool touch outer body / Wider mouth/ 2 Year warranty (Black</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</si>
  <si>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</si>
  <si>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</si>
  <si>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</si>
  <si>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</si>
  <si>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</si>
  <si>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</si>
  <si>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 Litre 3KW IWH Instant Water Heater (Geyser)</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</si>
  <si>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</si>
  <si>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</si>
  <si>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</si>
  <si>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</si>
  <si>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</si>
  <si>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B07YR26BJ3</t>
  </si>
  <si>
    <t>KENT 16052 Elegant Electric Glass Kettle 1.8L 2000 W | Blue LED Illumination | Borosilicate Glass Body | Boil Drying Protection | Used as Boiler | Milk | Tea | Water &amp; Soup | 1 Year Warranty</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</si>
  <si>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</si>
  <si>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</si>
  <si>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</si>
  <si>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 xml:space="preserve">Great Design , Heating </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</si>
  <si>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</si>
  <si>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</si>
  <si>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 Neo 15L Vertical Storage Water Heater (Geyser 15 litres) 4 Star BEE Rated Heater For Water Heating with Titanium Armour</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</si>
  <si>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</si>
  <si>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</si>
  <si>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</si>
  <si>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</si>
  <si>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</si>
  <si>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</si>
  <si>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 Pro 500-Watt Mixer Grinder with 3 Jars (Liquidizing</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</si>
  <si>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</si>
  <si>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</si>
  <si>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</si>
  <si>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</si>
  <si>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</si>
  <si>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</si>
  <si>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 1000W Dry Iron with Advance Soleplate and Anti-bacterial German Coating Technology</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</si>
  <si>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</si>
  <si>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</si>
  <si>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</si>
  <si>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</si>
  <si>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</si>
  <si>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</si>
  <si>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 Mixer Grinder with Nutri-Pro Feature</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</si>
  <si>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</si>
  <si>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</si>
  <si>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</si>
  <si>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</si>
  <si>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</si>
  <si>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</si>
  <si>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 Kettle 1.5L with Stainless Steel Body</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</si>
  <si>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</si>
  <si>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</si>
  <si>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</si>
  <si>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</si>
  <si>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</si>
  <si>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 800 W (ISI Certified) Quartz Room Heater with 2 Power settings</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</si>
  <si>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</si>
  <si>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</si>
  <si>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</si>
  <si>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</si>
  <si>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</si>
  <si>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</si>
  <si>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 Lint/Fabric Shaver for Cloths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</si>
  <si>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</si>
  <si>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</si>
  <si>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</si>
  <si>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</si>
  <si>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</si>
  <si>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</si>
  <si>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</si>
  <si>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</si>
  <si>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</si>
  <si>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</si>
  <si>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</si>
  <si>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</si>
  <si>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</si>
  <si>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</si>
  <si>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</si>
  <si>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</si>
  <si>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</si>
  <si>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</si>
  <si>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</si>
  <si>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</si>
  <si>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</si>
  <si>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</si>
  <si>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</si>
  <si>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</si>
  <si>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</si>
  <si>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</si>
  <si>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</si>
  <si>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 Air Fryer</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</si>
  <si>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</si>
  <si>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</si>
  <si>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</si>
  <si>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</si>
  <si>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</si>
  <si>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 for clothes with Lid &amp; Handles</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</si>
  <si>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</si>
  <si>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</si>
  <si>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</si>
  <si>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</si>
  <si>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</si>
  <si>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</si>
  <si>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 Steam Iron with Spray (Blue)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</si>
  <si>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</si>
  <si>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</si>
  <si>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</si>
  <si>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</si>
  <si>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</si>
  <si>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</si>
  <si>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</si>
  <si>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</si>
  <si>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</si>
  <si>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</si>
  <si>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</si>
  <si>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</si>
  <si>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 Remover</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</si>
  <si>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</si>
  <si>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</si>
  <si>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</si>
  <si>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</si>
  <si>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</si>
  <si>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</si>
  <si>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 Hot Kettle and Stainless Steel Water Bottle Combo used for boiling Water</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</si>
  <si>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</si>
  <si>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</si>
  <si>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</si>
  <si>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</si>
  <si>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</si>
  <si>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</si>
  <si>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 Grinder - Smoothie Maker - 500 Watts (3 Jars 2 Blades)</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</si>
  <si>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</si>
  <si>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</si>
  <si>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</si>
  <si>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</si>
  <si>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</si>
  <si>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</si>
  <si>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 Shaver</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</si>
  <si>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</si>
  <si>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</si>
  <si>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</si>
  <si>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</si>
  <si>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</si>
  <si>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</si>
  <si>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</si>
  <si>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</si>
  <si>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</si>
  <si>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</si>
  <si>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</si>
  <si>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</si>
  <si>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 Watts Handheld Vacuum Cleaner</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</si>
  <si>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</si>
  <si>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</si>
  <si>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</si>
  <si>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</si>
  <si>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</si>
  <si>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</si>
  <si>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</si>
  <si>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</si>
  <si>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</si>
  <si>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</si>
  <si>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</si>
  <si>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</si>
  <si>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</si>
  <si>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</si>
  <si>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</si>
  <si>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</si>
  <si>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</si>
  <si>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</si>
  <si>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</si>
  <si>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</si>
  <si>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 Kettle 1.2 Litre</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</si>
  <si>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</si>
  <si>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</si>
  <si>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</si>
  <si>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</si>
  <si>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</si>
  <si>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 Watts Radiant Room Heater (Steel</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</si>
  <si>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</si>
  <si>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</si>
  <si>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</si>
  <si>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</si>
  <si>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</si>
  <si>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</si>
  <si>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</si>
  <si>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</si>
  <si>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</si>
  <si>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</si>
  <si>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</si>
  <si>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</si>
  <si>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</si>
  <si>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 Electric Automatic Off 7 Egg Poacher for Steaming</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</si>
  <si>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</si>
  <si>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</si>
  <si>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</si>
  <si>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</si>
  <si>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</si>
  <si>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</si>
  <si>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 Quartz Heater 2 Power settings Tip Over Cut-off Switch 800 Watt Silent operation Power Indicator 2 Rod Room Heater (1 Year Warranty</t>
  </si>
  <si>
    <t>AEB475WQGOIS7R5P667OS3Y4YYSQ,AH7D2QWLLWMHIP2H3OQZ63D4RMEQ,AHKZLDWBBDU4KGY6XTFJVWSZDZVQ</t>
  </si>
  <si>
    <t>Avi kaur,Bhatia,ayonao</t>
  </si>
  <si>
    <t>R32KN5G7FW7ZJ9,RGFPF1FPU9POV,R166LGSC344H4W</t>
  </si>
  <si>
    <t>Compact and effective,Very handy and useful product</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</si>
  <si>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</si>
  <si>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</si>
  <si>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</si>
  <si>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</si>
  <si>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</si>
  <si>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</si>
  <si>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</si>
  <si>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</si>
  <si>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</si>
  <si>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 PGMFD 01</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</si>
  <si>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</si>
  <si>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</si>
  <si>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</si>
  <si>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</si>
  <si>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</si>
  <si>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</si>
  <si>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 DIFJ10BP 1000-Watt Dry Iron</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</si>
  <si>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</si>
  <si>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</si>
  <si>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</si>
  <si>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</si>
  <si>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</si>
  <si>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</si>
  <si>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 2000 W Fan Heater</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</si>
  <si>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</si>
  <si>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</si>
  <si>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</si>
  <si>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</si>
  <si>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</si>
  <si>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</si>
  <si>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 Weight 1000-Watt Dry Iron</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</si>
  <si>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</si>
  <si>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</si>
  <si>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</si>
  <si>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</si>
  <si>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</si>
  <si>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</si>
  <si>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 Lint Remover Fabric Shaver Pet Hair Remover</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</si>
  <si>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</si>
  <si>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</si>
  <si>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</si>
  <si>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</si>
  <si>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</si>
  <si>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</si>
  <si>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 Dry Iron with Advance Soleplate and Anti-bacterial German Coating Technology</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</si>
  <si>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</si>
  <si>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</si>
  <si>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</si>
  <si>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</si>
  <si>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</si>
  <si>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</si>
  <si>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Bajaj New Shakti Neo 25L Vertical Storage Water Heater (Geyser 25 Litres) 4 Star BEE Rated Heater For Water Heating with Titanium Armour</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</si>
  <si>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</si>
  <si>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</si>
  <si>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</si>
  <si>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</si>
  <si>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</si>
  <si>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</si>
  <si>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 Steamer STH3000/20 - Compact &amp; Foldable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</si>
  <si>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</si>
  <si>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</si>
  <si>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</si>
  <si>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</si>
  <si>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</si>
  <si>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</si>
  <si>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 Wall-Outlet 400 Watts Electric Handy Room Heater (Room Heaters Home for Bedroom</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</si>
  <si>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</si>
  <si>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</si>
  <si>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</si>
  <si>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</si>
  <si>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</si>
  <si>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</si>
  <si>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</si>
  <si>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</si>
  <si>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</si>
  <si>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</si>
  <si>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</si>
  <si>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</si>
  <si>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</si>
  <si>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</si>
  <si>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</si>
  <si>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</si>
  <si>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</si>
  <si>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t>
  </si>
  <si>
    <t>Bought for as my travel tool to easy ironing,https://m.media-amazon.com/images/W/WEBP_402378-T2/images/I/618k+pbSNxL._SY88.jpg,Good product with good quality.,Nice,Good,Light weight,Good according to price ok. 1200,VfM</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</si>
  <si>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</si>
  <si>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</si>
  <si>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</si>
  <si>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</si>
  <si>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</si>
  <si>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</si>
  <si>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</si>
  <si>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</si>
  <si>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</si>
  <si>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</si>
  <si>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</si>
  <si>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</si>
  <si>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</si>
  <si>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</si>
  <si>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 BCH20DBB21 300-Watt Chopper (Black)</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</si>
  <si>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</si>
  <si>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</si>
  <si>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</si>
  <si>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</si>
  <si>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</si>
  <si>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</si>
  <si>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</si>
  <si>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</si>
  <si>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</si>
  <si>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</si>
  <si>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</si>
  <si>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</si>
  <si>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</si>
  <si>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</si>
  <si>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</si>
  <si>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</si>
  <si>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</si>
  <si>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</si>
  <si>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</si>
  <si>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</si>
  <si>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 Electric Automatic Off 7 Egg Poacher for Steaming</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</si>
  <si>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</si>
  <si>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</si>
  <si>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</si>
  <si>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</si>
  <si>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</si>
  <si>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</si>
  <si>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 Watt Room Heater with Adjustable Thermostat (ISI certified</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</si>
  <si>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</si>
  <si>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</si>
  <si>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</si>
  <si>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</si>
  <si>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</si>
  <si>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</si>
  <si>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 for Kitchen</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</si>
  <si>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</si>
  <si>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</si>
  <si>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</si>
  <si>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</si>
  <si>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</si>
  <si>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</si>
  <si>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Bajaj New Shakti Neo 10L Vertical Storage Water Heater (Geyser 10 Litres) 4 Star BEE Rated Heater For Water Heating with Titanium Armour</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</si>
  <si>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</si>
  <si>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</si>
  <si>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</si>
  <si>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</si>
  <si>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</si>
  <si>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</si>
  <si>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</si>
  <si>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</si>
  <si>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</si>
  <si>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</si>
  <si>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</si>
  <si>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</si>
  <si>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 Digital Kitchen Weighing Scale &amp; Food Weight Machine for Diet</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</si>
  <si>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</si>
  <si>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</si>
  <si>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</si>
  <si>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</si>
  <si>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</si>
  <si>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</si>
  <si>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 - 3 Different Size Plastic Food Snack Bag Pouch Clip Sealer Large</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</si>
  <si>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</si>
  <si>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</si>
  <si>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</si>
  <si>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</si>
  <si>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</si>
  <si>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</si>
  <si>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 1200mm Ultra High Speed 400 RPM Ceiling Fan (Brown)</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</si>
  <si>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</si>
  <si>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</si>
  <si>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</si>
  <si>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</si>
  <si>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</si>
  <si>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 Basket for Clothes with Lid &amp; Handle</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</si>
  <si>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</si>
  <si>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</si>
  <si>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</si>
  <si>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</si>
  <si>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</si>
  <si>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</si>
  <si>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 2000 Watts Heat Convector Room Heater (White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</si>
  <si>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</si>
  <si>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</si>
  <si>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</si>
  <si>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</si>
  <si>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</si>
  <si>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</si>
  <si>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 Zip 1000 Watts powerful suction vacuum cleaner with resuable dust bag &amp; 5 accessories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</si>
  <si>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</si>
  <si>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</si>
  <si>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</si>
  <si>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</si>
  <si>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</si>
  <si>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</si>
  <si>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Pigeon by Stovekraft Quartz Electric Kettle (14299) 1.7 Litre with Stainless Steel Body</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</si>
  <si>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</si>
  <si>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</si>
  <si>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</si>
  <si>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</si>
  <si>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</si>
  <si>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</si>
  <si>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</si>
  <si>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</si>
  <si>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</si>
  <si>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</si>
  <si>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</si>
  <si>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</si>
  <si>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</si>
  <si>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</si>
  <si>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</si>
  <si>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</si>
  <si>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</si>
  <si>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</si>
  <si>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</si>
  <si>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</si>
  <si>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 Dry Iron with Advance Soleplate and Anti-bacterial German Coating Technology</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</si>
  <si>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</si>
  <si>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</si>
  <si>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</si>
  <si>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</si>
  <si>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</si>
  <si>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</si>
  <si>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</si>
  <si>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</si>
  <si>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</si>
  <si>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</si>
  <si>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</si>
  <si>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</si>
  <si>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B09VKWGZD7</t>
  </si>
  <si>
    <t>AGARO Supreme High Pressure Washer</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</si>
  <si>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</si>
  <si>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</si>
  <si>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</si>
  <si>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</si>
  <si>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</si>
  <si>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 Watts Halogen Room Heater (Steel</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</si>
  <si>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</si>
  <si>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</si>
  <si>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</si>
  <si>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</si>
  <si>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</si>
  <si>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</si>
  <si>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</si>
  <si>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</si>
  <si>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</si>
  <si>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</si>
  <si>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</si>
  <si>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</si>
  <si>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</si>
  <si>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 Electric Automatic Off 7 Egg Poacher for Steaming</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</si>
  <si>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</si>
  <si>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</si>
  <si>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</si>
  <si>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</si>
  <si>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</si>
  <si>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</si>
  <si>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 33 Digital Kitchen Weighing Scale &amp; Food Weight Machine for Health</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</si>
  <si>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</si>
  <si>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</si>
  <si>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</si>
  <si>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</si>
  <si>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</si>
  <si>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 Fryer HD9252/90 with Touch Panel</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</si>
  <si>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</si>
  <si>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</si>
  <si>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</si>
  <si>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</si>
  <si>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</si>
  <si>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 2.0 Stainless Steel Electric Kettle</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</si>
  <si>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</si>
  <si>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</si>
  <si>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</si>
  <si>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</si>
  <si>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</si>
  <si>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</si>
  <si>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 HD2582/00 830-Watt 2-Slice Pop-up Toaster (White)</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</si>
  <si>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</si>
  <si>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</si>
  <si>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</si>
  <si>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</si>
  <si>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</si>
  <si>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</si>
  <si>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</si>
  <si>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</si>
  <si>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</si>
  <si>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</si>
  <si>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</si>
  <si>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</si>
  <si>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</si>
  <si>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 812 T 2000-Watt with Instant Heating Feature (Black)</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</si>
  <si>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</si>
  <si>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</si>
  <si>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</si>
  <si>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</si>
  <si>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</si>
  <si>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</si>
  <si>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 Grinder</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</si>
  <si>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</si>
  <si>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</si>
  <si>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</si>
  <si>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</si>
  <si>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</si>
  <si>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</si>
  <si>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 Round Non Wovan Laundry Bag/Hamper|Metalic Printed With Handles|Foldable Bin &amp; 45 Liter Capicity|Size 37 x 37 x 49</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</si>
  <si>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</si>
  <si>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</si>
  <si>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</si>
  <si>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</si>
  <si>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</si>
  <si>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</si>
  <si>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 Watt Duos Mixer Grinder</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</si>
  <si>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</si>
  <si>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</si>
  <si>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</si>
  <si>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</si>
  <si>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</si>
  <si>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</si>
  <si>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</si>
  <si>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</si>
  <si>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</si>
  <si>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</si>
  <si>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</si>
  <si>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</si>
  <si>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</si>
  <si>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 Heater 2000 Watts Heat Convector with Adjustable Thermostats</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</si>
  <si>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</si>
  <si>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</si>
  <si>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</si>
  <si>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</si>
  <si>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</si>
  <si>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</si>
  <si>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</si>
  <si>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</si>
  <si>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</si>
  <si>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</si>
  <si>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</si>
  <si>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</si>
  <si>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</si>
  <si>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 Kettle (12173) 1.2 litres with Stainless Steel Body</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</si>
  <si>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</si>
  <si>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</si>
  <si>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</si>
  <si>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</si>
  <si>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</si>
  <si>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</si>
  <si>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 Remover for Woolen Clothes</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</si>
  <si>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</si>
  <si>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</si>
  <si>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</si>
  <si>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</si>
  <si>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</si>
  <si>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</si>
  <si>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</si>
  <si>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</si>
  <si>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</si>
  <si>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</si>
  <si>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</si>
  <si>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</si>
  <si>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</si>
  <si>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 Heater</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</si>
  <si>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</si>
  <si>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</si>
  <si>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</si>
  <si>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</si>
  <si>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</si>
  <si>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</si>
  <si>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 150 mm Exhaust Fan for Kitchen</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</si>
  <si>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</si>
  <si>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</si>
  <si>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</si>
  <si>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</si>
  <si>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</si>
  <si>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</si>
  <si>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 litre Cool touch electric Kettle with Auto cut off | Double Layer outer body | Triple Protection - Dry Boil</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</si>
  <si>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</si>
  <si>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</si>
  <si>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</si>
  <si>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</si>
  <si>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</si>
  <si>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</si>
  <si>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 Steel South Indian Filter Coffee Drip Maker</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</si>
  <si>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</si>
  <si>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</si>
  <si>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</si>
  <si>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</si>
  <si>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</si>
  <si>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</si>
  <si>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</si>
  <si>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</si>
  <si>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</si>
  <si>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</si>
  <si>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</si>
  <si>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</si>
  <si>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</si>
  <si>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 kit for Classic 23 L water purifier - 1500 L Capacity</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</si>
  <si>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</si>
  <si>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</si>
  <si>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</si>
  <si>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</si>
  <si>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</si>
  <si>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</si>
  <si>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HUL Pureit Germkill kit for Classic 23 L water purifier - 3000 L Capacity</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</si>
  <si>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</si>
  <si>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</si>
  <si>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</si>
  <si>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t>
  </si>
  <si>
    <t>Nice product, value of money,Nice,I have received the product with broken seal. Otherwise purchase is ok.,100%,Nice,Good,Super super super super,Good</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</si>
  <si>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</si>
  <si>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</si>
  <si>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</si>
  <si>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</si>
  <si>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</si>
  <si>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</si>
  <si>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</si>
  <si>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</si>
  <si>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 Diamond MG-214 mixer grinder 750 watt (Blue/White)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</si>
  <si>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</si>
  <si>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</si>
  <si>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</si>
  <si>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</si>
  <si>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</si>
  <si>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</si>
  <si>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</si>
  <si>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</si>
  <si>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</si>
  <si>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</si>
  <si>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</si>
  <si>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</si>
  <si>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</si>
  <si>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</si>
  <si>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</si>
  <si>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</si>
  <si>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</si>
  <si>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t>
  </si>
  <si>
    <t>Superb,,Easy to use and low sound hearing good look,Value of the money,Good product,Fine grinding,Nice product,Good</t>
  </si>
  <si>
    <t>B0B5KZ3C53</t>
  </si>
  <si>
    <t>KENT Smart Multi Cooker Cum Kettle 1.2 Liter 800 Watts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</si>
  <si>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</si>
  <si>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</si>
  <si>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</si>
  <si>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</si>
  <si>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</si>
  <si>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 for Smoothie</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</si>
  <si>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</si>
  <si>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</si>
  <si>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</si>
  <si>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</si>
  <si>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</si>
  <si>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</si>
  <si>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</si>
  <si>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</si>
  <si>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</si>
  <si>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</si>
  <si>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</si>
  <si>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</si>
  <si>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</si>
  <si>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</si>
  <si>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</si>
  <si>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</si>
  <si>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</si>
  <si>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</si>
  <si>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</si>
  <si>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</si>
  <si>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 Heat Sealer Mini Sealing Machine for Food Storage Vacuum Bag</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</si>
  <si>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</si>
  <si>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</si>
  <si>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</si>
  <si>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</si>
  <si>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</si>
  <si>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</si>
  <si>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</si>
  <si>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</si>
  <si>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</si>
  <si>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</si>
  <si>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</si>
  <si>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</si>
  <si>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</si>
  <si>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 Electric Chopper - Stainless Steel Blades</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</si>
  <si>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</si>
  <si>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</si>
  <si>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</si>
  <si>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</si>
  <si>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</si>
  <si>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</si>
  <si>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</si>
  <si>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</si>
  <si>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</si>
  <si>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</si>
  <si>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</si>
  <si>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</si>
  <si>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 Remover for Clothes Fabric Shaver Lint Shaver for Woolen Clothes Blanket Jackets Stainless Steel Blades</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</si>
  <si>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</si>
  <si>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</si>
  <si>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</si>
  <si>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</si>
  <si>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</si>
  <si>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</si>
  <si>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</si>
  <si>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</si>
  <si>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</si>
  <si>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</si>
  <si>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</si>
  <si>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</si>
  <si>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</si>
  <si>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1.8-2 700-Watts Delight Electric Rice Cooker with 2 Aluminium Cooking Pans - 1.8 Liters</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</si>
  <si>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</si>
  <si>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</si>
  <si>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</si>
  <si>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t>
  </si>
  <si>
    <t>We are using it for cooking rice,,Its getting repair regularly,Recently I buy new rice cooker it is average,Excellent product,Very good product,Power adapter is not working pins are gone wrong. Remaking all are good,Like</t>
  </si>
  <si>
    <t>B0BR4F878Q</t>
  </si>
  <si>
    <t>Swiffer Instant Electric Water Heater Faucet Tap Home-Kitchen Instantaneous Water Heater Tank less for Tap</t>
  </si>
  <si>
    <t>AEU7DVFEL43XZ6T4D572W2ZLBRKQ,AGWOH7CFDMUVW52NMZWQBKBNNQOA,AGZN422FGG7JO3T5YY6IVUELOODA</t>
  </si>
  <si>
    <t>Yogita g.,Amazon Customer,Mimsy</t>
  </si>
  <si>
    <t>R2WHW4PEF14WOD,R2DCCZWUGI0O0K,R1FA1HH6VL1RAL</t>
  </si>
  <si>
    <t>Best Product,It‚Äôs expansive but it works well upto 800sqft area</t>
  </si>
  <si>
    <t>Must buy best Fabulous product I recommend thisüëçüëç,For small place it‚Äôs gud,A great product. Works wonders on my vitrified tile floors.</t>
  </si>
  <si>
    <t>B0B3G5XZN5</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</si>
  <si>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</si>
  <si>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</si>
  <si>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</si>
  <si>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</si>
  <si>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</si>
  <si>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</si>
  <si>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 3 Litres Instant Water Heater for Home Use</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</si>
  <si>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</si>
  <si>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</si>
  <si>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</si>
  <si>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</si>
  <si>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B09DL9978Y</t>
  </si>
  <si>
    <t>Hindware Atlantic Compacto 3 Litre Instant water heater with Stainless Steel Tank</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</si>
  <si>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</si>
  <si>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</si>
  <si>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</si>
  <si>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</si>
  <si>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</si>
  <si>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</si>
  <si>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</si>
  <si>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</si>
  <si>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</si>
  <si>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</si>
  <si>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</si>
  <si>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</si>
  <si>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</si>
  <si>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</si>
  <si>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</si>
  <si>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</si>
  <si>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</si>
  <si>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</si>
  <si>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</si>
  <si>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</si>
  <si>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 Dry Iron with Weilburger Dual Soleplate Coating (CRSHAH702SIR11</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</si>
  <si>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</si>
  <si>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</si>
  <si>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</si>
  <si>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</si>
  <si>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</si>
  <si>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</si>
  <si>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 40 Paper Sheets</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</si>
  <si>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</si>
  <si>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</si>
  <si>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</si>
  <si>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</si>
  <si>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</si>
  <si>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</si>
  <si>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 Pet Fur Remover Clothes Fuzz Remover Pet Hairball Quick Epilator Shaver Removing Dust Pet Hair from Clothing Furniture Perfect for Clothing</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</si>
  <si>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</si>
  <si>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</si>
  <si>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</si>
  <si>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</si>
  <si>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</si>
  <si>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</si>
  <si>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</si>
  <si>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</si>
  <si>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</si>
  <si>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</si>
  <si>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</si>
  <si>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</si>
  <si>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B07WJXCTG9</t>
  </si>
  <si>
    <t>Pigeon by Stovekraft Amaze Plus Electric Kettle (14313) with Stainless Steel Body</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</si>
  <si>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</si>
  <si>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</si>
  <si>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</si>
  <si>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</si>
  <si>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</si>
  <si>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</si>
  <si>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</si>
  <si>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</si>
  <si>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</si>
  <si>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</si>
  <si>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</si>
  <si>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</si>
  <si>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</si>
  <si>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 Portable Air Purifier for Car</t>
  </si>
  <si>
    <t>Car&amp;Motorbike</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</si>
  <si>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</si>
  <si>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</si>
  <si>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</si>
  <si>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</si>
  <si>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</si>
  <si>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</si>
  <si>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 Heater!! Fan Heater!!Pure White!!HN-2500!!Made in India!!</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</si>
  <si>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</si>
  <si>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</si>
  <si>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</si>
  <si>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</si>
  <si>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</si>
  <si>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</si>
  <si>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 &amp; Dry Ultimo 1400 Watts Multipurpose Vacuum Cleaner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</si>
  <si>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</si>
  <si>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</si>
  <si>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</si>
  <si>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</si>
  <si>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</si>
  <si>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</si>
  <si>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</si>
  <si>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</si>
  <si>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</si>
  <si>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</si>
  <si>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</si>
  <si>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</si>
  <si>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</si>
  <si>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 Blender</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</si>
  <si>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</si>
  <si>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</si>
  <si>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</si>
  <si>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</si>
  <si>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</si>
  <si>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</si>
  <si>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Bajaj DX-2 600W Dry Iron with Advance Soleplate and Anti-Bacterial German Coating Technology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</si>
  <si>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</si>
  <si>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</si>
  <si>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</si>
  <si>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</si>
  <si>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</si>
  <si>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</si>
  <si>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</si>
  <si>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</si>
  <si>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</si>
  <si>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</si>
  <si>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</si>
  <si>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</si>
  <si>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</si>
  <si>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</si>
  <si>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</si>
  <si>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</si>
  <si>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</si>
  <si>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</si>
  <si>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</si>
  <si>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</si>
  <si>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 Food Snack Bag Pouch Clip Sealer for Keeping Food Fresh for Home</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</si>
  <si>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</si>
  <si>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</si>
  <si>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</si>
  <si>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</si>
  <si>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</si>
  <si>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</si>
  <si>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</si>
  <si>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</si>
  <si>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</si>
  <si>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</si>
  <si>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</si>
  <si>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</si>
  <si>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</si>
  <si>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</si>
  <si>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</si>
  <si>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</si>
  <si>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</si>
  <si>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</si>
  <si>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</si>
  <si>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</si>
  <si>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 1000-Watt</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</si>
  <si>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</si>
  <si>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</si>
  <si>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</si>
  <si>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</si>
  <si>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</si>
  <si>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</si>
  <si>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</si>
  <si>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</si>
  <si>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</si>
  <si>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</si>
  <si>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</si>
  <si>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</si>
  <si>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</si>
  <si>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 Electric Meat Grinders with Bowl 700W Heavy for Kitchen Food Chopper</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</si>
  <si>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</si>
  <si>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</si>
  <si>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</si>
  <si>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</si>
  <si>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</si>
  <si>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</si>
  <si>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</si>
  <si>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</si>
  <si>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</si>
  <si>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</si>
  <si>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</si>
  <si>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</si>
  <si>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</si>
  <si>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 1600 Watts Powerful Suction</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</si>
  <si>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</si>
  <si>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</si>
  <si>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</si>
  <si>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</si>
  <si>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</si>
  <si>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</si>
  <si>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 3 with True HEPA Filter</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</si>
  <si>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</si>
  <si>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</si>
  <si>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</si>
  <si>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</si>
  <si>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</si>
  <si>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</si>
  <si>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</si>
  <si>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</si>
  <si>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</si>
  <si>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</si>
  <si>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</si>
  <si>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</si>
  <si>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</si>
  <si>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</si>
  <si>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</si>
  <si>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</si>
  <si>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</si>
  <si>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</si>
  <si>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</si>
  <si>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</si>
  <si>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 / Basket for Dirty Clothes</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</si>
  <si>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</si>
  <si>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</si>
  <si>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</si>
  <si>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</si>
  <si>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</si>
  <si>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</si>
  <si>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 for Clothes - Sticky Lint Roller for Clothes</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</si>
  <si>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</si>
  <si>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</si>
  <si>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</si>
  <si>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</si>
  <si>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</si>
  <si>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</si>
  <si>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</si>
  <si>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</si>
  <si>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</si>
  <si>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</si>
  <si>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</si>
  <si>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</si>
  <si>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</si>
  <si>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</si>
  <si>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</si>
  <si>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</si>
  <si>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</si>
  <si>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</si>
  <si>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</si>
  <si>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</si>
  <si>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 Weighing Scale &amp; Food Weight Machine for Health</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</si>
  <si>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</si>
  <si>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</si>
  <si>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</si>
  <si>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</si>
  <si>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</si>
  <si>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</si>
  <si>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</si>
  <si>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</si>
  <si>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</si>
  <si>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</si>
  <si>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</si>
  <si>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</si>
  <si>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</si>
  <si>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 Purifier for Home</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</si>
  <si>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</si>
  <si>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</si>
  <si>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</si>
  <si>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</si>
  <si>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</si>
  <si>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</si>
  <si>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</si>
  <si>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</si>
  <si>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</si>
  <si>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</si>
  <si>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</si>
  <si>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</si>
  <si>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</si>
  <si>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</si>
  <si>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</si>
  <si>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</si>
  <si>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</si>
  <si>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</si>
  <si>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</si>
  <si>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</si>
  <si>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 Mixer Grinder with Nutri Pro Feature</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</si>
  <si>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</si>
  <si>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</si>
  <si>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</si>
  <si>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</si>
  <si>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</si>
  <si>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 Round Non Wovan Laundry Bag/Hamper|Metalic Printed With Handles|Foldable Bin &amp; 45 Liter Capicity|Size 37 x 37 x 49</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</si>
  <si>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</si>
  <si>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</si>
  <si>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</si>
  <si>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</si>
  <si>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</si>
  <si>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 Boiler 360-Watts (Transparent and Silver Grey)</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</si>
  <si>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</si>
  <si>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</si>
  <si>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</si>
  <si>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</si>
  <si>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</si>
  <si>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</si>
  <si>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 1.5 Litre Stainless Steel Electric Kettle</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</si>
  <si>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</si>
  <si>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</si>
  <si>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</si>
  <si>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</si>
  <si>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</si>
  <si>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</si>
  <si>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</si>
  <si>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</si>
  <si>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</si>
  <si>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</si>
  <si>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</si>
  <si>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</si>
  <si>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</si>
  <si>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 Star Rated 15 Litre Storage Water Heater (Geyser) with Advanced Safety Features</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</si>
  <si>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</si>
  <si>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</si>
  <si>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</si>
  <si>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</si>
  <si>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</si>
  <si>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</si>
  <si>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 life easy Mini Sewing Machine with Table Set | Tailoring Machine | Hand Sewing Machine with extension table</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</si>
  <si>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</si>
  <si>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</si>
  <si>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</si>
  <si>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</si>
  <si>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</si>
  <si>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 SI 3713</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</si>
  <si>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</si>
  <si>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</si>
  <si>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</si>
  <si>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</si>
  <si>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</si>
  <si>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</si>
  <si>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 Kitchen Machine | 22000 RPM Mixer Grinder</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</si>
  <si>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</si>
  <si>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</si>
  <si>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</si>
  <si>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</si>
  <si>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</si>
  <si>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</si>
  <si>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 Milk Wand Mixer Frother for Latte Coffee Hot Milk</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</si>
  <si>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</si>
  <si>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</si>
  <si>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</si>
  <si>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</si>
  <si>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</si>
  <si>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</si>
  <si>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 Superb 750W Mixer Grinder</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</si>
  <si>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</si>
  <si>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</si>
  <si>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</si>
  <si>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</si>
  <si>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</si>
  <si>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</si>
  <si>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 Steamer GC360/30 - Vertical &amp; Horizontal Steaming</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</si>
  <si>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</si>
  <si>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</si>
  <si>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</si>
  <si>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</si>
  <si>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</si>
  <si>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</si>
  <si>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 Refillable Reusable Fine Mist Spray Bottle for Perfume</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</si>
  <si>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</si>
  <si>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</si>
  <si>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</si>
  <si>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</si>
  <si>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</si>
  <si>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 1200 mm Ultra High Speed 3 Blade Ceiling Fan (Lustre Brown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</si>
  <si>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</si>
  <si>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</si>
  <si>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</si>
  <si>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</si>
  <si>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</si>
  <si>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</si>
  <si>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Kuber Industries Waterproof Canvas Laundry Bag/Hamper|Metalic Printed With Handles|Foldable Bin &amp; 45 Liter Capicity|Size 37 x 37 x 46</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</si>
  <si>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</si>
  <si>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</si>
  <si>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</si>
  <si>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</si>
  <si>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</si>
  <si>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</si>
  <si>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</si>
  <si>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</si>
  <si>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</si>
  <si>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</si>
  <si>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</si>
  <si>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</si>
  <si>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</si>
  <si>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</si>
  <si>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</si>
  <si>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</si>
  <si>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</si>
  <si>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</si>
  <si>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</si>
  <si>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</si>
  <si>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</si>
  <si>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</si>
  <si>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</si>
  <si>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 xml:space="preserve">Nice product in this range,After 3 month of using </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</si>
  <si>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</si>
  <si>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</si>
  <si>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 Lint Remover for Clothes High Range Rechargeable Lint Shaver for All Types of Clothes</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</si>
  <si>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</si>
  <si>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</si>
  <si>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</si>
  <si>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</si>
  <si>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</si>
  <si>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</si>
  <si>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 Rechargeable Wireless Electric Chopper with Replacement Warranty - Stainless Steel Blades</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</si>
  <si>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</si>
  <si>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</si>
  <si>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</si>
  <si>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</si>
  <si>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</si>
  <si>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</si>
  <si>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 Grinder</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</si>
  <si>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</si>
  <si>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</si>
  <si>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</si>
  <si>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</si>
  <si>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</si>
  <si>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 Liters Oven Toaster Griller</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</si>
  <si>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</si>
  <si>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</si>
  <si>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</si>
  <si>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</si>
  <si>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</si>
  <si>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</si>
  <si>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</si>
  <si>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</si>
  <si>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</si>
  <si>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</si>
  <si>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</si>
  <si>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</si>
  <si>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</si>
  <si>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</si>
  <si>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</si>
  <si>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</si>
  <si>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</si>
  <si>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</si>
  <si>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</si>
  <si>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 Heavy Weight Dry Iron with Advance Soleplate and Anti-Bacterial German Coating Technology</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</si>
  <si>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</si>
  <si>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</si>
  <si>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</si>
  <si>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t>
  </si>
  <si>
    <t>Good product. Weight is reduced a bit,Damage product deliveredTwo times,works fine even after 4 months as of now going good,Fine  good to use,‡∞≤‡±à‡∞ü‡±ç ‡∞µ‡±Ü‡∞Ø‡∞ø‡∞ü‡±ç,perfect for use,Good,üëç üëç üëç üëç üëç</t>
  </si>
  <si>
    <t>B07YC8JHMB</t>
  </si>
  <si>
    <t>Aquasure From Aquaguard Amaze RO+UV+MTDS</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</si>
  <si>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</si>
  <si>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</si>
  <si>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</si>
  <si>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</si>
  <si>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</si>
  <si>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</si>
  <si>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 Electric USB Juice Maker Juicer Bottle Blender Grinder Mixer</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</si>
  <si>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</si>
  <si>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</si>
  <si>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</si>
  <si>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</si>
  <si>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</si>
  <si>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</si>
  <si>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 Vacuum Cleaner for Home and Car 130 W | Cordless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</si>
  <si>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</si>
  <si>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</si>
  <si>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</si>
  <si>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</si>
  <si>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</si>
  <si>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</si>
  <si>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</si>
  <si>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</si>
  <si>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</si>
  <si>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</si>
  <si>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</si>
  <si>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</si>
  <si>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</si>
  <si>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</si>
  <si>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</si>
  <si>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</si>
  <si>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</si>
  <si>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</si>
  <si>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</si>
  <si>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</si>
  <si>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 Prism Inox - 1350 W with LED Illumination &amp; Boro-Silicate Body</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</si>
  <si>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</si>
  <si>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</si>
  <si>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</si>
  <si>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</si>
  <si>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</si>
  <si>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 Lint Remover for Clothes</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</si>
  <si>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</si>
  <si>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</si>
  <si>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</si>
  <si>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</si>
  <si>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</si>
  <si>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</si>
  <si>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 purifier</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</si>
  <si>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</si>
  <si>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</si>
  <si>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</si>
  <si>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</si>
  <si>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</si>
  <si>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 Fast Heating Room Heater for Bedroom</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</si>
  <si>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</si>
  <si>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</si>
  <si>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</si>
  <si>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</si>
  <si>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</si>
  <si>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</si>
  <si>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 Heavy Weight 1200-Watt Dry Iron</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</si>
  <si>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</si>
  <si>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</si>
  <si>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</si>
  <si>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</si>
  <si>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</si>
  <si>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</si>
  <si>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</si>
  <si>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</si>
  <si>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</si>
  <si>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</si>
  <si>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</si>
  <si>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</si>
  <si>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</si>
  <si>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Philips Viva Collection HR1832/00 1.5-Litre400-Watt Juicer (Ink Black)</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</si>
  <si>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</si>
  <si>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</si>
  <si>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</si>
  <si>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</si>
  <si>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</si>
  <si>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</si>
  <si>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</si>
  <si>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</si>
  <si>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</si>
  <si>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</si>
  <si>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</si>
  <si>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</si>
  <si>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FIGMENT Handheld Milk Frother Rechargeable</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</si>
  <si>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</si>
  <si>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</si>
  <si>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</si>
  <si>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</si>
  <si>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</si>
  <si>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</si>
  <si>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</si>
  <si>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</si>
  <si>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</si>
  <si>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</si>
  <si>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</si>
  <si>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</si>
  <si>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</si>
  <si>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 Wireless Car Vacuum Cleaner | Wireless Vacuum Cleaner for Home</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</si>
  <si>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</si>
  <si>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</si>
  <si>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</si>
  <si>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</si>
  <si>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</si>
  <si>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</si>
  <si>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Zuvexa USB Rechargeable Electric Foam Maker - Handheld Milk Wand Mixer Frother for Hot Milk</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</si>
  <si>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</si>
  <si>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</si>
  <si>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</si>
  <si>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</si>
  <si>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</si>
  <si>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</si>
  <si>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</si>
  <si>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</si>
  <si>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</si>
  <si>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</si>
  <si>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t>
  </si>
  <si>
    <t>Nice product &amp; good quality,Value for money, as per description.,Very easy useful,Good product,Product is good,Good,Good,Best to buy under 500. Comes with warranty card. Cable Quality is good</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</si>
  <si>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</si>
  <si>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</si>
  <si>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</si>
  <si>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</si>
  <si>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</si>
  <si>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</si>
  <si>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</si>
  <si>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 3KW Instant Water Heater (Geyser)</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</si>
  <si>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</si>
  <si>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</si>
  <si>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</si>
  <si>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</si>
  <si>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</si>
  <si>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</si>
  <si>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</si>
  <si>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</si>
  <si>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</si>
  <si>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</si>
  <si>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</si>
  <si>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</si>
  <si>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</si>
  <si>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 Geyser A.B.S. Body Shock Proof Can be Used in Bathroom</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</si>
  <si>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</si>
  <si>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</si>
  <si>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</si>
  <si>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</si>
  <si>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</si>
  <si>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</si>
  <si>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</si>
  <si>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</si>
  <si>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</si>
  <si>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</si>
  <si>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</si>
  <si>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 Handheld Milk Wand Mixer Frother for Latte Coffee Hot Milk</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</si>
  <si>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</si>
  <si>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</si>
  <si>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</si>
  <si>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</si>
  <si>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</si>
  <si>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</si>
  <si>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</si>
  <si>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</si>
  <si>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</si>
  <si>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</si>
  <si>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</si>
  <si>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</si>
  <si>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</si>
  <si>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</si>
  <si>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</si>
  <si>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</si>
  <si>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</si>
  <si>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</si>
  <si>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</si>
  <si>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</si>
  <si>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 HD9200/90</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</si>
  <si>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</si>
  <si>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</si>
  <si>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</si>
  <si>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</si>
  <si>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</si>
  <si>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</si>
  <si>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 Heater Black 800w 2 Heat Settings 2 Year Product Warranty</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</si>
  <si>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</si>
  <si>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</si>
  <si>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</si>
  <si>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t>
  </si>
  <si>
    <t>Like and happy,,Please don't buy this heater, it stopped working in just 2 days.... And not able to return the product also... Waste of money</t>
  </si>
  <si>
    <t>B07DZ986Q2</t>
  </si>
  <si>
    <t>Philips EasyTouch Plus Standing Garment Steamer GC523/60 - 1600 Watt</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</si>
  <si>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</si>
  <si>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</si>
  <si>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</si>
  <si>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</si>
  <si>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</si>
  <si>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</si>
  <si>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</si>
  <si>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</si>
  <si>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</si>
  <si>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</si>
  <si>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</si>
  <si>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</si>
  <si>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</si>
  <si>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</si>
  <si>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</si>
  <si>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</si>
  <si>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</si>
  <si>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</si>
  <si>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</si>
  <si>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</si>
  <si>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</si>
  <si>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</si>
  <si>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</si>
  <si>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</si>
  <si>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</si>
  <si>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</si>
  <si>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</si>
  <si>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</si>
  <si>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</si>
  <si>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</si>
  <si>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</si>
  <si>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</si>
  <si>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</si>
  <si>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</si>
  <si>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</si>
  <si>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</si>
  <si>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</si>
  <si>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</si>
  <si>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</si>
  <si>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</si>
  <si>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</si>
  <si>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</si>
  <si>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</si>
  <si>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</si>
  <si>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</si>
  <si>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 Delight NXT RO+UV+UF+Taste Adjuster(MTDS)</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</si>
  <si>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</si>
  <si>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</si>
  <si>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</si>
  <si>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</si>
  <si>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</si>
  <si>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</si>
  <si>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</si>
  <si>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</si>
  <si>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</si>
  <si>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</si>
  <si>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</si>
  <si>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</si>
  <si>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t>
  </si>
  <si>
    <t>AG22QSZIES6VEC3IVAGKQD4N7WHA,AHFGWOU2ANAHIK6VUKI267DZO5PQ,AE7JCA7MTQHV6XTNF2NQFH5DG6KQ,AHKW2FPVJKYDYZOTMPDW4CIXUHLA</t>
  </si>
  <si>
    <t>Jagdeep,imtiaz dhalech,Simple Person,Neha Naik</t>
  </si>
  <si>
    <t>R3KLZUQCUHHOAX,R2QQZX4QI5G707,R2PMOA0FRZQJH8,R1Z7A1FJINTOUW</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</si>
  <si>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</si>
  <si>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</si>
  <si>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 by you Large Premium Electric Kettle 1.8L</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</si>
  <si>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</si>
  <si>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</si>
  <si>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</si>
  <si>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</si>
  <si>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</si>
  <si>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</si>
  <si>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 Watts</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</si>
  <si>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</si>
  <si>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</si>
  <si>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</si>
  <si>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</si>
  <si>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</si>
  <si>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 1000 Watt with Chopper</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</si>
  <si>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</si>
  <si>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</si>
  <si>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</si>
  <si>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</si>
  <si>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</si>
  <si>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</si>
  <si>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 life easy Electric Handy Sewing/Stitch Handheld Cordless Portable White Sewing Machine for Home Tailoring</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</si>
  <si>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</si>
  <si>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</si>
  <si>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</si>
  <si>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</si>
  <si>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</si>
  <si>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</si>
  <si>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 Steam Iron GC2145/20-2200W</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</si>
  <si>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</si>
  <si>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</si>
  <si>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</si>
  <si>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</si>
  <si>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</si>
  <si>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</si>
  <si>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 Bullet- 400 Watts with 100% Pure Copper Motor| Chop</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</si>
  <si>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</si>
  <si>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</si>
  <si>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</si>
  <si>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</si>
  <si>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</si>
  <si>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</si>
  <si>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</si>
  <si>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</si>
  <si>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</si>
  <si>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</si>
  <si>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</si>
  <si>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</si>
  <si>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</si>
  <si>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</si>
  <si>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</si>
  <si>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</si>
  <si>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</si>
  <si>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</si>
  <si>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</si>
  <si>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</si>
  <si>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</si>
  <si>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</si>
  <si>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</si>
  <si>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</si>
  <si>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</si>
  <si>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</si>
  <si>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 Clean 700 Watts Powerful Suction &amp; Blower Vacuum Cleaner with Washable HEPA Filter &amp; 6 Accessories</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</si>
  <si>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</si>
  <si>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</si>
  <si>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</si>
  <si>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</si>
  <si>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</si>
  <si>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</si>
  <si>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 Water Geyser</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</si>
  <si>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</si>
  <si>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</si>
  <si>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</si>
  <si>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</si>
  <si>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</si>
  <si>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</si>
  <si>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</si>
  <si>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</si>
  <si>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</si>
  <si>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</si>
  <si>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</si>
  <si>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</si>
  <si>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</si>
  <si>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 Europa 800-Watt Espresso and Cappuccino 4-Cup Coffee Maker (Black)</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</si>
  <si>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</si>
  <si>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</si>
  <si>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</si>
  <si>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</si>
  <si>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</si>
  <si>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</si>
  <si>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 Pro 500 Watt 3 Jar Mixer Grinder with 3 Speed Control and 1100 Watt Dry Non-Stick soleplate Iron Super Combo (White and Grey</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</si>
  <si>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</si>
  <si>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</si>
  <si>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</si>
  <si>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</si>
  <si>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</si>
  <si>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</si>
  <si>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 Premium 1.5 Litre Stainless Steel Electric Kettle</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</si>
  <si>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</si>
  <si>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</si>
  <si>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</si>
  <si>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</si>
  <si>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</si>
  <si>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</si>
  <si>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 110 MM 10 W HIGH SPEED OPERATION</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</si>
  <si>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</si>
  <si>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</si>
  <si>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</si>
  <si>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</si>
  <si>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</si>
  <si>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</si>
  <si>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 Dry Iron with American Heritage Coating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</si>
  <si>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</si>
  <si>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</si>
  <si>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</si>
  <si>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</si>
  <si>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</si>
  <si>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</si>
  <si>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</si>
  <si>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</si>
  <si>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</si>
  <si>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</si>
  <si>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</si>
  <si>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</si>
  <si>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</si>
  <si>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</si>
  <si>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</si>
  <si>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</si>
  <si>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</si>
  <si>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</si>
  <si>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</si>
  <si>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</si>
  <si>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 Weighing Scale &amp; Food Weight Machine for Health</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</si>
  <si>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</si>
  <si>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</si>
  <si>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</si>
  <si>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</si>
  <si>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</si>
  <si>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HUL Pureit Germkill kit for Advanced 23 L water purifier - 3000 L Capacity</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</si>
  <si>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</si>
  <si>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</si>
  <si>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</si>
  <si>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t>
  </si>
  <si>
    <t>Ok,For replacing battery of Purit 23 advanced water purifier. Got what i required.,Good,Very good,I like it,Been using it since 5 years,ok,Nice product</t>
  </si>
  <si>
    <t>B08W9BK4MD</t>
  </si>
  <si>
    <t>Tom &amp; Jerry Folding Laundry Basket for Clothes with Lid &amp; Handle</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</si>
  <si>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</si>
  <si>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</si>
  <si>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</si>
  <si>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</si>
  <si>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</si>
  <si>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</si>
  <si>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 Corner PRODUKT Milk-frother</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</si>
  <si>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</si>
  <si>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</si>
  <si>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</si>
  <si>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</si>
  <si>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</si>
  <si>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</si>
  <si>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Philips EasySpeed Plus Steam Iron GC2147/30-2400W</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</si>
  <si>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</si>
  <si>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</si>
  <si>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</si>
  <si>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</si>
  <si>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</si>
  <si>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</si>
  <si>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Bajaj New Shakti Neo Plus 15 Litre 4 Star Rated Storage Water Heater (Geyser) with Multiple Safety System</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</si>
  <si>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</si>
  <si>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</si>
  <si>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</si>
  <si>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</si>
  <si>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</si>
  <si>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</si>
  <si>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 Reusable Sticky Picker Cleaner Easy-Tear Sheets Travel Pet Hair Lint Rollers Brush (10cm Sheet</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</si>
  <si>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</si>
  <si>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</si>
  <si>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</si>
  <si>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</si>
  <si>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</si>
  <si>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</si>
  <si>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 Ultrasonic Humidifier Cool Mist Air Purifier for Dryness</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</si>
  <si>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</si>
  <si>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</si>
  <si>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</si>
  <si>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</si>
  <si>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</si>
  <si>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</si>
  <si>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</si>
  <si>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</si>
  <si>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</si>
  <si>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</si>
  <si>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</si>
  <si>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</si>
  <si>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</si>
  <si>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</si>
  <si>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</si>
  <si>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</si>
  <si>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</si>
  <si>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</si>
  <si>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</si>
  <si>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 for Kitchen 250 Watt | Chop</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</si>
  <si>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</si>
  <si>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</si>
  <si>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</si>
  <si>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</si>
  <si>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</si>
  <si>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</si>
  <si>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</si>
  <si>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</si>
  <si>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</si>
  <si>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</si>
  <si>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</si>
  <si>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</si>
  <si>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Eureka Forbes car Vac 100 Watts Powerful Suction Vacuum Cleaner with Washable HEPA Filter</t>
  </si>
  <si>
    <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</si>
  <si>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</si>
  <si>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</si>
  <si>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</si>
  <si>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</si>
  <si>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</si>
  <si>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</si>
  <si>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KENT 16025 Sandwich Grill 700W | Non-Toxic Ceramic Coating | Automatic Temperature Cut-off with LED Indicator | Adjustable Height Control</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</si>
  <si>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</si>
  <si>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</si>
  <si>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</si>
  <si>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</si>
  <si>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</si>
  <si>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 in One Silent Blower Fan Room Heater Ideal for Small and Medium Area</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</si>
  <si>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</si>
  <si>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</si>
  <si>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</si>
  <si>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</si>
  <si>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</si>
  <si>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 Heater Hotty - 2000 Watts Variable Temperature Control Cool/Warm/Hot Air Selector | Over Heat Protection | ISI Certification</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</si>
  <si>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</si>
  <si>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</si>
  <si>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</si>
  <si>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</si>
  <si>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</si>
  <si>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</si>
  <si>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</si>
  <si>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</si>
  <si>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</si>
  <si>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</si>
  <si>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</si>
  <si>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</si>
  <si>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</si>
  <si>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 xml:space="preserve">iBELL SM1301 3-in-1 Sandwich Maker with Detachable Plates for Toast / Waffle / Grill </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</si>
  <si>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</si>
  <si>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</si>
  <si>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</si>
  <si>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</si>
  <si>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</si>
  <si>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 Wet and Dry Micro WD10 with 3in1 Multifunction Wet/Dry/Blowing| 14KPA Suction and Impact Resistant Polymer Tank</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</si>
  <si>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</si>
  <si>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</si>
  <si>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</si>
  <si>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</si>
  <si>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</si>
  <si>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</si>
  <si>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 USB Juicer Electric USB Juice Maker Mixer Bottle Blender Grinder Mixer</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</si>
  <si>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</si>
  <si>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</si>
  <si>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</si>
  <si>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</si>
  <si>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</si>
  <si>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</si>
  <si>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</si>
  <si>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</si>
  <si>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</si>
  <si>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</si>
  <si>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</si>
  <si>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</si>
  <si>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</si>
  <si>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</si>
  <si>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</si>
  <si>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</si>
  <si>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</si>
  <si>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</si>
  <si>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</si>
  <si>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</si>
  <si>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</si>
  <si>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</si>
  <si>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</si>
  <si>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</si>
  <si>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</si>
  <si>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</si>
  <si>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</si>
  <si>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</si>
  <si>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</si>
  <si>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</si>
  <si>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</si>
  <si>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 Fan Circulator Room Heater with 3 Heat Settings (Slate Grey &amp; Black</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</si>
  <si>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</si>
  <si>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</si>
  <si>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</si>
  <si>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</si>
  <si>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</si>
  <si>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</si>
  <si>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</si>
  <si>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</si>
  <si>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</si>
  <si>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</si>
  <si>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</si>
  <si>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</si>
  <si>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</si>
  <si>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 Room Heater (ISI Certified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</si>
  <si>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</si>
  <si>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</si>
  <si>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</si>
  <si>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</si>
  <si>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</si>
  <si>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</si>
  <si>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 Laundry Bag/Basket</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</si>
  <si>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</si>
  <si>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</si>
  <si>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</si>
  <si>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</si>
  <si>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</si>
  <si>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</si>
  <si>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</si>
  <si>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</si>
  <si>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</si>
  <si>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</si>
  <si>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</si>
  <si>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</si>
  <si>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</si>
  <si>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</si>
  <si>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</si>
  <si>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</si>
  <si>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</si>
  <si>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</si>
  <si>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</si>
  <si>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</si>
  <si>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 Wet &amp; Dry Vacuum Cleaner</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</si>
  <si>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</si>
  <si>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</si>
  <si>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</si>
  <si>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</si>
  <si>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</si>
  <si>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</si>
  <si>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 Lint Cum Fuzz Remover for All Woolens Sweaters</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</si>
  <si>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</si>
  <si>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</si>
  <si>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</si>
  <si>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</si>
  <si>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</si>
  <si>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</si>
  <si>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Instant Pot Air Fryer</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</si>
  <si>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</si>
  <si>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</si>
  <si>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</si>
  <si>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</si>
  <si>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</si>
  <si>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</si>
  <si>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</si>
  <si>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</si>
  <si>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</si>
  <si>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</si>
  <si>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</si>
  <si>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</si>
  <si>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</si>
  <si>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 RO+UV+UF+Mineraliser - 7 L Storage Tank</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</si>
  <si>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</si>
  <si>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</si>
  <si>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</si>
  <si>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</si>
  <si>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</si>
  <si>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</si>
  <si>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 Plastic Body Ptfe Coating Dry Iron</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</si>
  <si>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</si>
  <si>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</si>
  <si>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</si>
  <si>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</si>
  <si>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</si>
  <si>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</si>
  <si>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</si>
  <si>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</si>
  <si>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</si>
  <si>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</si>
  <si>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</si>
  <si>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</si>
  <si>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 Grind and Store Jar (White)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</si>
  <si>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</si>
  <si>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</si>
  <si>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</si>
  <si>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</si>
  <si>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</si>
  <si>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</si>
  <si>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 W Dry Iron with Innovative Tail Light Indicator</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</si>
  <si>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</si>
  <si>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</si>
  <si>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</si>
  <si>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</si>
  <si>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</si>
  <si>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</si>
  <si>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 2-in-1 Robotic Vacuum Cleaner</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</si>
  <si>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</si>
  <si>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</si>
  <si>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</si>
  <si>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</si>
  <si>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</si>
  <si>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</si>
  <si>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</si>
  <si>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</si>
  <si>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</si>
  <si>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</si>
  <si>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</si>
  <si>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</si>
  <si>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</si>
  <si>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</si>
  <si>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</si>
  <si>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</si>
  <si>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</si>
  <si>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</si>
  <si>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</si>
  <si>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</si>
  <si>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kitchen-K0 2215</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</si>
  <si>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</si>
  <si>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</si>
  <si>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</si>
  <si>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</si>
  <si>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</si>
  <si>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</si>
  <si>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</si>
  <si>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</si>
  <si>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</si>
  <si>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</si>
  <si>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</si>
  <si>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</si>
  <si>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</si>
  <si>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</si>
  <si>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</si>
  <si>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</si>
  <si>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</si>
  <si>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</si>
  <si>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</si>
  <si>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</si>
  <si>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</si>
  <si>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</si>
  <si>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</si>
  <si>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</si>
  <si>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</si>
  <si>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</si>
  <si>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 Cleaner</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</si>
  <si>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</si>
  <si>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</si>
  <si>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</si>
  <si>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</si>
  <si>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</si>
  <si>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 AMAZON'S BRAND - Portable Electric USB Juice Maker Juicer Bottle Blender Grinder Mixer</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</si>
  <si>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</si>
  <si>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</si>
  <si>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</si>
  <si>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</si>
  <si>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</si>
  <si>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</si>
  <si>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 Sealer</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</si>
  <si>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</si>
  <si>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</si>
  <si>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</si>
  <si>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</si>
  <si>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</si>
  <si>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</si>
  <si>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</si>
  <si>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</si>
  <si>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</si>
  <si>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</si>
  <si>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</si>
  <si>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</si>
  <si>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</si>
  <si>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</si>
  <si>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</si>
  <si>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</si>
  <si>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</si>
  <si>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</si>
  <si>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</si>
  <si>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</si>
  <si>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 1000W Dry Iron with American Heritage Non-Stick Coated Soleplate</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</si>
  <si>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</si>
  <si>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</si>
  <si>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</si>
  <si>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</si>
  <si>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</si>
  <si>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</si>
  <si>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</si>
  <si>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</si>
  <si>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</si>
  <si>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</si>
  <si>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</si>
  <si>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</si>
  <si>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</si>
  <si>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</si>
  <si>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</si>
  <si>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</si>
  <si>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</si>
  <si>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</si>
  <si>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</si>
  <si>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</si>
  <si>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</si>
  <si>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</si>
  <si>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</si>
  <si>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</si>
  <si>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</si>
  <si>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</si>
  <si>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</si>
  <si>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</si>
  <si>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</si>
  <si>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</si>
  <si>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</si>
  <si>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</si>
  <si>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</si>
  <si>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</si>
  <si>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 Handheld 800W High Powerful Motor- Dura Clean with HEPA Filtration &amp; Strong Powerful 16KPA Suction| Lightweight</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</si>
  <si>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</si>
  <si>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</si>
  <si>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</si>
  <si>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</si>
  <si>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</si>
  <si>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</si>
  <si>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 Maker with Floating Hinges</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</si>
  <si>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</si>
  <si>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</si>
  <si>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</si>
  <si>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</si>
  <si>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</si>
  <si>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</si>
  <si>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 Adjuster(MTDS) with Active Copper &amp; Zinc 7L water purifier</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</si>
  <si>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</si>
  <si>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</si>
  <si>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</si>
  <si>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</si>
  <si>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</si>
  <si>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</si>
  <si>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Havells Instanio 3-Litre 4.5KW Instant Water Heater (Geyser)</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</si>
  <si>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</si>
  <si>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</si>
  <si>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</si>
  <si>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</si>
  <si>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</si>
  <si>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</si>
  <si>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</si>
  <si>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</si>
  <si>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</si>
  <si>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</si>
  <si>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</si>
  <si>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</si>
  <si>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</si>
  <si>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 Automatic Rice Cooker</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</si>
  <si>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</si>
  <si>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</si>
  <si>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</si>
  <si>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</si>
  <si>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</si>
  <si>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</si>
  <si>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 for Coffee - Handheld Battery-Operated Electric Milk and Coffee Frother</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</si>
  <si>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</si>
  <si>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</si>
  <si>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</si>
  <si>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</si>
  <si>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</si>
  <si>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</si>
  <si>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 for Clothes</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</si>
  <si>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</si>
  <si>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</si>
  <si>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</si>
  <si>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</si>
  <si>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</si>
  <si>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</si>
  <si>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</si>
  <si>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</si>
  <si>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</si>
  <si>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</si>
  <si>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</si>
  <si>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</si>
  <si>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 W Hand Blender with Stainless Steel Stem for Hot/Cold Blending and In-Built Cord Hook</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</si>
  <si>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</si>
  <si>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</si>
  <si>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</si>
  <si>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</si>
  <si>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</si>
  <si>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</si>
  <si>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</si>
  <si>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</si>
  <si>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</si>
  <si>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</si>
  <si>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</si>
  <si>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</si>
  <si>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 Remover for Clothes | Fuzz and Fur Remover | Electric Fabric Shaver</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</si>
  <si>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</si>
  <si>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</si>
  <si>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</si>
  <si>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</si>
  <si>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</si>
  <si>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</si>
  <si>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 Yogurt Maker</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</si>
  <si>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</si>
  <si>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</si>
  <si>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</si>
  <si>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</si>
  <si>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</si>
  <si>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</si>
  <si>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 Slow Juicer with Cold Press Technology</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</si>
  <si>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</si>
  <si>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</si>
  <si>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</si>
  <si>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</si>
  <si>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</si>
  <si>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</si>
  <si>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</si>
  <si>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</si>
  <si>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</si>
  <si>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</si>
  <si>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t>
  </si>
  <si>
    <t>its light weight easy to use but is not worth for the value,Very good product,Good,Very good quality,Easy to to use,,Good and very happy with this product,Value for money @600,Easy to use</t>
  </si>
  <si>
    <t>B07H3N8RJH</t>
  </si>
  <si>
    <t>AmazonBasics Cylinder Bagless Vacuum Cleaner with Power Suction</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</si>
  <si>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</si>
  <si>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</si>
  <si>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</si>
  <si>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</si>
  <si>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</si>
  <si>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</si>
  <si>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</si>
  <si>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</si>
  <si>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</si>
  <si>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</si>
  <si>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</si>
  <si>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</si>
  <si>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</si>
  <si>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</si>
  <si>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</si>
  <si>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</si>
  <si>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</si>
  <si>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</si>
  <si>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 Gas 6 Ltr Vertical Water Heater ( LPG)</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</si>
  <si>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</si>
  <si>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</si>
  <si>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</si>
  <si>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</si>
  <si>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</si>
  <si>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</si>
  <si>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</si>
  <si>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</si>
  <si>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</si>
  <si>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</si>
  <si>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</si>
  <si>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</si>
  <si>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</si>
  <si>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</si>
  <si>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</si>
  <si>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</si>
  <si>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</si>
  <si>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</si>
  <si>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</si>
  <si>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</si>
  <si>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 Rod Quartz Room Heater (White</t>
  </si>
  <si>
    <t>AFVRAZD6HB5ALMMLJRZYAA45RKFQ,AGUO5ELH4U5ORQ4F4NYJQNZNTX3A,AEKTWPXEMR5QE53HL2AV2SVFK2SQ</t>
  </si>
  <si>
    <t>Amit,Chahat Goyal,Gurpiyar Singh</t>
  </si>
  <si>
    <t>R34GHCVBN6M7BX,R3OA62LXAITW86,R3YGN1PYLTA95</t>
  </si>
  <si>
    <t>Ok product,Worth buying product</t>
  </si>
  <si>
    <t>2 rods can not be switched seperately, selecting 1 rod always switches on the top rod.,,</t>
  </si>
  <si>
    <t>B082ZQ4479</t>
  </si>
  <si>
    <t>Prestige PWG 07 Wet Grinder</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</si>
  <si>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</si>
  <si>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</si>
  <si>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</si>
  <si>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t>
  </si>
  <si>
    <t>Can buy it,its really a good product for the price,Ok,Very good,Product is nice. I used it for idli dosa barter.Kindly suggest what to do?,The device is good but very loud!,The jar is damaged.,Ok good..</t>
  </si>
  <si>
    <t>B09Y358DZQ</t>
  </si>
  <si>
    <t>Pigeon Zest Mixer Grinder 3 Speed Control 750 Watt Powerful Copper Motor with 3 Stainless Steel Jars for Dry Grinding</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</si>
  <si>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</si>
  <si>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</si>
  <si>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</si>
  <si>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</si>
  <si>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</si>
  <si>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</si>
  <si>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</si>
  <si>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</si>
  <si>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</si>
  <si>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</si>
  <si>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</si>
  <si>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</si>
  <si>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</si>
  <si>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</si>
  <si>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</si>
  <si>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</si>
  <si>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</si>
  <si>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</si>
  <si>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</si>
  <si>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</si>
  <si>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 Liter Electric Kettle High Grade Stainless Steel with Cool and Touch Body and Cordless Base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</si>
  <si>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</si>
  <si>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</si>
  <si>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</si>
  <si>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</si>
  <si>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</si>
  <si>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</si>
  <si>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 Neo Instant 3L Water Heater (Geyser)</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</si>
  <si>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</si>
  <si>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</si>
  <si>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</si>
  <si>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</si>
  <si>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</si>
  <si>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</si>
  <si>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</si>
  <si>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</si>
  <si>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</si>
  <si>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</si>
  <si>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t>
  </si>
  <si>
    <t>Good,https://m.media-amazon.com/images/I/41D5G0vX76L._SY88.jpg,Worth for the price,Compact and lightweight,Nice,Nice product easy to use, price also good,Nice,Chenagidye</t>
  </si>
  <si>
    <t>B07TXCY3YK</t>
  </si>
  <si>
    <t>Butterfly Hero Mixer Grinder</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</si>
  <si>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</si>
  <si>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</si>
  <si>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</si>
  <si>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t>
  </si>
  <si>
    <t>Good quality,Super üëå,Worth for the money but the knob is slippery,Good product,Nice,Ok,Little bit of noice,Good</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</si>
  <si>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</si>
  <si>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</si>
  <si>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</si>
  <si>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</si>
  <si>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</si>
  <si>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</si>
  <si>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</si>
  <si>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</si>
  <si>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 5 Star AI DUAL Inverter Split AC (Copper</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</si>
  <si>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</si>
  <si>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</si>
  <si>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</si>
  <si>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</si>
  <si>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</si>
  <si>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 Amrit Twin Cartridge (Pack of 2)</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</si>
  <si>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</si>
  <si>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</si>
  <si>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</si>
  <si>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</si>
  <si>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</si>
  <si>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</si>
  <si>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</si>
  <si>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</si>
  <si>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</si>
  <si>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</si>
  <si>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</si>
  <si>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</si>
  <si>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</si>
  <si>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</si>
  <si>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</si>
  <si>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</si>
  <si>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</si>
  <si>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</si>
  <si>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</si>
  <si>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 Jar</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</si>
  <si>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</si>
  <si>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</si>
  <si>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</si>
  <si>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</si>
  <si>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</si>
  <si>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</si>
  <si>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 1200 Watt 3-Rod Halogen Heater (1200 Watts</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</si>
  <si>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</si>
  <si>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</si>
  <si>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</si>
  <si>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</si>
  <si>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</si>
  <si>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</si>
  <si>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</si>
  <si>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</si>
  <si>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</si>
  <si>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</si>
  <si>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</si>
  <si>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</si>
  <si>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</si>
  <si>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</si>
  <si>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</si>
  <si>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</si>
  <si>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</si>
  <si>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</si>
  <si>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</si>
  <si>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 Maker 4 Inch- 350 Watts: Stainless Steel Non-Stick Electric Iron Machine for Individual Belgian Waffles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</si>
  <si>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</si>
  <si>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</si>
  <si>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</si>
  <si>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</si>
  <si>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</si>
  <si>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</si>
  <si>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 in One Silent Blower Fan Room Heater (ABS Body</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</si>
  <si>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</si>
  <si>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</si>
  <si>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</si>
  <si>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</si>
  <si>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</si>
  <si>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</si>
  <si>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</si>
  <si>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</si>
  <si>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</si>
  <si>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</si>
  <si>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</si>
  <si>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</si>
  <si>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</si>
  <si>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 Kettle</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</si>
  <si>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</si>
  <si>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</si>
  <si>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</si>
  <si>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</si>
  <si>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</si>
  <si>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</si>
  <si>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</si>
  <si>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</si>
  <si>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</si>
  <si>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</si>
  <si>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</si>
  <si>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</si>
  <si>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</si>
  <si>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</si>
  <si>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</si>
  <si>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</si>
  <si>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</si>
  <si>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</si>
  <si>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</si>
  <si>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</si>
  <si>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</si>
  <si>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</si>
  <si>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</si>
  <si>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</si>
  <si>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</si>
  <si>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</si>
  <si>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 Espresso Maker Stovetop Coffee Percolator Italian Coffee Maker Moka Pot (4 Cup - 200 ml</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</si>
  <si>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</si>
  <si>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</si>
  <si>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</si>
  <si>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</si>
  <si>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</si>
  <si>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</si>
  <si>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</si>
  <si>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</si>
  <si>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</si>
  <si>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</si>
  <si>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</si>
  <si>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</si>
  <si>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</si>
  <si>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 watt Dry Iron With American Heritage Non Stick Sole Plate</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</si>
  <si>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</si>
  <si>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</si>
  <si>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</si>
  <si>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</si>
  <si>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</si>
  <si>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</si>
  <si>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 Steel South Indian Coffee Filter/Drip Coffee Maker</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</si>
  <si>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</si>
  <si>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</si>
  <si>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</si>
  <si>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</si>
  <si>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</si>
  <si>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</si>
  <si>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</si>
  <si>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</si>
  <si>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</si>
  <si>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</si>
  <si>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</si>
  <si>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</si>
  <si>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</si>
  <si>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 Electric Handy Room Heater Compact Plug-in</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</si>
  <si>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</si>
  <si>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</si>
  <si>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</si>
  <si>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</si>
  <si>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</si>
  <si>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</si>
  <si>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 Cups &amp; Spoon Combo for Dry or Liquid/Kitchen Gadgets for Cooking &amp; Baking Cakes/Measuring Cup Set Combo with Handles (Set of 4 Cups &amp; 4 Spoons)</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</si>
  <si>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</si>
  <si>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</si>
  <si>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</si>
  <si>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</si>
  <si>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</si>
  <si>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</si>
  <si>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</si>
  <si>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</si>
  <si>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</si>
  <si>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</si>
  <si>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</si>
  <si>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</si>
  <si>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</si>
  <si>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 watt Dry Iron With American Heritage Sole Plate</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</si>
  <si>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</si>
  <si>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</si>
  <si>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</si>
  <si>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t>
  </si>
  <si>
    <t>Nice,Good iron, performance, look and shape is very good,I like this product,Yes,Working well now.,Nice product,Acch hai,GOOD</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</si>
  <si>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</si>
  <si>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</si>
  <si>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</si>
  <si>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</si>
  <si>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</si>
  <si>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</si>
  <si>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</si>
  <si>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</si>
  <si>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 Sun Instant Water Geyser</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</si>
  <si>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</si>
  <si>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</si>
  <si>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</si>
  <si>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</si>
  <si>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</si>
  <si>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</si>
  <si>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</si>
  <si>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</si>
  <si>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</si>
  <si>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</si>
  <si>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</si>
  <si>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</si>
  <si>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 Mixer Grinder</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</si>
  <si>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</si>
  <si>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</si>
  <si>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</si>
  <si>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</si>
  <si>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</si>
  <si>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</si>
  <si>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</si>
  <si>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</si>
  <si>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</si>
  <si>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</si>
  <si>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</si>
  <si>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</si>
  <si>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 Orion Mixer Grinder 500 Watts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</si>
  <si>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</si>
  <si>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</si>
  <si>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</si>
  <si>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</si>
  <si>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</si>
  <si>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</si>
  <si>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 Rice Cooker</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</si>
  <si>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</si>
  <si>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</si>
  <si>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</si>
  <si>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</si>
  <si>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</si>
  <si>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</si>
  <si>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</si>
  <si>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</si>
  <si>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</si>
  <si>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</si>
  <si>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</si>
  <si>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</si>
  <si>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</si>
  <si>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 Litre Digital Oven Toaster Grill</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</si>
  <si>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</si>
  <si>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</si>
  <si>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</si>
  <si>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</si>
  <si>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</si>
  <si>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</si>
  <si>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 Heavy Weight 1000-Watt Dry Iron with Golden American Heritage Soleplate</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</si>
  <si>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</si>
  <si>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</si>
  <si>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</si>
  <si>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</si>
  <si>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</si>
  <si>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</si>
  <si>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</si>
  <si>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</si>
  <si>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</si>
  <si>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</si>
  <si>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</si>
  <si>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</si>
  <si>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</si>
  <si>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</si>
  <si>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</si>
  <si>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</si>
  <si>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</si>
  <si>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</si>
  <si>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</si>
  <si>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</si>
  <si>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 Cleaner Cordless</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</si>
  <si>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</si>
  <si>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</si>
  <si>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</si>
  <si>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</si>
  <si>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</si>
  <si>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</si>
  <si>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 xml:space="preserve">Lifelong LLSM120G Sandwich Griller </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</si>
  <si>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</si>
  <si>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</si>
  <si>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</si>
  <si>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</si>
  <si>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</si>
  <si>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</si>
  <si>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 Mesh Laundry Basket|Sturdy Material &amp; Durable Handles|Netted Lightweight Laundry Bag</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</si>
  <si>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</si>
  <si>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</si>
  <si>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</si>
  <si>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</si>
  <si>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</si>
  <si>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</si>
  <si>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 Lint Roller Hair Remover Cleaner Set of 5 Rolls 150 Sheets</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</si>
  <si>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</si>
  <si>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</si>
  <si>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</si>
  <si>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</si>
  <si>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</si>
  <si>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</si>
  <si>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 W Electric Hand Mixer</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</si>
  <si>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</si>
  <si>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</si>
  <si>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</si>
  <si>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</si>
  <si>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</si>
  <si>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</si>
  <si>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</si>
  <si>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</si>
  <si>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</si>
  <si>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</si>
  <si>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</si>
  <si>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</si>
  <si>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</si>
  <si>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</si>
  <si>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</si>
  <si>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</si>
  <si>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</si>
  <si>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</si>
  <si>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</si>
  <si>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</si>
  <si>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</si>
  <si>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</si>
  <si>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</si>
  <si>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</si>
  <si>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</si>
  <si>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</si>
  <si>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 Layered Kettle</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</si>
  <si>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</si>
  <si>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</si>
  <si>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</si>
  <si>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</si>
  <si>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</si>
  <si>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</si>
  <si>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 Press Coffee and Tea Maker 600ml with 4 Level Filtration System</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</si>
  <si>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</si>
  <si>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</si>
  <si>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</si>
  <si>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</si>
  <si>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</si>
  <si>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</si>
  <si>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</si>
  <si>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</si>
  <si>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</si>
  <si>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</si>
  <si>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</si>
  <si>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</si>
  <si>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</si>
  <si>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 Perfecto 5 Star Rated Automatic Instant Storage Electric Water Heater with Special Metal Body Anti Rust Coating With Installation Kit</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</si>
  <si>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</si>
  <si>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</si>
  <si>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</si>
  <si>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</si>
  <si>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</si>
  <si>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</si>
  <si>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 Watt Sandwich Toaster with Fixed Plates</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</si>
  <si>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</si>
  <si>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</si>
  <si>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</si>
  <si>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</si>
  <si>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</si>
  <si>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</si>
  <si>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</si>
  <si>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</si>
  <si>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</si>
  <si>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</si>
  <si>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</si>
  <si>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</si>
  <si>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</si>
  <si>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</si>
  <si>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</si>
  <si>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</si>
  <si>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</si>
  <si>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</si>
  <si>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</si>
  <si>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</si>
  <si>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 High Pressure Car Washer Machine 1800 Watts and Pressure 120 Bar for Cleaning Car</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</si>
  <si>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</si>
  <si>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</si>
  <si>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</si>
  <si>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</si>
  <si>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</si>
  <si>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 Popular Electric Kettle 1 Litre 1200 Watts | Stainless Steel body | Boiler for Water</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</si>
  <si>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</si>
  <si>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</si>
  <si>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</si>
  <si>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</si>
  <si>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</si>
  <si>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</si>
  <si>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 Mist Ultrasonic Humidifier</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</si>
  <si>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</si>
  <si>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</si>
  <si>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</si>
  <si>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</si>
  <si>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</si>
  <si>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</si>
  <si>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</si>
  <si>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</si>
  <si>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</si>
  <si>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</si>
  <si>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</si>
  <si>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</si>
  <si>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</si>
  <si>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</si>
  <si>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</si>
  <si>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</si>
  <si>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</si>
  <si>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</si>
  <si>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</si>
  <si>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</si>
  <si>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</si>
  <si>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</si>
  <si>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</si>
  <si>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</si>
  <si>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</si>
  <si>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</si>
  <si>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 Weighing Machine Multipurpose Electronic Weight Scale With Back Lite LCD Display for Measuring Food</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</si>
  <si>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</si>
  <si>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</si>
  <si>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</si>
  <si>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</si>
  <si>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</si>
  <si>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</si>
  <si>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 Water Purifier | Suitable for water with TDS up to 2000 ppm | 8 Stage Purification with World-class RO Membrane and Advanced UF Membrane | Free PAN India Installation &amp; 1-Year Comprehensive Warranty | 7 Litre</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</si>
  <si>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</si>
  <si>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</si>
  <si>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</si>
  <si>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</si>
  <si>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</si>
  <si>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</si>
  <si>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 750 W 4 Jars Mixer Grinder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</si>
  <si>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</si>
  <si>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</si>
  <si>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</si>
  <si>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</si>
  <si>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</si>
  <si>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</si>
  <si>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</si>
  <si>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</si>
  <si>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</si>
  <si>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</si>
  <si>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</si>
  <si>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</si>
  <si>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</si>
  <si>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</si>
  <si>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</si>
  <si>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</si>
  <si>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</si>
  <si>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</si>
  <si>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</si>
  <si>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</si>
  <si>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 Active Copper 12-L RO+UV Water Filter Purifier for Home</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</si>
  <si>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</si>
  <si>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</si>
  <si>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</si>
  <si>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</si>
  <si>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</si>
  <si>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</si>
  <si>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 Shape Basket Bag/Foldable/Multipurpose/Carry Handles/Slanting Lid for Home</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</si>
  <si>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</si>
  <si>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</si>
  <si>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</si>
  <si>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</si>
  <si>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</si>
  <si>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</si>
  <si>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 Electric Automatic | chapati Maker Electric Automatic | roti Maker Machine with 900 Watts for Making Roti/Chapati/Parathas - Stainless Steel</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</si>
  <si>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</si>
  <si>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</si>
  <si>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</si>
  <si>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</si>
  <si>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</si>
  <si>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 1 Electric Multi Cooker - Steam</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</si>
  <si>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</si>
  <si>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</si>
  <si>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</si>
  <si>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</si>
  <si>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</si>
  <si>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</si>
  <si>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</si>
  <si>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</si>
  <si>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</si>
  <si>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</si>
  <si>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</si>
  <si>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</si>
  <si>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</si>
  <si>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 Clothes With 1 Year Warranty Fabric Shaver Lint Shaver for Woolen Clothes Blanket Jackets Stainless Steel Blades</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</si>
  <si>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</si>
  <si>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</si>
  <si>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</si>
  <si>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</si>
  <si>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</si>
  <si>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</si>
  <si>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 Duty Air Conditioner Outdoor Unit Mounting Bracket</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</si>
  <si>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</si>
  <si>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</si>
  <si>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</si>
  <si>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</si>
  <si>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</si>
  <si>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</si>
  <si>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</si>
  <si>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</si>
  <si>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</si>
  <si>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</si>
  <si>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</si>
  <si>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</si>
  <si>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</si>
  <si>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</si>
  <si>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</si>
  <si>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</si>
  <si>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</si>
  <si>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t>
  </si>
  <si>
    <t>Value for money.,Good product,Printed price is  260 but I have purchased at  325,Good one it's a genuine part,,Good and genuine product go for it,Good product,Authentic company product , cheaper price</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</si>
  <si>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</si>
  <si>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</si>
  <si>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</si>
  <si>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</si>
  <si>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</si>
  <si>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</si>
  <si>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</si>
  <si>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</si>
  <si>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 Electric Kettle</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</si>
  <si>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</si>
  <si>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</si>
  <si>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</si>
  <si>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</si>
  <si>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</si>
  <si>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</si>
  <si>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</si>
  <si>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</si>
  <si>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</si>
  <si>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</si>
  <si>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</si>
  <si>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</si>
  <si>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</si>
  <si>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</si>
  <si>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</si>
  <si>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</si>
  <si>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</si>
  <si>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</si>
  <si>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</si>
  <si>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</si>
  <si>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 Cordless Steam Iron Quick heat up with 20gm/ min Steam Burst</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</si>
  <si>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</si>
  <si>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</si>
  <si>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</si>
  <si>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</si>
  <si>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</si>
  <si>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</si>
  <si>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 P</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</si>
  <si>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</si>
  <si>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</si>
  <si>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</si>
  <si>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</si>
  <si>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</si>
  <si>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</si>
  <si>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</si>
  <si>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</si>
  <si>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</si>
  <si>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</si>
  <si>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</si>
  <si>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</si>
  <si>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 1000W Mixer with 5L SS Bowl and 8 Speed Setting</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</si>
  <si>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</si>
  <si>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</si>
  <si>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</si>
  <si>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</si>
  <si>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</si>
  <si>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</si>
  <si>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</si>
  <si>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</si>
  <si>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</si>
  <si>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</si>
  <si>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t>
  </si>
  <si>
    <t>Good quality fan. Finish and colour was good. They even gave a safety metal rope for added safety.,Wind size improve,,Good fan from bugget,No Ani dast,,I am not satisfied this product,https://m.media-amazon.com/images/I/51-wl+rlQPL._SY88.jpg</t>
  </si>
  <si>
    <t>B015GX9Y0W</t>
  </si>
  <si>
    <t>Lifelong LLWM105 750-Watt Belgian Waffle Maker for Home| Makes 2 Square Shape Waffles| Non-stick Plates| Easy to Use¬†with Indicator Lights (1 Year Warranty</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</si>
  <si>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</si>
  <si>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</si>
  <si>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</si>
  <si>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</si>
  <si>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</si>
  <si>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</si>
  <si>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Kuber Industries Waterproof Round Laundry Bag/Hamper|Polka Dots Print Print with Handles|Foldable Bin &amp; 45 Liter Capicity|Size 37 x 37 x 49</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</si>
  <si>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</si>
  <si>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</si>
  <si>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</si>
  <si>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</si>
  <si>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</si>
  <si>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</si>
  <si>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</si>
  <si>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</si>
  <si>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</si>
  <si>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</si>
  <si>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</si>
  <si>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</si>
  <si>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</si>
  <si>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</si>
  <si>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</si>
  <si>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</si>
  <si>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</si>
  <si>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</si>
  <si>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</si>
  <si>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</si>
  <si>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 Digital 4L Nutri Fry - 1400W with Smart AirCrisp Technology| 8-Preset Menu</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</si>
  <si>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</si>
  <si>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</si>
  <si>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</si>
  <si>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</si>
  <si>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</si>
  <si>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</si>
  <si>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 55 Watt Oscillating Pedestal Fan</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</si>
  <si>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</si>
  <si>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</si>
  <si>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</si>
  <si>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</si>
  <si>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</si>
  <si>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</si>
  <si>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</si>
  <si>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</si>
  <si>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</si>
  <si>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</si>
  <si>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</si>
  <si>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</si>
  <si>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</si>
  <si>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</si>
  <si>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</si>
  <si>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</si>
  <si>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</si>
  <si>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</si>
  <si>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</si>
  <si>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</si>
  <si>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</si>
  <si>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</si>
  <si>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</si>
  <si>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</si>
  <si>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</si>
  <si>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</si>
  <si>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</si>
  <si>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 Maker HD7432/20</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</si>
  <si>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</si>
  <si>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</si>
  <si>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</si>
  <si>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</si>
  <si>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</si>
  <si>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</si>
  <si>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 Paper Vacuum Cleaner Dust Bags for Excel</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</si>
  <si>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</si>
  <si>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</si>
  <si>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</si>
  <si>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</si>
  <si>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</si>
  <si>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</si>
  <si>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 Mist Humidifiers Essential Oil Diffuser Aroma Air Humidifier with Colorful Change for Car</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</si>
  <si>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</si>
  <si>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</si>
  <si>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</si>
  <si>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</si>
  <si>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</si>
  <si>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</si>
  <si>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</si>
  <si>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</si>
  <si>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</si>
  <si>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</si>
  <si>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</si>
  <si>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</si>
  <si>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</si>
  <si>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</si>
  <si>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</si>
  <si>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</si>
  <si>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</si>
  <si>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t>
  </si>
  <si>
    <t>Cord is too short,Good quality in this price range,Like the product great quality and easy to use,Ok hai,Good,Light weight working good,Good product value for money,Mind-blowing performance superb worth for money</t>
  </si>
  <si>
    <t>B09LMMFW3S</t>
  </si>
  <si>
    <t>IKEA Milk Frother for Your Milk</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</si>
  <si>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</si>
  <si>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</si>
  <si>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</si>
  <si>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</si>
  <si>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</si>
  <si>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</si>
  <si>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</si>
  <si>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</si>
  <si>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</si>
  <si>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</si>
  <si>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</si>
  <si>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</si>
  <si>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</si>
  <si>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 Maker 4 Inch- 350 Watts: Stainless Steel Non-Stick Electric Iron Machine for Individual Belgian Waffles</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</si>
  <si>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</si>
  <si>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</si>
  <si>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</si>
  <si>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</si>
  <si>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</si>
  <si>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</si>
  <si>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 250W Hand Mixer</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</si>
  <si>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</si>
  <si>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</si>
  <si>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</si>
  <si>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</si>
  <si>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</si>
  <si>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</si>
  <si>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 Milk Wand Mixer Frother for Latte Coffee Hot Milk</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</si>
  <si>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</si>
  <si>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</si>
  <si>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</si>
  <si>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</si>
  <si>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</si>
  <si>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</si>
  <si>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</si>
  <si>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</si>
  <si>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</si>
  <si>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</si>
  <si>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t>
  </si>
  <si>
    <t>Very good product,Bad Bad product. Please don't buy.,My Requirements fulfilled &amp; Very Nice Products,,hot air flow range not so much,,Good quality,It's doing the great job.</t>
  </si>
  <si>
    <t>B08ZXZ362Z</t>
  </si>
  <si>
    <t>akiara - Makes life easy Mini Sewing Machine for Home Tailoring use | Mini Silai Machine with Sewing Kit Set Sewing Box with Thread Scissors</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</si>
  <si>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</si>
  <si>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</si>
  <si>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</si>
  <si>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</si>
  <si>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</si>
  <si>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</si>
  <si>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 with Adjustable Thermostat Fan Heater (Black/Brown</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</si>
  <si>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</si>
  <si>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</si>
  <si>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</si>
  <si>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</si>
  <si>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</si>
  <si>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 Handheld Electric Vegetable Cutter Set</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</si>
  <si>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</si>
  <si>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</si>
  <si>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</si>
  <si>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t>
  </si>
  <si>
    <t>,It's nt wrkng evn aftr 4 hours of charging,The motor,  blade are poor,Doesn't perform. The machine gets jammed every time.,Poor quality...never buy such product ...,Pls not sell this time</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</si>
  <si>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</si>
  <si>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</si>
  <si>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</si>
  <si>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</si>
  <si>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</si>
  <si>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</si>
  <si>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</si>
  <si>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</si>
  <si>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</si>
  <si>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</si>
  <si>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</si>
  <si>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</si>
  <si>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</si>
  <si>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</si>
  <si>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</si>
  <si>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 Pieces Pet Hair Removers for Your Laundry Catcher Lint Remover for Washing Machine Lint Remover Reusable Portable Silica Gel Clothes Washer Dryer Floating Ball</t>
  </si>
  <si>
    <t>AFPKVN5KLHB4MHSYDS25Q5MIWWKQ</t>
  </si>
  <si>
    <t>Kunal Sen</t>
  </si>
  <si>
    <t>R18OKMWGX8SA0L</t>
  </si>
  <si>
    <t>Does not work as advertised at all. The pieces came out all nice and clean ... No hair stuck to them. All positive ratings are obviously bought.</t>
  </si>
  <si>
    <t>B08L7J3T31</t>
  </si>
  <si>
    <t>Noir Aqua - 5pcs PP Spun Filter + 1 Spanner | for All Types of RO Water purifiers (5 Piece</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</si>
  <si>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</si>
  <si>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</si>
  <si>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</si>
  <si>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</si>
  <si>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</si>
  <si>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</si>
  <si>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 Electric Rice Cooker (1 L</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</si>
  <si>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</si>
  <si>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</si>
  <si>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</si>
  <si>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</si>
  <si>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</si>
  <si>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 2000 Watts Heat Convector Room Heater (White</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</si>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</sst>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Red]0"/>
    <numFmt numFmtId="165" formatCode="_(* #,##0_);_(* \(#,##0\);_(* &quot;-&quot;??_);_(@_)"/>
    <numFmt numFmtId="166" formatCode="&quot;$&quot;#,##0;[Red]&quot;$&quot;#,##0"/>
  </numFmts>
  <fonts count="3" x14ac:knownFonts="1">
    <font>
      <sz val="12"/>
      <color theme="1"/>
      <name val="Calibri"/>
      <family val="2"/>
      <scheme val="minor"/>
    </font>
    <font>
      <sz val="12"/>
      <color theme="1"/>
      <name val="Calibri"/>
      <family val="2"/>
      <scheme val="minor"/>
    </font>
    <font>
      <b/>
      <sz val="12"/>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xf numFmtId="164" fontId="2" fillId="0" borderId="0" xfId="0" applyNumberFormat="1" applyFont="1"/>
    <xf numFmtId="165" fontId="2" fillId="0" borderId="0" xfId="1" applyNumberFormat="1" applyFont="1"/>
    <xf numFmtId="3" fontId="0" fillId="0" borderId="0" xfId="0" applyNumberFormat="1"/>
    <xf numFmtId="166" fontId="0" fillId="0" borderId="0" xfId="0" applyNumberFormat="1"/>
    <xf numFmtId="9" fontId="0" fillId="0" borderId="0" xfId="0" applyNumberFormat="1"/>
    <xf numFmtId="164" fontId="0" fillId="0" borderId="0" xfId="0" applyNumberFormat="1"/>
    <xf numFmtId="165" fontId="0" fillId="0" borderId="0" xfId="1" applyNumberFormat="1" applyFont="1"/>
    <xf numFmtId="4" fontId="0" fillId="0" borderId="0" xfId="0" applyNumberFormat="1"/>
  </cellXfs>
  <cellStyles count="2">
    <cellStyle name="Comma" xfId="1" builtinId="3"/>
    <cellStyle name="Normal" xfId="0" builtinId="0"/>
  </cellStyles>
  <dxfs count="8">
    <dxf>
      <font>
        <b val="0"/>
        <i val="0"/>
        <strike val="0"/>
        <condense val="0"/>
        <extend val="0"/>
        <outline val="0"/>
        <shadow val="0"/>
        <u val="none"/>
        <vertAlign val="baseline"/>
        <sz val="12"/>
        <color theme="1"/>
        <name val="Calibri"/>
        <scheme val="minor"/>
      </font>
      <numFmt numFmtId="165" formatCode="_(* #,##0_);_(* \(#,##0\);_(* &quot;-&quot;??_);_(@_)"/>
    </dxf>
    <dxf>
      <font>
        <b val="0"/>
        <i val="0"/>
        <strike val="0"/>
        <condense val="0"/>
        <extend val="0"/>
        <outline val="0"/>
        <shadow val="0"/>
        <u val="none"/>
        <vertAlign val="baseline"/>
        <sz val="12"/>
        <color theme="1"/>
        <name val="Calibri"/>
        <scheme val="minor"/>
      </font>
      <numFmt numFmtId="165" formatCode="_(* #,##0_);_(* \(#,##0\);_(* &quot;-&quot;??_);_(@_)"/>
    </dxf>
    <dxf>
      <numFmt numFmtId="164" formatCode="0;[Red]0"/>
    </dxf>
    <dxf>
      <numFmt numFmtId="13" formatCode="0%"/>
    </dxf>
    <dxf>
      <numFmt numFmtId="3" formatCode="#,##0"/>
    </dxf>
    <dxf>
      <numFmt numFmtId="3" formatCode="#,##0"/>
    </dxf>
    <dxf>
      <numFmt numFmtId="3" formatCode="#,##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Q1466" totalsRowShown="0" headerRowDxfId="7">
  <autoFilter ref="A1:Q1466"/>
  <tableColumns count="17">
    <tableColumn id="1" name="product_id"/>
    <tableColumn id="2" name="product_name"/>
    <tableColumn id="3" name="category"/>
    <tableColumn id="4" name="discounted_price" dataDxfId="6"/>
    <tableColumn id="5" name="actual_price" dataDxfId="5"/>
    <tableColumn id="6" name="price_range bucket" dataDxfId="4">
      <calculatedColumnFormula>IF(E2&lt;200,"&lt;200", IF(E2&lt;=500,"200–500","&gt;500"))</calculatedColumnFormula>
    </tableColumn>
    <tableColumn id="7" name="discount_percentage" dataDxfId="3"/>
    <tableColumn id="8" name="discount=&gt;50%" dataDxfId="2">
      <calculatedColumnFormula>IF(G2&gt;=49%,1,0)</calculatedColumnFormula>
    </tableColumn>
    <tableColumn id="9" name="rating"/>
    <tableColumn id="10" name="rating&gt;4">
      <calculatedColumnFormula>IF(I2&gt;=4,1,0)</calculatedColumnFormula>
    </tableColumn>
    <tableColumn id="11" name="rating_count" dataDxfId="1" dataCellStyle="Comma"/>
    <tableColumn id="12" name="potential_revenue" dataDxfId="0" dataCellStyle="Comma">
      <calculatedColumnFormula>PRODUCT(E2,K2,)</calculatedColumnFormula>
    </tableColumn>
    <tableColumn id="13" name="user_id"/>
    <tableColumn id="14" name="user_name"/>
    <tableColumn id="15" name="review_id"/>
    <tableColumn id="16" name="review_title"/>
    <tableColumn id="17" name="review_cont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7"/>
  <sheetViews>
    <sheetView tabSelected="1" zoomScaleNormal="100" workbookViewId="0">
      <selection activeCell="G10" sqref="G10"/>
    </sheetView>
  </sheetViews>
  <sheetFormatPr defaultColWidth="16.375" defaultRowHeight="15.75" x14ac:dyDescent="0.25"/>
  <cols>
    <col min="2" max="2" width="16.625" customWidth="1"/>
    <col min="4" max="4" width="19.375" customWidth="1"/>
    <col min="6" max="6" width="21.125" customWidth="1"/>
    <col min="7" max="7" width="23" customWidth="1"/>
    <col min="8" max="8" width="16.5" style="7" customWidth="1"/>
    <col min="11" max="11" width="16.375" style="8"/>
    <col min="12" max="12" width="20.875" style="8" customWidth="1"/>
    <col min="17" max="17" width="17.375" customWidth="1"/>
  </cols>
  <sheetData>
    <row r="1" spans="1:17" s="1" customFormat="1" x14ac:dyDescent="0.25">
      <c r="A1" s="1" t="s">
        <v>0</v>
      </c>
      <c r="B1" s="1" t="s">
        <v>1</v>
      </c>
      <c r="C1" s="1" t="s">
        <v>2</v>
      </c>
      <c r="D1" s="1" t="s">
        <v>3</v>
      </c>
      <c r="E1" s="1" t="s">
        <v>4</v>
      </c>
      <c r="F1" s="1" t="s">
        <v>5</v>
      </c>
      <c r="G1" s="1" t="s">
        <v>6</v>
      </c>
      <c r="H1" s="2" t="s">
        <v>7</v>
      </c>
      <c r="I1" s="1" t="s">
        <v>8</v>
      </c>
      <c r="J1" s="1" t="s">
        <v>9</v>
      </c>
      <c r="K1" s="3" t="s">
        <v>10</v>
      </c>
      <c r="L1" s="3" t="s">
        <v>11</v>
      </c>
      <c r="M1" s="1" t="s">
        <v>12</v>
      </c>
      <c r="N1" s="1" t="s">
        <v>13</v>
      </c>
      <c r="O1" s="1" t="s">
        <v>14</v>
      </c>
      <c r="P1" s="1" t="s">
        <v>15</v>
      </c>
      <c r="Q1" s="1" t="s">
        <v>16</v>
      </c>
    </row>
    <row r="2" spans="1:17" x14ac:dyDescent="0.25">
      <c r="A2" t="s">
        <v>17</v>
      </c>
      <c r="B2" t="s">
        <v>18</v>
      </c>
      <c r="C2" t="s">
        <v>19</v>
      </c>
      <c r="D2">
        <v>399</v>
      </c>
      <c r="E2" s="4">
        <v>1099</v>
      </c>
      <c r="F2" s="5" t="str">
        <f>IF(E2&lt;200,"&lt;200", IF(E2&lt;=500,"200–500","&gt;500"))</f>
        <v>&gt;500</v>
      </c>
      <c r="G2" s="6">
        <v>0.64</v>
      </c>
      <c r="H2" s="7">
        <f>IF(G2&gt;49%,1,0)</f>
        <v>1</v>
      </c>
      <c r="I2">
        <v>4.2</v>
      </c>
      <c r="J2">
        <f>IF(I2&gt;=4,1,0)</f>
        <v>1</v>
      </c>
      <c r="K2" s="8">
        <v>24269</v>
      </c>
      <c r="L2" s="8">
        <f t="shared" ref="L2:L65" si="0">PRODUCT(E2,K2,)</f>
        <v>26671631</v>
      </c>
      <c r="M2" t="s">
        <v>20</v>
      </c>
      <c r="N2" t="s">
        <v>21</v>
      </c>
      <c r="O2" t="s">
        <v>22</v>
      </c>
      <c r="P2" t="s">
        <v>23</v>
      </c>
      <c r="Q2" t="s">
        <v>24</v>
      </c>
    </row>
    <row r="3" spans="1:17" x14ac:dyDescent="0.25">
      <c r="A3" t="s">
        <v>25</v>
      </c>
      <c r="B3" t="s">
        <v>26</v>
      </c>
      <c r="C3" t="s">
        <v>19</v>
      </c>
      <c r="D3">
        <v>199</v>
      </c>
      <c r="E3">
        <v>349</v>
      </c>
      <c r="F3" s="4" t="str">
        <f t="shared" ref="F3:F66" si="1">IF(E3&lt;200,"&lt;200", IF(E3&lt;=500,"200–500","&gt;500"))</f>
        <v>200–500</v>
      </c>
      <c r="G3" s="6">
        <v>0.43</v>
      </c>
      <c r="H3" s="7">
        <f>IF(G3&gt;=49%,1,0)</f>
        <v>0</v>
      </c>
      <c r="I3">
        <v>4</v>
      </c>
      <c r="J3">
        <f t="shared" ref="J3:J66" si="2">IF(I3&gt;=4,1,0)</f>
        <v>1</v>
      </c>
      <c r="K3" s="8">
        <v>43994</v>
      </c>
      <c r="L3" s="8">
        <f t="shared" si="0"/>
        <v>15353906</v>
      </c>
      <c r="M3" t="s">
        <v>27</v>
      </c>
      <c r="N3" t="s">
        <v>28</v>
      </c>
      <c r="O3" t="s">
        <v>29</v>
      </c>
      <c r="P3" t="s">
        <v>30</v>
      </c>
      <c r="Q3" t="s">
        <v>31</v>
      </c>
    </row>
    <row r="4" spans="1:17" x14ac:dyDescent="0.25">
      <c r="A4" t="s">
        <v>32</v>
      </c>
      <c r="B4" t="s">
        <v>33</v>
      </c>
      <c r="C4" t="s">
        <v>19</v>
      </c>
      <c r="D4">
        <v>199</v>
      </c>
      <c r="E4" s="4">
        <v>1899</v>
      </c>
      <c r="F4" s="4" t="str">
        <f t="shared" si="1"/>
        <v>&gt;500</v>
      </c>
      <c r="G4" s="6">
        <v>0.9</v>
      </c>
      <c r="H4" s="7">
        <f>IF(G4&gt;=49%,1,0)</f>
        <v>1</v>
      </c>
      <c r="I4">
        <v>3.9</v>
      </c>
      <c r="J4">
        <f t="shared" si="2"/>
        <v>0</v>
      </c>
      <c r="K4" s="8">
        <v>7928</v>
      </c>
      <c r="L4" s="8">
        <f t="shared" si="0"/>
        <v>15055272</v>
      </c>
      <c r="M4" t="s">
        <v>34</v>
      </c>
      <c r="N4" t="s">
        <v>35</v>
      </c>
      <c r="O4" t="s">
        <v>36</v>
      </c>
      <c r="P4" t="s">
        <v>37</v>
      </c>
      <c r="Q4" t="s">
        <v>38</v>
      </c>
    </row>
    <row r="5" spans="1:17" x14ac:dyDescent="0.25">
      <c r="A5" t="s">
        <v>39</v>
      </c>
      <c r="B5" t="s">
        <v>40</v>
      </c>
      <c r="C5" t="s">
        <v>19</v>
      </c>
      <c r="D5">
        <v>329</v>
      </c>
      <c r="E5">
        <v>699</v>
      </c>
      <c r="F5" s="4" t="str">
        <f t="shared" si="1"/>
        <v>&gt;500</v>
      </c>
      <c r="G5" s="6">
        <v>0.53</v>
      </c>
      <c r="H5" s="7">
        <f t="shared" ref="H5:H68" si="3">IF(G5&gt;=49%,1,0)</f>
        <v>1</v>
      </c>
      <c r="I5">
        <v>4.2</v>
      </c>
      <c r="J5">
        <f t="shared" si="2"/>
        <v>1</v>
      </c>
      <c r="K5" s="8">
        <v>94363</v>
      </c>
      <c r="L5" s="8">
        <f t="shared" si="0"/>
        <v>65959737</v>
      </c>
      <c r="M5" t="s">
        <v>41</v>
      </c>
      <c r="N5" t="s">
        <v>42</v>
      </c>
      <c r="O5" t="s">
        <v>43</v>
      </c>
      <c r="P5" t="s">
        <v>44</v>
      </c>
      <c r="Q5" t="s">
        <v>45</v>
      </c>
    </row>
    <row r="6" spans="1:17" x14ac:dyDescent="0.25">
      <c r="A6" t="s">
        <v>46</v>
      </c>
      <c r="B6" t="s">
        <v>47</v>
      </c>
      <c r="C6" t="s">
        <v>19</v>
      </c>
      <c r="D6">
        <v>154</v>
      </c>
      <c r="E6">
        <v>399</v>
      </c>
      <c r="F6" s="4" t="str">
        <f t="shared" si="1"/>
        <v>200–500</v>
      </c>
      <c r="G6" s="6">
        <v>0.61</v>
      </c>
      <c r="H6" s="7">
        <f t="shared" si="3"/>
        <v>1</v>
      </c>
      <c r="I6">
        <v>4.2</v>
      </c>
      <c r="J6">
        <f t="shared" si="2"/>
        <v>1</v>
      </c>
      <c r="K6" s="8">
        <v>16905</v>
      </c>
      <c r="L6" s="8">
        <f t="shared" si="0"/>
        <v>6745095</v>
      </c>
      <c r="M6" t="s">
        <v>48</v>
      </c>
      <c r="N6" t="s">
        <v>49</v>
      </c>
      <c r="O6" t="s">
        <v>50</v>
      </c>
      <c r="P6" t="s">
        <v>51</v>
      </c>
      <c r="Q6" t="s">
        <v>52</v>
      </c>
    </row>
    <row r="7" spans="1:17" x14ac:dyDescent="0.25">
      <c r="A7" t="s">
        <v>53</v>
      </c>
      <c r="B7" t="s">
        <v>54</v>
      </c>
      <c r="C7" t="s">
        <v>19</v>
      </c>
      <c r="D7">
        <v>149</v>
      </c>
      <c r="E7" s="4">
        <v>1000</v>
      </c>
      <c r="F7" s="4" t="str">
        <f t="shared" si="1"/>
        <v>&gt;500</v>
      </c>
      <c r="G7" s="6">
        <v>0.85</v>
      </c>
      <c r="H7" s="7">
        <f t="shared" si="3"/>
        <v>1</v>
      </c>
      <c r="I7">
        <v>3.9</v>
      </c>
      <c r="J7">
        <f t="shared" si="2"/>
        <v>0</v>
      </c>
      <c r="K7" s="8">
        <v>24871</v>
      </c>
      <c r="L7" s="8">
        <f t="shared" si="0"/>
        <v>24871000</v>
      </c>
      <c r="M7" t="s">
        <v>55</v>
      </c>
      <c r="N7" t="s">
        <v>56</v>
      </c>
      <c r="O7" t="s">
        <v>57</v>
      </c>
      <c r="P7" t="s">
        <v>58</v>
      </c>
      <c r="Q7" t="s">
        <v>59</v>
      </c>
    </row>
    <row r="8" spans="1:17" x14ac:dyDescent="0.25">
      <c r="A8" t="s">
        <v>60</v>
      </c>
      <c r="B8" t="s">
        <v>61</v>
      </c>
      <c r="C8" t="s">
        <v>19</v>
      </c>
      <c r="D8">
        <v>176.63</v>
      </c>
      <c r="E8">
        <v>499</v>
      </c>
      <c r="F8" s="4" t="str">
        <f t="shared" si="1"/>
        <v>200–500</v>
      </c>
      <c r="G8" s="6">
        <v>0.65</v>
      </c>
      <c r="H8" s="7">
        <f t="shared" si="3"/>
        <v>1</v>
      </c>
      <c r="I8">
        <v>4.0999999999999996</v>
      </c>
      <c r="J8">
        <f t="shared" si="2"/>
        <v>1</v>
      </c>
      <c r="K8" s="8">
        <v>15188</v>
      </c>
      <c r="L8" s="8">
        <f t="shared" si="0"/>
        <v>7578812</v>
      </c>
      <c r="M8" t="s">
        <v>62</v>
      </c>
      <c r="N8" t="s">
        <v>63</v>
      </c>
      <c r="O8" t="s">
        <v>64</v>
      </c>
      <c r="P8" t="s">
        <v>65</v>
      </c>
      <c r="Q8" t="s">
        <v>66</v>
      </c>
    </row>
    <row r="9" spans="1:17" x14ac:dyDescent="0.25">
      <c r="A9" t="s">
        <v>67</v>
      </c>
      <c r="B9" t="s">
        <v>68</v>
      </c>
      <c r="C9" t="s">
        <v>19</v>
      </c>
      <c r="D9">
        <v>229</v>
      </c>
      <c r="E9">
        <v>299</v>
      </c>
      <c r="F9" s="4" t="str">
        <f t="shared" si="1"/>
        <v>200–500</v>
      </c>
      <c r="G9" s="6">
        <v>0.23</v>
      </c>
      <c r="H9" s="7">
        <f t="shared" si="3"/>
        <v>0</v>
      </c>
      <c r="I9">
        <v>4.3</v>
      </c>
      <c r="J9">
        <f t="shared" si="2"/>
        <v>1</v>
      </c>
      <c r="K9" s="8">
        <v>30411</v>
      </c>
      <c r="L9" s="8">
        <f t="shared" si="0"/>
        <v>9092889</v>
      </c>
      <c r="M9" t="s">
        <v>69</v>
      </c>
      <c r="N9" t="s">
        <v>70</v>
      </c>
      <c r="O9" t="s">
        <v>71</v>
      </c>
      <c r="P9" t="s">
        <v>72</v>
      </c>
      <c r="Q9" t="s">
        <v>73</v>
      </c>
    </row>
    <row r="10" spans="1:17" x14ac:dyDescent="0.25">
      <c r="A10" t="s">
        <v>74</v>
      </c>
      <c r="B10" t="s">
        <v>75</v>
      </c>
      <c r="C10" t="s">
        <v>19</v>
      </c>
      <c r="D10">
        <v>499</v>
      </c>
      <c r="E10">
        <v>999</v>
      </c>
      <c r="F10" s="4" t="str">
        <f t="shared" si="1"/>
        <v>&gt;500</v>
      </c>
      <c r="G10" s="6">
        <v>0.5</v>
      </c>
      <c r="H10" s="7">
        <f t="shared" si="3"/>
        <v>1</v>
      </c>
      <c r="I10">
        <v>4.2</v>
      </c>
      <c r="J10">
        <f t="shared" si="2"/>
        <v>1</v>
      </c>
      <c r="K10" s="8">
        <v>179691</v>
      </c>
      <c r="L10" s="8">
        <f t="shared" si="0"/>
        <v>179511309</v>
      </c>
      <c r="M10" t="s">
        <v>76</v>
      </c>
      <c r="N10" t="s">
        <v>77</v>
      </c>
      <c r="O10" t="s">
        <v>78</v>
      </c>
      <c r="Q10" t="s">
        <v>79</v>
      </c>
    </row>
    <row r="11" spans="1:17" x14ac:dyDescent="0.25">
      <c r="A11" t="s">
        <v>80</v>
      </c>
      <c r="B11" t="s">
        <v>81</v>
      </c>
      <c r="C11" t="s">
        <v>19</v>
      </c>
      <c r="D11">
        <v>199</v>
      </c>
      <c r="E11">
        <v>299</v>
      </c>
      <c r="F11" s="4" t="str">
        <f t="shared" si="1"/>
        <v>200–500</v>
      </c>
      <c r="G11" s="6">
        <v>0.33</v>
      </c>
      <c r="H11" s="7">
        <f t="shared" si="3"/>
        <v>0</v>
      </c>
      <c r="I11">
        <v>4</v>
      </c>
      <c r="J11">
        <f t="shared" si="2"/>
        <v>1</v>
      </c>
      <c r="K11" s="8">
        <v>43994</v>
      </c>
      <c r="L11" s="8">
        <f t="shared" si="0"/>
        <v>13154206</v>
      </c>
      <c r="M11" t="s">
        <v>27</v>
      </c>
      <c r="N11" t="s">
        <v>28</v>
      </c>
      <c r="O11" t="s">
        <v>29</v>
      </c>
      <c r="P11" t="s">
        <v>30</v>
      </c>
      <c r="Q11" t="s">
        <v>31</v>
      </c>
    </row>
    <row r="12" spans="1:17" x14ac:dyDescent="0.25">
      <c r="A12" t="s">
        <v>82</v>
      </c>
      <c r="B12" t="s">
        <v>83</v>
      </c>
      <c r="C12" t="s">
        <v>19</v>
      </c>
      <c r="D12">
        <v>154</v>
      </c>
      <c r="E12">
        <v>339</v>
      </c>
      <c r="F12" s="4" t="str">
        <f t="shared" si="1"/>
        <v>200–500</v>
      </c>
      <c r="G12" s="6">
        <v>0.55000000000000004</v>
      </c>
      <c r="H12" s="7">
        <f t="shared" si="3"/>
        <v>1</v>
      </c>
      <c r="I12">
        <v>4.3</v>
      </c>
      <c r="J12">
        <f t="shared" si="2"/>
        <v>1</v>
      </c>
      <c r="K12" s="8">
        <v>13391</v>
      </c>
      <c r="L12" s="8">
        <f t="shared" si="0"/>
        <v>4539549</v>
      </c>
      <c r="M12" t="s">
        <v>84</v>
      </c>
      <c r="N12" t="s">
        <v>85</v>
      </c>
      <c r="O12" t="s">
        <v>86</v>
      </c>
      <c r="P12" t="s">
        <v>87</v>
      </c>
      <c r="Q12" t="s">
        <v>88</v>
      </c>
    </row>
    <row r="13" spans="1:17" x14ac:dyDescent="0.25">
      <c r="A13" t="s">
        <v>89</v>
      </c>
      <c r="B13" t="s">
        <v>90</v>
      </c>
      <c r="C13" t="s">
        <v>19</v>
      </c>
      <c r="D13">
        <v>299</v>
      </c>
      <c r="E13">
        <v>799</v>
      </c>
      <c r="F13" s="4" t="str">
        <f t="shared" si="1"/>
        <v>&gt;500</v>
      </c>
      <c r="G13" s="6">
        <v>0.63</v>
      </c>
      <c r="H13" s="7">
        <f t="shared" si="3"/>
        <v>1</v>
      </c>
      <c r="I13">
        <v>4.2</v>
      </c>
      <c r="J13">
        <f t="shared" si="2"/>
        <v>1</v>
      </c>
      <c r="K13" s="8">
        <v>94363</v>
      </c>
      <c r="L13" s="8">
        <f t="shared" si="0"/>
        <v>75396037</v>
      </c>
      <c r="M13" t="s">
        <v>41</v>
      </c>
      <c r="N13" t="s">
        <v>42</v>
      </c>
      <c r="O13" t="s">
        <v>43</v>
      </c>
      <c r="P13" t="s">
        <v>44</v>
      </c>
      <c r="Q13" t="s">
        <v>45</v>
      </c>
    </row>
    <row r="14" spans="1:17" x14ac:dyDescent="0.25">
      <c r="A14" t="s">
        <v>91</v>
      </c>
      <c r="B14" t="s">
        <v>92</v>
      </c>
      <c r="C14" t="s">
        <v>93</v>
      </c>
      <c r="D14">
        <v>219</v>
      </c>
      <c r="E14">
        <v>700</v>
      </c>
      <c r="F14" s="4" t="str">
        <f t="shared" si="1"/>
        <v>&gt;500</v>
      </c>
      <c r="G14" s="6">
        <v>0.69</v>
      </c>
      <c r="H14" s="7">
        <f t="shared" si="3"/>
        <v>1</v>
      </c>
      <c r="I14">
        <v>4.4000000000000004</v>
      </c>
      <c r="J14">
        <f t="shared" si="2"/>
        <v>1</v>
      </c>
      <c r="K14" s="8">
        <v>426973</v>
      </c>
      <c r="L14" s="8">
        <f t="shared" si="0"/>
        <v>298881100</v>
      </c>
      <c r="M14" t="s">
        <v>94</v>
      </c>
      <c r="N14" t="s">
        <v>95</v>
      </c>
      <c r="O14" t="s">
        <v>96</v>
      </c>
      <c r="P14" t="s">
        <v>97</v>
      </c>
      <c r="Q14" t="s">
        <v>98</v>
      </c>
    </row>
    <row r="15" spans="1:17" x14ac:dyDescent="0.25">
      <c r="A15" t="s">
        <v>99</v>
      </c>
      <c r="B15" t="s">
        <v>100</v>
      </c>
      <c r="C15" t="s">
        <v>19</v>
      </c>
      <c r="D15">
        <v>350</v>
      </c>
      <c r="E15">
        <v>899</v>
      </c>
      <c r="F15" s="4" t="str">
        <f t="shared" si="1"/>
        <v>&gt;500</v>
      </c>
      <c r="G15" s="6">
        <v>0.61</v>
      </c>
      <c r="H15" s="7">
        <f t="shared" si="3"/>
        <v>1</v>
      </c>
      <c r="I15">
        <v>4.2</v>
      </c>
      <c r="J15">
        <f t="shared" si="2"/>
        <v>1</v>
      </c>
      <c r="K15" s="8">
        <v>2262</v>
      </c>
      <c r="L15" s="8">
        <f t="shared" si="0"/>
        <v>2033538</v>
      </c>
      <c r="M15" t="s">
        <v>101</v>
      </c>
      <c r="N15" t="s">
        <v>102</v>
      </c>
      <c r="O15" t="s">
        <v>103</v>
      </c>
      <c r="P15" t="s">
        <v>104</v>
      </c>
      <c r="Q15" t="s">
        <v>105</v>
      </c>
    </row>
    <row r="16" spans="1:17" x14ac:dyDescent="0.25">
      <c r="A16" t="s">
        <v>106</v>
      </c>
      <c r="B16" t="s">
        <v>107</v>
      </c>
      <c r="C16" t="s">
        <v>19</v>
      </c>
      <c r="D16">
        <v>159</v>
      </c>
      <c r="E16">
        <v>399</v>
      </c>
      <c r="F16" s="4" t="str">
        <f t="shared" si="1"/>
        <v>200–500</v>
      </c>
      <c r="G16" s="6">
        <v>0.6</v>
      </c>
      <c r="H16" s="7">
        <f t="shared" si="3"/>
        <v>1</v>
      </c>
      <c r="I16">
        <v>4.0999999999999996</v>
      </c>
      <c r="J16">
        <f t="shared" si="2"/>
        <v>1</v>
      </c>
      <c r="K16" s="8">
        <v>4768</v>
      </c>
      <c r="L16" s="8">
        <f t="shared" si="0"/>
        <v>1902432</v>
      </c>
      <c r="M16" t="s">
        <v>108</v>
      </c>
      <c r="N16" t="s">
        <v>109</v>
      </c>
      <c r="O16" t="s">
        <v>110</v>
      </c>
      <c r="Q16" t="s">
        <v>111</v>
      </c>
    </row>
    <row r="17" spans="1:17" x14ac:dyDescent="0.25">
      <c r="A17" t="s">
        <v>112</v>
      </c>
      <c r="B17" t="s">
        <v>113</v>
      </c>
      <c r="C17" t="s">
        <v>19</v>
      </c>
      <c r="D17">
        <v>349</v>
      </c>
      <c r="E17">
        <v>399</v>
      </c>
      <c r="F17" s="4" t="str">
        <f t="shared" si="1"/>
        <v>200–500</v>
      </c>
      <c r="G17" s="6">
        <v>0.13</v>
      </c>
      <c r="H17" s="7">
        <f t="shared" si="3"/>
        <v>0</v>
      </c>
      <c r="I17">
        <v>4.4000000000000004</v>
      </c>
      <c r="J17">
        <f t="shared" si="2"/>
        <v>1</v>
      </c>
      <c r="K17" s="8">
        <v>18757</v>
      </c>
      <c r="L17" s="8">
        <f t="shared" si="0"/>
        <v>7484043</v>
      </c>
      <c r="M17" t="s">
        <v>114</v>
      </c>
      <c r="N17" t="s">
        <v>115</v>
      </c>
      <c r="O17" t="s">
        <v>116</v>
      </c>
      <c r="Q17" t="s">
        <v>117</v>
      </c>
    </row>
    <row r="18" spans="1:17" x14ac:dyDescent="0.25">
      <c r="A18" t="s">
        <v>118</v>
      </c>
      <c r="B18" t="s">
        <v>119</v>
      </c>
      <c r="C18" t="s">
        <v>93</v>
      </c>
      <c r="D18" s="4">
        <v>13999</v>
      </c>
      <c r="E18" s="4">
        <v>24999</v>
      </c>
      <c r="F18" s="4" t="str">
        <f t="shared" si="1"/>
        <v>&gt;500</v>
      </c>
      <c r="G18" s="6">
        <v>0.44</v>
      </c>
      <c r="H18" s="7">
        <f t="shared" si="3"/>
        <v>0</v>
      </c>
      <c r="I18">
        <v>4.2</v>
      </c>
      <c r="J18">
        <f t="shared" si="2"/>
        <v>1</v>
      </c>
      <c r="K18" s="8">
        <v>32840</v>
      </c>
      <c r="L18" s="8">
        <f t="shared" si="0"/>
        <v>820967160</v>
      </c>
      <c r="M18" t="s">
        <v>120</v>
      </c>
      <c r="N18" t="s">
        <v>121</v>
      </c>
      <c r="O18" t="s">
        <v>122</v>
      </c>
      <c r="P18" t="s">
        <v>123</v>
      </c>
      <c r="Q18" t="s">
        <v>124</v>
      </c>
    </row>
    <row r="19" spans="1:17" x14ac:dyDescent="0.25">
      <c r="A19" t="s">
        <v>125</v>
      </c>
      <c r="B19" t="s">
        <v>126</v>
      </c>
      <c r="C19" t="s">
        <v>19</v>
      </c>
      <c r="D19">
        <v>249</v>
      </c>
      <c r="E19">
        <v>399</v>
      </c>
      <c r="F19" s="4" t="str">
        <f t="shared" si="1"/>
        <v>200–500</v>
      </c>
      <c r="G19" s="6">
        <v>0.38</v>
      </c>
      <c r="H19" s="7">
        <f t="shared" si="3"/>
        <v>0</v>
      </c>
      <c r="I19">
        <v>4</v>
      </c>
      <c r="J19">
        <f t="shared" si="2"/>
        <v>1</v>
      </c>
      <c r="K19" s="8">
        <v>43994</v>
      </c>
      <c r="L19" s="8">
        <f t="shared" si="0"/>
        <v>17553606</v>
      </c>
      <c r="M19" t="s">
        <v>27</v>
      </c>
      <c r="N19" t="s">
        <v>28</v>
      </c>
      <c r="O19" t="s">
        <v>29</v>
      </c>
      <c r="P19" t="s">
        <v>30</v>
      </c>
      <c r="Q19" t="s">
        <v>31</v>
      </c>
    </row>
    <row r="20" spans="1:17" x14ac:dyDescent="0.25">
      <c r="A20" t="s">
        <v>127</v>
      </c>
      <c r="B20" t="s">
        <v>128</v>
      </c>
      <c r="C20" t="s">
        <v>19</v>
      </c>
      <c r="D20">
        <v>199</v>
      </c>
      <c r="E20">
        <v>499</v>
      </c>
      <c r="F20" s="4" t="str">
        <f t="shared" si="1"/>
        <v>200–500</v>
      </c>
      <c r="G20" s="6">
        <v>0.6</v>
      </c>
      <c r="H20" s="7">
        <f t="shared" si="3"/>
        <v>1</v>
      </c>
      <c r="I20">
        <v>4.0999999999999996</v>
      </c>
      <c r="J20">
        <f t="shared" si="2"/>
        <v>1</v>
      </c>
      <c r="K20" s="8">
        <v>13045</v>
      </c>
      <c r="L20" s="8">
        <f t="shared" si="0"/>
        <v>6509455</v>
      </c>
      <c r="M20" t="s">
        <v>129</v>
      </c>
      <c r="N20" t="s">
        <v>130</v>
      </c>
      <c r="O20" t="s">
        <v>131</v>
      </c>
      <c r="P20" t="s">
        <v>132</v>
      </c>
      <c r="Q20" t="s">
        <v>133</v>
      </c>
    </row>
    <row r="21" spans="1:17" x14ac:dyDescent="0.25">
      <c r="A21" t="s">
        <v>134</v>
      </c>
      <c r="B21" t="s">
        <v>135</v>
      </c>
      <c r="C21" t="s">
        <v>93</v>
      </c>
      <c r="D21" s="4">
        <v>13490</v>
      </c>
      <c r="E21" s="4">
        <v>21990</v>
      </c>
      <c r="F21" s="4" t="str">
        <f t="shared" si="1"/>
        <v>&gt;500</v>
      </c>
      <c r="G21" s="6">
        <v>0.39</v>
      </c>
      <c r="H21" s="7">
        <f t="shared" si="3"/>
        <v>0</v>
      </c>
      <c r="I21">
        <v>4.3</v>
      </c>
      <c r="J21">
        <f t="shared" si="2"/>
        <v>1</v>
      </c>
      <c r="K21" s="8">
        <v>11976</v>
      </c>
      <c r="L21" s="8">
        <f t="shared" si="0"/>
        <v>263352240</v>
      </c>
      <c r="M21" t="s">
        <v>136</v>
      </c>
      <c r="N21" t="s">
        <v>137</v>
      </c>
      <c r="O21" t="s">
        <v>138</v>
      </c>
      <c r="P21" t="s">
        <v>139</v>
      </c>
      <c r="Q21" t="s">
        <v>140</v>
      </c>
    </row>
    <row r="22" spans="1:17" x14ac:dyDescent="0.25">
      <c r="A22" t="s">
        <v>141</v>
      </c>
      <c r="B22" t="s">
        <v>142</v>
      </c>
      <c r="C22" t="s">
        <v>19</v>
      </c>
      <c r="D22">
        <v>970</v>
      </c>
      <c r="E22" s="4">
        <v>1799</v>
      </c>
      <c r="F22" s="4" t="str">
        <f t="shared" si="1"/>
        <v>&gt;500</v>
      </c>
      <c r="G22" s="6">
        <v>0.46</v>
      </c>
      <c r="H22" s="7">
        <f t="shared" si="3"/>
        <v>0</v>
      </c>
      <c r="I22">
        <v>4.5</v>
      </c>
      <c r="J22">
        <f t="shared" si="2"/>
        <v>1</v>
      </c>
      <c r="K22" s="8">
        <v>815</v>
      </c>
      <c r="L22" s="8">
        <f t="shared" si="0"/>
        <v>1466185</v>
      </c>
      <c r="M22" t="s">
        <v>143</v>
      </c>
      <c r="N22" t="s">
        <v>144</v>
      </c>
      <c r="O22" t="s">
        <v>145</v>
      </c>
      <c r="P22" t="s">
        <v>146</v>
      </c>
      <c r="Q22" t="s">
        <v>147</v>
      </c>
    </row>
    <row r="23" spans="1:17" x14ac:dyDescent="0.25">
      <c r="A23" t="s">
        <v>148</v>
      </c>
      <c r="B23" t="s">
        <v>149</v>
      </c>
      <c r="C23" t="s">
        <v>93</v>
      </c>
      <c r="D23">
        <v>279</v>
      </c>
      <c r="E23">
        <v>499</v>
      </c>
      <c r="F23" s="4" t="str">
        <f t="shared" si="1"/>
        <v>200–500</v>
      </c>
      <c r="G23" s="6">
        <v>0.44</v>
      </c>
      <c r="H23" s="7">
        <f t="shared" si="3"/>
        <v>0</v>
      </c>
      <c r="I23">
        <v>3.7</v>
      </c>
      <c r="J23">
        <f t="shared" si="2"/>
        <v>0</v>
      </c>
      <c r="K23" s="8">
        <v>10962</v>
      </c>
      <c r="L23" s="8">
        <f t="shared" si="0"/>
        <v>5470038</v>
      </c>
      <c r="M23" t="s">
        <v>150</v>
      </c>
      <c r="N23" t="s">
        <v>151</v>
      </c>
      <c r="O23" t="s">
        <v>152</v>
      </c>
      <c r="P23" t="s">
        <v>153</v>
      </c>
      <c r="Q23" t="s">
        <v>154</v>
      </c>
    </row>
    <row r="24" spans="1:17" x14ac:dyDescent="0.25">
      <c r="A24" t="s">
        <v>155</v>
      </c>
      <c r="B24" t="s">
        <v>156</v>
      </c>
      <c r="C24" t="s">
        <v>93</v>
      </c>
      <c r="D24" s="4">
        <v>13490</v>
      </c>
      <c r="E24" s="4">
        <v>22900</v>
      </c>
      <c r="F24" s="4" t="str">
        <f t="shared" si="1"/>
        <v>&gt;500</v>
      </c>
      <c r="G24" s="6">
        <v>0.41</v>
      </c>
      <c r="H24" s="7">
        <f t="shared" si="3"/>
        <v>0</v>
      </c>
      <c r="I24">
        <v>4.3</v>
      </c>
      <c r="J24">
        <f t="shared" si="2"/>
        <v>1</v>
      </c>
      <c r="K24" s="8">
        <v>16299</v>
      </c>
      <c r="L24" s="8">
        <f t="shared" si="0"/>
        <v>373247100</v>
      </c>
      <c r="M24" t="s">
        <v>157</v>
      </c>
      <c r="N24" t="s">
        <v>158</v>
      </c>
      <c r="O24" t="s">
        <v>159</v>
      </c>
      <c r="P24" t="s">
        <v>160</v>
      </c>
      <c r="Q24" t="s">
        <v>161</v>
      </c>
    </row>
    <row r="25" spans="1:17" x14ac:dyDescent="0.25">
      <c r="A25" t="s">
        <v>162</v>
      </c>
      <c r="B25" t="s">
        <v>163</v>
      </c>
      <c r="C25" t="s">
        <v>19</v>
      </c>
      <c r="D25">
        <v>59</v>
      </c>
      <c r="E25">
        <v>199</v>
      </c>
      <c r="F25" s="4" t="str">
        <f t="shared" si="1"/>
        <v>&lt;200</v>
      </c>
      <c r="G25" s="6">
        <v>0.7</v>
      </c>
      <c r="H25" s="7">
        <f t="shared" si="3"/>
        <v>1</v>
      </c>
      <c r="I25">
        <v>4</v>
      </c>
      <c r="J25">
        <f t="shared" si="2"/>
        <v>1</v>
      </c>
      <c r="K25" s="8">
        <v>9378</v>
      </c>
      <c r="L25" s="8">
        <f t="shared" si="0"/>
        <v>1866222</v>
      </c>
      <c r="M25" t="s">
        <v>164</v>
      </c>
      <c r="N25" t="s">
        <v>165</v>
      </c>
      <c r="O25" t="s">
        <v>166</v>
      </c>
      <c r="P25" t="s">
        <v>167</v>
      </c>
      <c r="Q25" t="s">
        <v>168</v>
      </c>
    </row>
    <row r="26" spans="1:17" x14ac:dyDescent="0.25">
      <c r="A26" t="s">
        <v>169</v>
      </c>
      <c r="B26" t="s">
        <v>170</v>
      </c>
      <c r="C26" t="s">
        <v>93</v>
      </c>
      <c r="D26" s="4">
        <v>11499</v>
      </c>
      <c r="E26" s="4">
        <v>19990</v>
      </c>
      <c r="F26" s="4" t="str">
        <f t="shared" si="1"/>
        <v>&gt;500</v>
      </c>
      <c r="G26" s="6">
        <v>0.42</v>
      </c>
      <c r="H26" s="7">
        <f t="shared" si="3"/>
        <v>0</v>
      </c>
      <c r="I26">
        <v>4.3</v>
      </c>
      <c r="J26">
        <f t="shared" si="2"/>
        <v>1</v>
      </c>
      <c r="K26" s="8">
        <v>4703</v>
      </c>
      <c r="L26" s="8">
        <f t="shared" si="0"/>
        <v>94012970</v>
      </c>
      <c r="M26" t="s">
        <v>171</v>
      </c>
      <c r="N26" t="s">
        <v>172</v>
      </c>
      <c r="O26" t="s">
        <v>173</v>
      </c>
      <c r="P26" t="s">
        <v>174</v>
      </c>
      <c r="Q26" t="s">
        <v>175</v>
      </c>
    </row>
    <row r="27" spans="1:17" x14ac:dyDescent="0.25">
      <c r="A27" t="s">
        <v>176</v>
      </c>
      <c r="B27" t="s">
        <v>177</v>
      </c>
      <c r="C27" t="s">
        <v>93</v>
      </c>
      <c r="D27">
        <v>199</v>
      </c>
      <c r="E27">
        <v>699</v>
      </c>
      <c r="F27" s="4" t="str">
        <f t="shared" si="1"/>
        <v>&gt;500</v>
      </c>
      <c r="G27" s="6">
        <v>0.72</v>
      </c>
      <c r="H27" s="7">
        <f t="shared" si="3"/>
        <v>1</v>
      </c>
      <c r="I27">
        <v>4.2</v>
      </c>
      <c r="J27">
        <f t="shared" si="2"/>
        <v>1</v>
      </c>
      <c r="K27" s="8">
        <v>12153</v>
      </c>
      <c r="L27" s="8">
        <f t="shared" si="0"/>
        <v>8494947</v>
      </c>
      <c r="M27" t="s">
        <v>178</v>
      </c>
      <c r="N27" t="s">
        <v>179</v>
      </c>
      <c r="O27" t="s">
        <v>180</v>
      </c>
      <c r="P27" t="s">
        <v>181</v>
      </c>
      <c r="Q27" t="s">
        <v>182</v>
      </c>
    </row>
    <row r="28" spans="1:17" x14ac:dyDescent="0.25">
      <c r="A28" t="s">
        <v>183</v>
      </c>
      <c r="B28" t="s">
        <v>184</v>
      </c>
      <c r="C28" t="s">
        <v>93</v>
      </c>
      <c r="D28" s="4">
        <v>14999</v>
      </c>
      <c r="E28" s="4">
        <v>19999</v>
      </c>
      <c r="F28" s="4" t="str">
        <f t="shared" si="1"/>
        <v>&gt;500</v>
      </c>
      <c r="G28" s="6">
        <v>0.25</v>
      </c>
      <c r="H28" s="7">
        <f t="shared" si="3"/>
        <v>0</v>
      </c>
      <c r="I28">
        <v>4.2</v>
      </c>
      <c r="J28">
        <f t="shared" si="2"/>
        <v>1</v>
      </c>
      <c r="K28" s="8">
        <v>34899</v>
      </c>
      <c r="L28" s="8">
        <f t="shared" si="0"/>
        <v>697945101</v>
      </c>
      <c r="M28" t="s">
        <v>185</v>
      </c>
      <c r="N28" t="s">
        <v>186</v>
      </c>
      <c r="O28" t="s">
        <v>187</v>
      </c>
      <c r="P28" t="s">
        <v>188</v>
      </c>
      <c r="Q28" t="s">
        <v>189</v>
      </c>
    </row>
    <row r="29" spans="1:17" x14ac:dyDescent="0.25">
      <c r="A29" t="s">
        <v>190</v>
      </c>
      <c r="B29" t="s">
        <v>191</v>
      </c>
      <c r="C29" t="s">
        <v>19</v>
      </c>
      <c r="D29">
        <v>299</v>
      </c>
      <c r="E29">
        <v>399</v>
      </c>
      <c r="F29" s="4" t="str">
        <f t="shared" si="1"/>
        <v>200–500</v>
      </c>
      <c r="G29" s="6">
        <v>0.25</v>
      </c>
      <c r="H29" s="7">
        <f t="shared" si="3"/>
        <v>0</v>
      </c>
      <c r="I29">
        <v>4</v>
      </c>
      <c r="J29">
        <f t="shared" si="2"/>
        <v>1</v>
      </c>
      <c r="K29" s="8">
        <v>2766</v>
      </c>
      <c r="L29" s="8">
        <f t="shared" si="0"/>
        <v>1103634</v>
      </c>
      <c r="M29" t="s">
        <v>192</v>
      </c>
      <c r="N29" t="s">
        <v>193</v>
      </c>
      <c r="O29" t="s">
        <v>194</v>
      </c>
      <c r="P29" t="s">
        <v>195</v>
      </c>
      <c r="Q29" t="s">
        <v>196</v>
      </c>
    </row>
    <row r="30" spans="1:17" x14ac:dyDescent="0.25">
      <c r="A30" t="s">
        <v>197</v>
      </c>
      <c r="B30" t="s">
        <v>198</v>
      </c>
      <c r="C30" t="s">
        <v>19</v>
      </c>
      <c r="D30">
        <v>970</v>
      </c>
      <c r="E30" s="4">
        <v>1999</v>
      </c>
      <c r="F30" s="4" t="str">
        <f t="shared" si="1"/>
        <v>&gt;500</v>
      </c>
      <c r="G30" s="6">
        <v>0.51</v>
      </c>
      <c r="H30" s="7">
        <f t="shared" si="3"/>
        <v>1</v>
      </c>
      <c r="I30">
        <v>4.4000000000000004</v>
      </c>
      <c r="J30">
        <f t="shared" si="2"/>
        <v>1</v>
      </c>
      <c r="K30" s="8">
        <v>184</v>
      </c>
      <c r="L30" s="8">
        <f t="shared" si="0"/>
        <v>367816</v>
      </c>
      <c r="M30" t="s">
        <v>199</v>
      </c>
      <c r="N30" t="s">
        <v>200</v>
      </c>
      <c r="O30" t="s">
        <v>201</v>
      </c>
      <c r="P30" t="s">
        <v>202</v>
      </c>
      <c r="Q30" t="s">
        <v>203</v>
      </c>
    </row>
    <row r="31" spans="1:17" x14ac:dyDescent="0.25">
      <c r="A31" t="s">
        <v>204</v>
      </c>
      <c r="B31" t="s">
        <v>205</v>
      </c>
      <c r="C31" t="s">
        <v>19</v>
      </c>
      <c r="D31">
        <v>299</v>
      </c>
      <c r="E31">
        <v>999</v>
      </c>
      <c r="F31" s="4" t="str">
        <f t="shared" si="1"/>
        <v>&gt;500</v>
      </c>
      <c r="G31" s="6">
        <v>0.7</v>
      </c>
      <c r="H31" s="7">
        <f t="shared" si="3"/>
        <v>1</v>
      </c>
      <c r="I31">
        <v>4.3</v>
      </c>
      <c r="J31">
        <f t="shared" si="2"/>
        <v>1</v>
      </c>
      <c r="K31" s="8">
        <v>20850</v>
      </c>
      <c r="L31" s="8">
        <f t="shared" si="0"/>
        <v>20829150</v>
      </c>
      <c r="M31" t="s">
        <v>206</v>
      </c>
      <c r="N31" t="s">
        <v>207</v>
      </c>
      <c r="O31" t="s">
        <v>208</v>
      </c>
      <c r="P31" t="s">
        <v>209</v>
      </c>
      <c r="Q31" t="s">
        <v>210</v>
      </c>
    </row>
    <row r="32" spans="1:17" x14ac:dyDescent="0.25">
      <c r="A32" t="s">
        <v>211</v>
      </c>
      <c r="B32" t="s">
        <v>212</v>
      </c>
      <c r="C32" t="s">
        <v>19</v>
      </c>
      <c r="D32">
        <v>199</v>
      </c>
      <c r="E32">
        <v>750</v>
      </c>
      <c r="F32" s="4" t="str">
        <f t="shared" si="1"/>
        <v>&gt;500</v>
      </c>
      <c r="G32" s="6">
        <v>0.73</v>
      </c>
      <c r="H32" s="7">
        <f t="shared" si="3"/>
        <v>1</v>
      </c>
      <c r="I32">
        <v>4.5</v>
      </c>
      <c r="J32">
        <f t="shared" si="2"/>
        <v>1</v>
      </c>
      <c r="K32" s="8">
        <v>74976</v>
      </c>
      <c r="L32" s="8">
        <f t="shared" si="0"/>
        <v>56232000</v>
      </c>
      <c r="M32" t="s">
        <v>213</v>
      </c>
      <c r="N32" t="s">
        <v>214</v>
      </c>
      <c r="O32" t="s">
        <v>215</v>
      </c>
      <c r="P32" t="s">
        <v>216</v>
      </c>
      <c r="Q32" t="s">
        <v>217</v>
      </c>
    </row>
    <row r="33" spans="1:17" x14ac:dyDescent="0.25">
      <c r="A33" t="s">
        <v>218</v>
      </c>
      <c r="B33" t="s">
        <v>219</v>
      </c>
      <c r="C33" t="s">
        <v>19</v>
      </c>
      <c r="D33">
        <v>179</v>
      </c>
      <c r="E33">
        <v>499</v>
      </c>
      <c r="F33" s="4" t="str">
        <f t="shared" si="1"/>
        <v>200–500</v>
      </c>
      <c r="G33" s="6">
        <v>0.64</v>
      </c>
      <c r="H33" s="7">
        <f t="shared" si="3"/>
        <v>1</v>
      </c>
      <c r="I33">
        <v>4</v>
      </c>
      <c r="J33">
        <f t="shared" si="2"/>
        <v>1</v>
      </c>
      <c r="K33" s="8">
        <v>1934</v>
      </c>
      <c r="L33" s="8">
        <f t="shared" si="0"/>
        <v>965066</v>
      </c>
      <c r="M33" t="s">
        <v>220</v>
      </c>
      <c r="N33" t="s">
        <v>221</v>
      </c>
      <c r="O33" t="s">
        <v>222</v>
      </c>
      <c r="Q33" t="s">
        <v>223</v>
      </c>
    </row>
    <row r="34" spans="1:17" x14ac:dyDescent="0.25">
      <c r="A34" t="s">
        <v>224</v>
      </c>
      <c r="B34" t="s">
        <v>225</v>
      </c>
      <c r="C34" t="s">
        <v>19</v>
      </c>
      <c r="D34">
        <v>389</v>
      </c>
      <c r="E34" s="4">
        <v>1099</v>
      </c>
      <c r="F34" s="4" t="str">
        <f t="shared" si="1"/>
        <v>&gt;500</v>
      </c>
      <c r="G34" s="6">
        <v>0.65</v>
      </c>
      <c r="H34" s="7">
        <f t="shared" si="3"/>
        <v>1</v>
      </c>
      <c r="I34">
        <v>4.3</v>
      </c>
      <c r="J34">
        <f t="shared" si="2"/>
        <v>1</v>
      </c>
      <c r="K34" s="8">
        <v>974</v>
      </c>
      <c r="L34" s="8">
        <f t="shared" si="0"/>
        <v>1070426</v>
      </c>
      <c r="M34" t="s">
        <v>226</v>
      </c>
      <c r="N34" t="s">
        <v>227</v>
      </c>
      <c r="O34" t="s">
        <v>228</v>
      </c>
      <c r="P34" t="s">
        <v>229</v>
      </c>
      <c r="Q34" t="s">
        <v>230</v>
      </c>
    </row>
    <row r="35" spans="1:17" x14ac:dyDescent="0.25">
      <c r="A35" t="s">
        <v>231</v>
      </c>
      <c r="B35" t="s">
        <v>232</v>
      </c>
      <c r="C35" t="s">
        <v>19</v>
      </c>
      <c r="D35">
        <v>599</v>
      </c>
      <c r="E35">
        <v>599</v>
      </c>
      <c r="F35" s="4" t="str">
        <f t="shared" si="1"/>
        <v>&gt;500</v>
      </c>
      <c r="G35" s="6">
        <v>0</v>
      </c>
      <c r="H35" s="7">
        <f t="shared" si="3"/>
        <v>0</v>
      </c>
      <c r="I35">
        <v>4.3</v>
      </c>
      <c r="J35">
        <f t="shared" si="2"/>
        <v>1</v>
      </c>
      <c r="K35" s="8">
        <v>355</v>
      </c>
      <c r="L35" s="8">
        <f t="shared" si="0"/>
        <v>212645</v>
      </c>
      <c r="M35" t="s">
        <v>233</v>
      </c>
      <c r="N35" t="s">
        <v>234</v>
      </c>
      <c r="O35" t="s">
        <v>235</v>
      </c>
      <c r="P35" t="s">
        <v>236</v>
      </c>
      <c r="Q35" t="s">
        <v>237</v>
      </c>
    </row>
    <row r="36" spans="1:17" x14ac:dyDescent="0.25">
      <c r="A36" t="s">
        <v>238</v>
      </c>
      <c r="B36" t="s">
        <v>239</v>
      </c>
      <c r="C36" t="s">
        <v>19</v>
      </c>
      <c r="D36">
        <v>199</v>
      </c>
      <c r="E36">
        <v>999</v>
      </c>
      <c r="F36" s="4" t="str">
        <f t="shared" si="1"/>
        <v>&gt;500</v>
      </c>
      <c r="G36" s="6">
        <v>0.8</v>
      </c>
      <c r="H36" s="7">
        <f t="shared" si="3"/>
        <v>1</v>
      </c>
      <c r="I36">
        <v>3.9</v>
      </c>
      <c r="J36">
        <f t="shared" si="2"/>
        <v>0</v>
      </c>
      <c r="K36" s="8">
        <v>1075</v>
      </c>
      <c r="L36" s="8">
        <f t="shared" si="0"/>
        <v>1073925</v>
      </c>
      <c r="M36" t="s">
        <v>240</v>
      </c>
      <c r="N36" t="s">
        <v>241</v>
      </c>
      <c r="O36" t="s">
        <v>242</v>
      </c>
      <c r="Q36" t="s">
        <v>243</v>
      </c>
    </row>
    <row r="37" spans="1:17" x14ac:dyDescent="0.25">
      <c r="A37" t="s">
        <v>244</v>
      </c>
      <c r="B37" t="s">
        <v>245</v>
      </c>
      <c r="C37" t="s">
        <v>19</v>
      </c>
      <c r="D37">
        <v>99</v>
      </c>
      <c r="E37">
        <v>666.66</v>
      </c>
      <c r="F37" s="4" t="str">
        <f t="shared" si="1"/>
        <v>&gt;500</v>
      </c>
      <c r="G37" s="6">
        <v>0.85</v>
      </c>
      <c r="H37" s="7">
        <f t="shared" si="3"/>
        <v>1</v>
      </c>
      <c r="I37">
        <v>3.9</v>
      </c>
      <c r="J37">
        <f t="shared" si="2"/>
        <v>0</v>
      </c>
      <c r="K37" s="8">
        <v>24871</v>
      </c>
      <c r="L37" s="8">
        <f t="shared" si="0"/>
        <v>16580500.859999999</v>
      </c>
      <c r="M37" t="s">
        <v>55</v>
      </c>
      <c r="N37" t="s">
        <v>56</v>
      </c>
      <c r="O37" t="s">
        <v>57</v>
      </c>
      <c r="P37" t="s">
        <v>58</v>
      </c>
      <c r="Q37" t="s">
        <v>246</v>
      </c>
    </row>
    <row r="38" spans="1:17" x14ac:dyDescent="0.25">
      <c r="A38" t="s">
        <v>247</v>
      </c>
      <c r="B38" t="s">
        <v>248</v>
      </c>
      <c r="C38" t="s">
        <v>19</v>
      </c>
      <c r="D38">
        <v>899</v>
      </c>
      <c r="E38" s="4">
        <v>1900</v>
      </c>
      <c r="F38" s="4" t="str">
        <f t="shared" si="1"/>
        <v>&gt;500</v>
      </c>
      <c r="G38" s="6">
        <v>0.53</v>
      </c>
      <c r="H38" s="7">
        <f t="shared" si="3"/>
        <v>1</v>
      </c>
      <c r="I38">
        <v>4.4000000000000004</v>
      </c>
      <c r="J38">
        <f t="shared" si="2"/>
        <v>1</v>
      </c>
      <c r="K38" s="8">
        <v>13552</v>
      </c>
      <c r="L38" s="8">
        <f t="shared" si="0"/>
        <v>25748800</v>
      </c>
      <c r="M38" t="s">
        <v>249</v>
      </c>
      <c r="N38" t="s">
        <v>250</v>
      </c>
      <c r="O38" t="s">
        <v>251</v>
      </c>
      <c r="P38" t="s">
        <v>252</v>
      </c>
      <c r="Q38" t="s">
        <v>253</v>
      </c>
    </row>
    <row r="39" spans="1:17" x14ac:dyDescent="0.25">
      <c r="A39" t="s">
        <v>254</v>
      </c>
      <c r="B39" t="s">
        <v>255</v>
      </c>
      <c r="C39" t="s">
        <v>19</v>
      </c>
      <c r="D39">
        <v>199</v>
      </c>
      <c r="E39">
        <v>999</v>
      </c>
      <c r="F39" s="4" t="str">
        <f t="shared" si="1"/>
        <v>&gt;500</v>
      </c>
      <c r="G39" s="6">
        <v>0.8</v>
      </c>
      <c r="H39" s="7">
        <f t="shared" si="3"/>
        <v>1</v>
      </c>
      <c r="I39">
        <v>4</v>
      </c>
      <c r="J39">
        <f t="shared" si="2"/>
        <v>1</v>
      </c>
      <c r="K39" s="8">
        <v>576</v>
      </c>
      <c r="L39" s="8">
        <f t="shared" si="0"/>
        <v>575424</v>
      </c>
      <c r="M39" t="s">
        <v>256</v>
      </c>
      <c r="N39" t="s">
        <v>257</v>
      </c>
      <c r="O39" t="s">
        <v>258</v>
      </c>
      <c r="P39" t="s">
        <v>259</v>
      </c>
      <c r="Q39" t="s">
        <v>260</v>
      </c>
    </row>
    <row r="40" spans="1:17" x14ac:dyDescent="0.25">
      <c r="A40" t="s">
        <v>261</v>
      </c>
      <c r="B40" t="s">
        <v>262</v>
      </c>
      <c r="C40" t="s">
        <v>93</v>
      </c>
      <c r="D40" s="4">
        <v>32999</v>
      </c>
      <c r="E40" s="4">
        <v>45999</v>
      </c>
      <c r="F40" s="4" t="str">
        <f t="shared" si="1"/>
        <v>&gt;500</v>
      </c>
      <c r="G40" s="6">
        <v>0.28000000000000003</v>
      </c>
      <c r="H40" s="7">
        <f t="shared" si="3"/>
        <v>0</v>
      </c>
      <c r="I40">
        <v>4.2</v>
      </c>
      <c r="J40">
        <f t="shared" si="2"/>
        <v>1</v>
      </c>
      <c r="K40" s="8">
        <v>7298</v>
      </c>
      <c r="L40" s="8">
        <f t="shared" si="0"/>
        <v>335700702</v>
      </c>
      <c r="M40" t="s">
        <v>263</v>
      </c>
      <c r="N40" t="s">
        <v>264</v>
      </c>
      <c r="O40" t="s">
        <v>265</v>
      </c>
      <c r="Q40" t="s">
        <v>266</v>
      </c>
    </row>
    <row r="41" spans="1:17" x14ac:dyDescent="0.25">
      <c r="A41" t="s">
        <v>267</v>
      </c>
      <c r="B41" t="s">
        <v>268</v>
      </c>
      <c r="C41" t="s">
        <v>19</v>
      </c>
      <c r="D41">
        <v>970</v>
      </c>
      <c r="E41" s="4">
        <v>1999</v>
      </c>
      <c r="F41" s="4" t="str">
        <f t="shared" si="1"/>
        <v>&gt;500</v>
      </c>
      <c r="G41" s="6">
        <v>0.51</v>
      </c>
      <c r="H41" s="7">
        <f t="shared" si="3"/>
        <v>1</v>
      </c>
      <c r="I41">
        <v>4.2</v>
      </c>
      <c r="J41">
        <f t="shared" si="2"/>
        <v>1</v>
      </c>
      <c r="K41" s="8">
        <v>462</v>
      </c>
      <c r="L41" s="8">
        <f t="shared" si="0"/>
        <v>923538</v>
      </c>
      <c r="M41" t="s">
        <v>269</v>
      </c>
      <c r="N41" t="s">
        <v>270</v>
      </c>
      <c r="O41" t="s">
        <v>271</v>
      </c>
      <c r="Q41" t="s">
        <v>272</v>
      </c>
    </row>
    <row r="42" spans="1:17" x14ac:dyDescent="0.25">
      <c r="A42" t="s">
        <v>273</v>
      </c>
      <c r="B42" t="s">
        <v>274</v>
      </c>
      <c r="C42" t="s">
        <v>19</v>
      </c>
      <c r="D42">
        <v>209</v>
      </c>
      <c r="E42">
        <v>695</v>
      </c>
      <c r="F42" s="4" t="str">
        <f t="shared" si="1"/>
        <v>&gt;500</v>
      </c>
      <c r="G42" s="6">
        <v>0.7</v>
      </c>
      <c r="H42" s="7">
        <f t="shared" si="3"/>
        <v>1</v>
      </c>
      <c r="I42">
        <v>4.5</v>
      </c>
      <c r="J42">
        <f t="shared" si="2"/>
        <v>1</v>
      </c>
      <c r="K42" s="8">
        <v>107687</v>
      </c>
      <c r="L42" s="8">
        <f t="shared" si="0"/>
        <v>74842465</v>
      </c>
      <c r="M42" t="s">
        <v>275</v>
      </c>
      <c r="N42" t="s">
        <v>276</v>
      </c>
      <c r="O42" t="s">
        <v>277</v>
      </c>
      <c r="P42" t="s">
        <v>278</v>
      </c>
      <c r="Q42" t="s">
        <v>279</v>
      </c>
    </row>
    <row r="43" spans="1:17" x14ac:dyDescent="0.25">
      <c r="A43" t="s">
        <v>280</v>
      </c>
      <c r="B43" t="s">
        <v>281</v>
      </c>
      <c r="C43" t="s">
        <v>93</v>
      </c>
      <c r="D43" s="4">
        <v>19999</v>
      </c>
      <c r="E43" s="4">
        <v>34999</v>
      </c>
      <c r="F43" s="4" t="str">
        <f t="shared" si="1"/>
        <v>&gt;500</v>
      </c>
      <c r="G43" s="6">
        <v>0.43</v>
      </c>
      <c r="H43" s="7">
        <f t="shared" si="3"/>
        <v>0</v>
      </c>
      <c r="I43">
        <v>4.3</v>
      </c>
      <c r="J43">
        <f t="shared" si="2"/>
        <v>1</v>
      </c>
      <c r="K43" s="8">
        <v>27151</v>
      </c>
      <c r="L43" s="8">
        <f t="shared" si="0"/>
        <v>950257849</v>
      </c>
      <c r="M43" t="s">
        <v>282</v>
      </c>
      <c r="N43" t="s">
        <v>283</v>
      </c>
      <c r="O43" t="s">
        <v>284</v>
      </c>
      <c r="P43" t="s">
        <v>285</v>
      </c>
      <c r="Q43" t="s">
        <v>286</v>
      </c>
    </row>
    <row r="44" spans="1:17" x14ac:dyDescent="0.25">
      <c r="A44" t="s">
        <v>287</v>
      </c>
      <c r="B44" t="s">
        <v>288</v>
      </c>
      <c r="C44" t="s">
        <v>19</v>
      </c>
      <c r="D44">
        <v>399</v>
      </c>
      <c r="E44" s="4">
        <v>1099</v>
      </c>
      <c r="F44" s="4" t="str">
        <f t="shared" si="1"/>
        <v>&gt;500</v>
      </c>
      <c r="G44" s="6">
        <v>0.64</v>
      </c>
      <c r="H44" s="7">
        <f t="shared" si="3"/>
        <v>1</v>
      </c>
      <c r="I44">
        <v>4.2</v>
      </c>
      <c r="J44">
        <f t="shared" si="2"/>
        <v>1</v>
      </c>
      <c r="K44" s="8">
        <v>24269</v>
      </c>
      <c r="L44" s="8">
        <f t="shared" si="0"/>
        <v>26671631</v>
      </c>
      <c r="M44" t="s">
        <v>20</v>
      </c>
      <c r="N44" t="s">
        <v>21</v>
      </c>
      <c r="O44" t="s">
        <v>22</v>
      </c>
      <c r="P44" t="s">
        <v>23</v>
      </c>
      <c r="Q44" t="s">
        <v>24</v>
      </c>
    </row>
    <row r="45" spans="1:17" x14ac:dyDescent="0.25">
      <c r="A45" t="s">
        <v>289</v>
      </c>
      <c r="B45" t="s">
        <v>290</v>
      </c>
      <c r="C45" t="s">
        <v>19</v>
      </c>
      <c r="D45">
        <v>999</v>
      </c>
      <c r="E45" s="4">
        <v>1599</v>
      </c>
      <c r="F45" s="4" t="str">
        <f t="shared" si="1"/>
        <v>&gt;500</v>
      </c>
      <c r="G45" s="6">
        <v>0.38</v>
      </c>
      <c r="H45" s="7">
        <f t="shared" si="3"/>
        <v>0</v>
      </c>
      <c r="I45">
        <v>4.3</v>
      </c>
      <c r="J45">
        <f t="shared" si="2"/>
        <v>1</v>
      </c>
      <c r="K45" s="8">
        <v>12093</v>
      </c>
      <c r="L45" s="8">
        <f t="shared" si="0"/>
        <v>19336707</v>
      </c>
      <c r="M45" t="s">
        <v>291</v>
      </c>
      <c r="N45" t="s">
        <v>292</v>
      </c>
      <c r="O45" t="s">
        <v>293</v>
      </c>
      <c r="P45" t="s">
        <v>294</v>
      </c>
      <c r="Q45" t="s">
        <v>295</v>
      </c>
    </row>
    <row r="46" spans="1:17" x14ac:dyDescent="0.25">
      <c r="A46" t="s">
        <v>296</v>
      </c>
      <c r="B46" t="s">
        <v>297</v>
      </c>
      <c r="C46" t="s">
        <v>19</v>
      </c>
      <c r="D46">
        <v>59</v>
      </c>
      <c r="E46">
        <v>199</v>
      </c>
      <c r="F46" s="4" t="str">
        <f t="shared" si="1"/>
        <v>&lt;200</v>
      </c>
      <c r="G46" s="6">
        <v>0.7</v>
      </c>
      <c r="H46" s="7">
        <f t="shared" si="3"/>
        <v>1</v>
      </c>
      <c r="I46">
        <v>4</v>
      </c>
      <c r="J46">
        <f t="shared" si="2"/>
        <v>1</v>
      </c>
      <c r="K46" s="8">
        <v>9378</v>
      </c>
      <c r="L46" s="8">
        <f t="shared" si="0"/>
        <v>1866222</v>
      </c>
      <c r="M46" t="s">
        <v>164</v>
      </c>
      <c r="N46" t="s">
        <v>165</v>
      </c>
      <c r="O46" t="s">
        <v>166</v>
      </c>
      <c r="P46" t="s">
        <v>167</v>
      </c>
      <c r="Q46" t="s">
        <v>168</v>
      </c>
    </row>
    <row r="47" spans="1:17" x14ac:dyDescent="0.25">
      <c r="A47" t="s">
        <v>298</v>
      </c>
      <c r="B47" t="s">
        <v>299</v>
      </c>
      <c r="C47" t="s">
        <v>19</v>
      </c>
      <c r="D47">
        <v>333</v>
      </c>
      <c r="E47">
        <v>999</v>
      </c>
      <c r="F47" s="4" t="str">
        <f t="shared" si="1"/>
        <v>&gt;500</v>
      </c>
      <c r="G47" s="6">
        <v>0.67</v>
      </c>
      <c r="H47" s="7">
        <f t="shared" si="3"/>
        <v>1</v>
      </c>
      <c r="I47">
        <v>3.3</v>
      </c>
      <c r="J47">
        <f t="shared" si="2"/>
        <v>0</v>
      </c>
      <c r="K47" s="8">
        <v>9792</v>
      </c>
      <c r="L47" s="8">
        <f t="shared" si="0"/>
        <v>9782208</v>
      </c>
      <c r="M47" t="s">
        <v>300</v>
      </c>
      <c r="N47" t="s">
        <v>301</v>
      </c>
      <c r="O47" t="s">
        <v>302</v>
      </c>
      <c r="P47" t="s">
        <v>303</v>
      </c>
      <c r="Q47" t="s">
        <v>304</v>
      </c>
    </row>
    <row r="48" spans="1:17" x14ac:dyDescent="0.25">
      <c r="A48" t="s">
        <v>305</v>
      </c>
      <c r="B48" t="s">
        <v>306</v>
      </c>
      <c r="C48" t="s">
        <v>19</v>
      </c>
      <c r="D48">
        <v>507</v>
      </c>
      <c r="E48" s="4">
        <v>1208</v>
      </c>
      <c r="F48" s="4" t="str">
        <f t="shared" si="1"/>
        <v>&gt;500</v>
      </c>
      <c r="G48" s="6">
        <v>0.57999999999999996</v>
      </c>
      <c r="H48" s="7">
        <f t="shared" si="3"/>
        <v>1</v>
      </c>
      <c r="I48">
        <v>4.0999999999999996</v>
      </c>
      <c r="J48">
        <f t="shared" si="2"/>
        <v>1</v>
      </c>
      <c r="K48" s="8">
        <v>8131</v>
      </c>
      <c r="L48" s="8">
        <f t="shared" si="0"/>
        <v>9822248</v>
      </c>
      <c r="M48" t="s">
        <v>307</v>
      </c>
      <c r="N48" t="s">
        <v>308</v>
      </c>
      <c r="O48" t="s">
        <v>309</v>
      </c>
      <c r="Q48" t="s">
        <v>310</v>
      </c>
    </row>
    <row r="49" spans="1:17" x14ac:dyDescent="0.25">
      <c r="A49" t="s">
        <v>311</v>
      </c>
      <c r="B49" t="s">
        <v>312</v>
      </c>
      <c r="C49" t="s">
        <v>93</v>
      </c>
      <c r="D49">
        <v>309</v>
      </c>
      <c r="E49">
        <v>475</v>
      </c>
      <c r="F49" s="4" t="str">
        <f t="shared" si="1"/>
        <v>200–500</v>
      </c>
      <c r="G49" s="6">
        <v>0.35</v>
      </c>
      <c r="H49" s="7">
        <f t="shared" si="3"/>
        <v>0</v>
      </c>
      <c r="I49">
        <v>4.4000000000000004</v>
      </c>
      <c r="J49">
        <f t="shared" si="2"/>
        <v>1</v>
      </c>
      <c r="K49" s="8">
        <v>426973</v>
      </c>
      <c r="L49" s="8">
        <f t="shared" si="0"/>
        <v>202812175</v>
      </c>
      <c r="M49" t="s">
        <v>94</v>
      </c>
      <c r="N49" t="s">
        <v>95</v>
      </c>
      <c r="O49" t="s">
        <v>96</v>
      </c>
      <c r="P49" t="s">
        <v>97</v>
      </c>
      <c r="Q49" t="s">
        <v>98</v>
      </c>
    </row>
    <row r="50" spans="1:17" x14ac:dyDescent="0.25">
      <c r="A50" t="s">
        <v>313</v>
      </c>
      <c r="B50" t="s">
        <v>314</v>
      </c>
      <c r="C50" t="s">
        <v>93</v>
      </c>
      <c r="D50">
        <v>399</v>
      </c>
      <c r="E50">
        <v>999</v>
      </c>
      <c r="F50" s="4" t="str">
        <f t="shared" si="1"/>
        <v>&gt;500</v>
      </c>
      <c r="G50" s="6">
        <v>0.6</v>
      </c>
      <c r="H50" s="7">
        <f t="shared" si="3"/>
        <v>1</v>
      </c>
      <c r="I50">
        <v>3.6</v>
      </c>
      <c r="J50">
        <f t="shared" si="2"/>
        <v>0</v>
      </c>
      <c r="K50" s="8">
        <v>493</v>
      </c>
      <c r="L50" s="8">
        <f t="shared" si="0"/>
        <v>492507</v>
      </c>
      <c r="M50" t="s">
        <v>315</v>
      </c>
      <c r="N50" t="s">
        <v>316</v>
      </c>
      <c r="O50" t="s">
        <v>317</v>
      </c>
      <c r="Q50" t="s">
        <v>318</v>
      </c>
    </row>
    <row r="51" spans="1:17" x14ac:dyDescent="0.25">
      <c r="A51" t="s">
        <v>319</v>
      </c>
      <c r="B51" t="s">
        <v>320</v>
      </c>
      <c r="C51" t="s">
        <v>19</v>
      </c>
      <c r="D51">
        <v>199</v>
      </c>
      <c r="E51">
        <v>395</v>
      </c>
      <c r="F51" s="4" t="str">
        <f t="shared" si="1"/>
        <v>200–500</v>
      </c>
      <c r="G51" s="6">
        <v>0.5</v>
      </c>
      <c r="H51" s="7">
        <f t="shared" si="3"/>
        <v>1</v>
      </c>
      <c r="I51">
        <v>4.2</v>
      </c>
      <c r="J51">
        <f t="shared" si="2"/>
        <v>1</v>
      </c>
      <c r="K51" s="8">
        <v>92595</v>
      </c>
      <c r="L51" s="8">
        <f t="shared" si="0"/>
        <v>36575025</v>
      </c>
      <c r="M51" t="s">
        <v>321</v>
      </c>
      <c r="N51" t="s">
        <v>322</v>
      </c>
      <c r="O51" t="s">
        <v>323</v>
      </c>
      <c r="Q51" t="s">
        <v>324</v>
      </c>
    </row>
    <row r="52" spans="1:17" x14ac:dyDescent="0.25">
      <c r="A52" t="s">
        <v>325</v>
      </c>
      <c r="B52" t="s">
        <v>326</v>
      </c>
      <c r="C52" t="s">
        <v>19</v>
      </c>
      <c r="D52" s="4">
        <v>1199</v>
      </c>
      <c r="E52" s="4">
        <v>2199</v>
      </c>
      <c r="F52" s="4" t="str">
        <f t="shared" si="1"/>
        <v>&gt;500</v>
      </c>
      <c r="G52" s="6">
        <v>0.45</v>
      </c>
      <c r="H52" s="7">
        <f t="shared" si="3"/>
        <v>0</v>
      </c>
      <c r="I52">
        <v>4.4000000000000004</v>
      </c>
      <c r="J52">
        <f t="shared" si="2"/>
        <v>1</v>
      </c>
      <c r="K52" s="8">
        <v>24780</v>
      </c>
      <c r="L52" s="8">
        <f t="shared" si="0"/>
        <v>54491220</v>
      </c>
      <c r="M52" t="s">
        <v>327</v>
      </c>
      <c r="N52" t="s">
        <v>328</v>
      </c>
      <c r="O52" t="s">
        <v>329</v>
      </c>
      <c r="P52" t="s">
        <v>330</v>
      </c>
      <c r="Q52" t="s">
        <v>331</v>
      </c>
    </row>
    <row r="53" spans="1:17" x14ac:dyDescent="0.25">
      <c r="A53" t="s">
        <v>332</v>
      </c>
      <c r="B53" t="s">
        <v>333</v>
      </c>
      <c r="C53" t="s">
        <v>19</v>
      </c>
      <c r="D53">
        <v>179</v>
      </c>
      <c r="E53">
        <v>500</v>
      </c>
      <c r="F53" s="4" t="str">
        <f t="shared" si="1"/>
        <v>200–500</v>
      </c>
      <c r="G53" s="6">
        <v>0.64</v>
      </c>
      <c r="H53" s="7">
        <f t="shared" si="3"/>
        <v>1</v>
      </c>
      <c r="I53">
        <v>4.2</v>
      </c>
      <c r="J53">
        <f t="shared" si="2"/>
        <v>1</v>
      </c>
      <c r="K53" s="8">
        <v>92595</v>
      </c>
      <c r="L53" s="8">
        <f t="shared" si="0"/>
        <v>46297500</v>
      </c>
      <c r="M53" t="s">
        <v>321</v>
      </c>
      <c r="N53" t="s">
        <v>322</v>
      </c>
      <c r="O53" t="s">
        <v>323</v>
      </c>
      <c r="Q53" t="s">
        <v>324</v>
      </c>
    </row>
    <row r="54" spans="1:17" x14ac:dyDescent="0.25">
      <c r="A54" t="s">
        <v>334</v>
      </c>
      <c r="B54" t="s">
        <v>335</v>
      </c>
      <c r="C54" t="s">
        <v>19</v>
      </c>
      <c r="D54">
        <v>799</v>
      </c>
      <c r="E54" s="4">
        <v>2100</v>
      </c>
      <c r="F54" s="4" t="str">
        <f t="shared" si="1"/>
        <v>&gt;500</v>
      </c>
      <c r="G54" s="6">
        <v>0.62</v>
      </c>
      <c r="H54" s="7">
        <f t="shared" si="3"/>
        <v>1</v>
      </c>
      <c r="I54">
        <v>4.3</v>
      </c>
      <c r="J54">
        <f t="shared" si="2"/>
        <v>1</v>
      </c>
      <c r="K54" s="8">
        <v>8188</v>
      </c>
      <c r="L54" s="8">
        <f t="shared" si="0"/>
        <v>17194800</v>
      </c>
      <c r="M54" t="s">
        <v>336</v>
      </c>
      <c r="N54" t="s">
        <v>337</v>
      </c>
      <c r="O54" t="s">
        <v>338</v>
      </c>
      <c r="P54" t="s">
        <v>339</v>
      </c>
      <c r="Q54" t="s">
        <v>340</v>
      </c>
    </row>
    <row r="55" spans="1:17" x14ac:dyDescent="0.25">
      <c r="A55" t="s">
        <v>341</v>
      </c>
      <c r="B55" t="s">
        <v>342</v>
      </c>
      <c r="C55" t="s">
        <v>93</v>
      </c>
      <c r="D55" s="4">
        <v>6999</v>
      </c>
      <c r="E55" s="4">
        <v>12999</v>
      </c>
      <c r="F55" s="4" t="str">
        <f t="shared" si="1"/>
        <v>&gt;500</v>
      </c>
      <c r="G55" s="6">
        <v>0.46</v>
      </c>
      <c r="H55" s="7">
        <f t="shared" si="3"/>
        <v>0</v>
      </c>
      <c r="I55">
        <v>4.2</v>
      </c>
      <c r="J55">
        <f t="shared" si="2"/>
        <v>1</v>
      </c>
      <c r="K55" s="8">
        <v>4003</v>
      </c>
      <c r="L55" s="8">
        <f t="shared" si="0"/>
        <v>52034997</v>
      </c>
      <c r="M55" t="s">
        <v>343</v>
      </c>
      <c r="N55" t="s">
        <v>344</v>
      </c>
      <c r="O55" t="s">
        <v>345</v>
      </c>
      <c r="P55" t="s">
        <v>346</v>
      </c>
      <c r="Q55" t="s">
        <v>347</v>
      </c>
    </row>
    <row r="56" spans="1:17" x14ac:dyDescent="0.25">
      <c r="A56" t="s">
        <v>348</v>
      </c>
      <c r="B56" t="s">
        <v>349</v>
      </c>
      <c r="C56" t="s">
        <v>19</v>
      </c>
      <c r="D56">
        <v>199</v>
      </c>
      <c r="E56">
        <v>349</v>
      </c>
      <c r="F56" s="4" t="str">
        <f t="shared" si="1"/>
        <v>200–500</v>
      </c>
      <c r="G56" s="6">
        <v>0.43</v>
      </c>
      <c r="H56" s="7">
        <f t="shared" si="3"/>
        <v>0</v>
      </c>
      <c r="I56">
        <v>4.0999999999999996</v>
      </c>
      <c r="J56">
        <f t="shared" si="2"/>
        <v>1</v>
      </c>
      <c r="K56" s="8">
        <v>314</v>
      </c>
      <c r="L56" s="8">
        <f t="shared" si="0"/>
        <v>109586</v>
      </c>
      <c r="M56" t="s">
        <v>350</v>
      </c>
      <c r="N56" t="s">
        <v>351</v>
      </c>
      <c r="O56" t="s">
        <v>352</v>
      </c>
      <c r="P56" t="s">
        <v>353</v>
      </c>
      <c r="Q56" t="s">
        <v>354</v>
      </c>
    </row>
    <row r="57" spans="1:17" x14ac:dyDescent="0.25">
      <c r="A57" t="s">
        <v>355</v>
      </c>
      <c r="B57" t="s">
        <v>356</v>
      </c>
      <c r="C57" t="s">
        <v>93</v>
      </c>
      <c r="D57">
        <v>230</v>
      </c>
      <c r="E57">
        <v>499</v>
      </c>
      <c r="F57" s="4" t="str">
        <f t="shared" si="1"/>
        <v>200–500</v>
      </c>
      <c r="G57" s="6">
        <v>0.54</v>
      </c>
      <c r="H57" s="7">
        <f t="shared" si="3"/>
        <v>1</v>
      </c>
      <c r="I57">
        <v>3.7</v>
      </c>
      <c r="J57">
        <f t="shared" si="2"/>
        <v>0</v>
      </c>
      <c r="K57" s="8">
        <v>2960</v>
      </c>
      <c r="L57" s="8">
        <f t="shared" si="0"/>
        <v>1477040</v>
      </c>
      <c r="M57" t="s">
        <v>357</v>
      </c>
      <c r="N57" t="s">
        <v>358</v>
      </c>
      <c r="O57" t="s">
        <v>359</v>
      </c>
      <c r="P57" t="s">
        <v>360</v>
      </c>
      <c r="Q57" t="s">
        <v>361</v>
      </c>
    </row>
    <row r="58" spans="1:17" x14ac:dyDescent="0.25">
      <c r="A58" t="s">
        <v>362</v>
      </c>
      <c r="B58" t="s">
        <v>363</v>
      </c>
      <c r="C58" t="s">
        <v>19</v>
      </c>
      <c r="D58">
        <v>649</v>
      </c>
      <c r="E58" s="4">
        <v>1399</v>
      </c>
      <c r="F58" s="4" t="str">
        <f t="shared" si="1"/>
        <v>&gt;500</v>
      </c>
      <c r="G58" s="6">
        <v>0.54</v>
      </c>
      <c r="H58" s="7">
        <f t="shared" si="3"/>
        <v>1</v>
      </c>
      <c r="I58">
        <v>4.2</v>
      </c>
      <c r="J58">
        <f t="shared" si="2"/>
        <v>1</v>
      </c>
      <c r="K58" s="8">
        <v>179691</v>
      </c>
      <c r="L58" s="8">
        <f t="shared" si="0"/>
        <v>251387709</v>
      </c>
      <c r="M58" t="s">
        <v>76</v>
      </c>
      <c r="N58" t="s">
        <v>77</v>
      </c>
      <c r="O58" t="s">
        <v>78</v>
      </c>
      <c r="Q58" t="s">
        <v>79</v>
      </c>
    </row>
    <row r="59" spans="1:17" x14ac:dyDescent="0.25">
      <c r="A59" t="s">
        <v>364</v>
      </c>
      <c r="B59" t="s">
        <v>365</v>
      </c>
      <c r="C59" t="s">
        <v>93</v>
      </c>
      <c r="D59" s="4">
        <v>15999</v>
      </c>
      <c r="E59" s="4">
        <v>21999</v>
      </c>
      <c r="F59" s="4" t="str">
        <f t="shared" si="1"/>
        <v>&gt;500</v>
      </c>
      <c r="G59" s="6">
        <v>0.27</v>
      </c>
      <c r="H59" s="7">
        <f t="shared" si="3"/>
        <v>0</v>
      </c>
      <c r="I59">
        <v>4.2</v>
      </c>
      <c r="J59">
        <f t="shared" si="2"/>
        <v>1</v>
      </c>
      <c r="K59" s="8">
        <v>34899</v>
      </c>
      <c r="L59" s="8">
        <f t="shared" si="0"/>
        <v>767743101</v>
      </c>
      <c r="M59" t="s">
        <v>185</v>
      </c>
      <c r="N59" t="s">
        <v>186</v>
      </c>
      <c r="O59" t="s">
        <v>187</v>
      </c>
      <c r="P59" t="s">
        <v>188</v>
      </c>
      <c r="Q59" t="s">
        <v>189</v>
      </c>
    </row>
    <row r="60" spans="1:17" x14ac:dyDescent="0.25">
      <c r="A60" t="s">
        <v>366</v>
      </c>
      <c r="B60" t="s">
        <v>367</v>
      </c>
      <c r="C60" t="s">
        <v>19</v>
      </c>
      <c r="D60">
        <v>348</v>
      </c>
      <c r="E60" s="4">
        <v>1499</v>
      </c>
      <c r="F60" s="4" t="str">
        <f t="shared" si="1"/>
        <v>&gt;500</v>
      </c>
      <c r="G60" s="6">
        <v>0.77</v>
      </c>
      <c r="H60" s="7">
        <f t="shared" si="3"/>
        <v>1</v>
      </c>
      <c r="I60">
        <v>4.2</v>
      </c>
      <c r="J60">
        <f t="shared" si="2"/>
        <v>1</v>
      </c>
      <c r="K60" s="8">
        <v>656</v>
      </c>
      <c r="L60" s="8">
        <f t="shared" si="0"/>
        <v>983344</v>
      </c>
      <c r="M60" t="s">
        <v>368</v>
      </c>
      <c r="N60" t="s">
        <v>369</v>
      </c>
      <c r="O60" t="s">
        <v>370</v>
      </c>
      <c r="P60" t="s">
        <v>371</v>
      </c>
      <c r="Q60" t="s">
        <v>372</v>
      </c>
    </row>
    <row r="61" spans="1:17" x14ac:dyDescent="0.25">
      <c r="A61" t="s">
        <v>373</v>
      </c>
      <c r="B61" t="s">
        <v>374</v>
      </c>
      <c r="C61" t="s">
        <v>19</v>
      </c>
      <c r="D61">
        <v>154</v>
      </c>
      <c r="E61">
        <v>349</v>
      </c>
      <c r="F61" s="4" t="str">
        <f t="shared" si="1"/>
        <v>200–500</v>
      </c>
      <c r="G61" s="6">
        <v>0.56000000000000005</v>
      </c>
      <c r="H61" s="7">
        <f t="shared" si="3"/>
        <v>1</v>
      </c>
      <c r="I61">
        <v>4.3</v>
      </c>
      <c r="J61">
        <f t="shared" si="2"/>
        <v>1</v>
      </c>
      <c r="K61" s="8">
        <v>7064</v>
      </c>
      <c r="L61" s="8">
        <f t="shared" si="0"/>
        <v>2465336</v>
      </c>
      <c r="M61" t="s">
        <v>375</v>
      </c>
      <c r="N61" t="s">
        <v>376</v>
      </c>
      <c r="O61" t="s">
        <v>377</v>
      </c>
      <c r="P61" t="s">
        <v>378</v>
      </c>
      <c r="Q61" t="s">
        <v>379</v>
      </c>
    </row>
    <row r="62" spans="1:17" x14ac:dyDescent="0.25">
      <c r="A62" t="s">
        <v>380</v>
      </c>
      <c r="B62" t="s">
        <v>381</v>
      </c>
      <c r="C62" t="s">
        <v>93</v>
      </c>
      <c r="D62">
        <v>179</v>
      </c>
      <c r="E62">
        <v>799</v>
      </c>
      <c r="F62" s="4" t="str">
        <f t="shared" si="1"/>
        <v>&gt;500</v>
      </c>
      <c r="G62" s="6">
        <v>0.78</v>
      </c>
      <c r="H62" s="7">
        <f t="shared" si="3"/>
        <v>1</v>
      </c>
      <c r="I62">
        <v>3.7</v>
      </c>
      <c r="J62">
        <f t="shared" si="2"/>
        <v>0</v>
      </c>
      <c r="K62" s="8">
        <v>2201</v>
      </c>
      <c r="L62" s="8">
        <f t="shared" si="0"/>
        <v>1758599</v>
      </c>
      <c r="M62" t="s">
        <v>382</v>
      </c>
      <c r="N62" t="s">
        <v>383</v>
      </c>
      <c r="O62" t="s">
        <v>384</v>
      </c>
      <c r="P62" t="s">
        <v>385</v>
      </c>
      <c r="Q62" t="s">
        <v>386</v>
      </c>
    </row>
    <row r="63" spans="1:17" x14ac:dyDescent="0.25">
      <c r="A63" t="s">
        <v>387</v>
      </c>
      <c r="B63" t="s">
        <v>388</v>
      </c>
      <c r="C63" t="s">
        <v>93</v>
      </c>
      <c r="D63" s="4">
        <v>32990</v>
      </c>
      <c r="E63" s="4">
        <v>47900</v>
      </c>
      <c r="F63" s="4" t="str">
        <f t="shared" si="1"/>
        <v>&gt;500</v>
      </c>
      <c r="G63" s="6">
        <v>0.31</v>
      </c>
      <c r="H63" s="7">
        <f t="shared" si="3"/>
        <v>0</v>
      </c>
      <c r="I63">
        <v>4.3</v>
      </c>
      <c r="J63">
        <f t="shared" si="2"/>
        <v>1</v>
      </c>
      <c r="K63" s="8">
        <v>7109</v>
      </c>
      <c r="L63" s="8">
        <f t="shared" si="0"/>
        <v>340521100</v>
      </c>
      <c r="M63" t="s">
        <v>389</v>
      </c>
      <c r="N63" t="s">
        <v>390</v>
      </c>
      <c r="O63" t="s">
        <v>391</v>
      </c>
      <c r="P63" t="s">
        <v>392</v>
      </c>
      <c r="Q63" t="s">
        <v>393</v>
      </c>
    </row>
    <row r="64" spans="1:17" x14ac:dyDescent="0.25">
      <c r="A64" t="s">
        <v>394</v>
      </c>
      <c r="B64" t="s">
        <v>395</v>
      </c>
      <c r="C64" t="s">
        <v>19</v>
      </c>
      <c r="D64">
        <v>139</v>
      </c>
      <c r="E64">
        <v>999</v>
      </c>
      <c r="F64" s="4" t="str">
        <f t="shared" si="1"/>
        <v>&gt;500</v>
      </c>
      <c r="G64" s="6">
        <v>0.86</v>
      </c>
      <c r="H64" s="7">
        <f t="shared" si="3"/>
        <v>1</v>
      </c>
      <c r="I64">
        <v>4</v>
      </c>
      <c r="J64">
        <f t="shared" si="2"/>
        <v>1</v>
      </c>
      <c r="K64" s="8">
        <v>1313</v>
      </c>
      <c r="L64" s="8">
        <f t="shared" si="0"/>
        <v>1311687</v>
      </c>
      <c r="M64" t="s">
        <v>396</v>
      </c>
      <c r="N64" t="s">
        <v>397</v>
      </c>
      <c r="O64" t="s">
        <v>398</v>
      </c>
      <c r="P64" t="s">
        <v>399</v>
      </c>
      <c r="Q64" t="s">
        <v>400</v>
      </c>
    </row>
    <row r="65" spans="1:17" x14ac:dyDescent="0.25">
      <c r="A65" t="s">
        <v>401</v>
      </c>
      <c r="B65" t="s">
        <v>402</v>
      </c>
      <c r="C65" t="s">
        <v>19</v>
      </c>
      <c r="D65">
        <v>329</v>
      </c>
      <c r="E65">
        <v>845</v>
      </c>
      <c r="F65" s="4" t="str">
        <f t="shared" si="1"/>
        <v>&gt;500</v>
      </c>
      <c r="G65" s="6">
        <v>0.61</v>
      </c>
      <c r="H65" s="7">
        <f t="shared" si="3"/>
        <v>1</v>
      </c>
      <c r="I65">
        <v>4.2</v>
      </c>
      <c r="J65">
        <f t="shared" si="2"/>
        <v>1</v>
      </c>
      <c r="K65" s="8">
        <v>29746</v>
      </c>
      <c r="L65" s="8">
        <f t="shared" si="0"/>
        <v>25135370</v>
      </c>
      <c r="M65" t="s">
        <v>403</v>
      </c>
      <c r="N65" t="s">
        <v>404</v>
      </c>
      <c r="O65" t="s">
        <v>405</v>
      </c>
      <c r="P65" t="s">
        <v>406</v>
      </c>
      <c r="Q65" t="s">
        <v>407</v>
      </c>
    </row>
    <row r="66" spans="1:17" x14ac:dyDescent="0.25">
      <c r="A66" t="s">
        <v>408</v>
      </c>
      <c r="B66" t="s">
        <v>409</v>
      </c>
      <c r="C66" t="s">
        <v>93</v>
      </c>
      <c r="D66" s="4">
        <v>13999</v>
      </c>
      <c r="E66" s="4">
        <v>24999</v>
      </c>
      <c r="F66" s="4" t="str">
        <f t="shared" si="1"/>
        <v>&gt;500</v>
      </c>
      <c r="G66" s="6">
        <v>0.44</v>
      </c>
      <c r="H66" s="7">
        <f t="shared" si="3"/>
        <v>0</v>
      </c>
      <c r="I66">
        <v>4.2</v>
      </c>
      <c r="J66">
        <f t="shared" si="2"/>
        <v>1</v>
      </c>
      <c r="K66" s="8">
        <v>45238</v>
      </c>
      <c r="L66" s="8">
        <f t="shared" ref="L66:L129" si="4">PRODUCT(E66,K66,)</f>
        <v>1130904762</v>
      </c>
      <c r="M66" t="s">
        <v>410</v>
      </c>
      <c r="N66" t="s">
        <v>411</v>
      </c>
      <c r="O66" t="s">
        <v>412</v>
      </c>
      <c r="P66" t="s">
        <v>413</v>
      </c>
      <c r="Q66" t="s">
        <v>414</v>
      </c>
    </row>
    <row r="67" spans="1:17" x14ac:dyDescent="0.25">
      <c r="A67" t="s">
        <v>415</v>
      </c>
      <c r="B67" t="s">
        <v>312</v>
      </c>
      <c r="C67" t="s">
        <v>93</v>
      </c>
      <c r="D67">
        <v>309</v>
      </c>
      <c r="E67" s="4">
        <v>1400</v>
      </c>
      <c r="F67" s="4" t="str">
        <f t="shared" ref="F67:F130" si="5">IF(E67&lt;200,"&lt;200", IF(E67&lt;=500,"200–500","&gt;500"))</f>
        <v>&gt;500</v>
      </c>
      <c r="G67" s="6">
        <v>0.78</v>
      </c>
      <c r="H67" s="7">
        <f t="shared" si="3"/>
        <v>1</v>
      </c>
      <c r="I67">
        <v>4.4000000000000004</v>
      </c>
      <c r="J67">
        <f t="shared" ref="J67:J130" si="6">IF(I67&gt;=4,1,0)</f>
        <v>1</v>
      </c>
      <c r="K67" s="8">
        <v>426973</v>
      </c>
      <c r="L67" s="8">
        <f t="shared" si="4"/>
        <v>597762200</v>
      </c>
      <c r="M67" t="s">
        <v>94</v>
      </c>
      <c r="N67" t="s">
        <v>95</v>
      </c>
      <c r="O67" t="s">
        <v>96</v>
      </c>
      <c r="P67" t="s">
        <v>97</v>
      </c>
      <c r="Q67" t="s">
        <v>98</v>
      </c>
    </row>
    <row r="68" spans="1:17" x14ac:dyDescent="0.25">
      <c r="A68" t="s">
        <v>416</v>
      </c>
      <c r="B68" t="s">
        <v>417</v>
      </c>
      <c r="C68" t="s">
        <v>19</v>
      </c>
      <c r="D68">
        <v>263</v>
      </c>
      <c r="E68">
        <v>699</v>
      </c>
      <c r="F68" s="4" t="str">
        <f t="shared" si="5"/>
        <v>&gt;500</v>
      </c>
      <c r="G68" s="6">
        <v>0.62</v>
      </c>
      <c r="H68" s="7">
        <f t="shared" si="3"/>
        <v>1</v>
      </c>
      <c r="I68">
        <v>4.0999999999999996</v>
      </c>
      <c r="J68">
        <f t="shared" si="6"/>
        <v>1</v>
      </c>
      <c r="K68" s="8">
        <v>450</v>
      </c>
      <c r="L68" s="8">
        <f t="shared" si="4"/>
        <v>314550</v>
      </c>
      <c r="M68" t="s">
        <v>418</v>
      </c>
      <c r="N68" t="s">
        <v>419</v>
      </c>
      <c r="O68" t="s">
        <v>420</v>
      </c>
      <c r="P68" t="s">
        <v>421</v>
      </c>
      <c r="Q68" t="s">
        <v>422</v>
      </c>
    </row>
    <row r="69" spans="1:17" x14ac:dyDescent="0.25">
      <c r="A69" t="s">
        <v>423</v>
      </c>
      <c r="B69" t="s">
        <v>424</v>
      </c>
      <c r="C69" t="s">
        <v>93</v>
      </c>
      <c r="D69" s="4">
        <v>7999</v>
      </c>
      <c r="E69" s="4">
        <v>14990</v>
      </c>
      <c r="F69" s="4" t="str">
        <f t="shared" si="5"/>
        <v>&gt;500</v>
      </c>
      <c r="G69" s="6">
        <v>0.47</v>
      </c>
      <c r="H69" s="7">
        <f t="shared" ref="H69:H132" si="7">IF(G69&gt;=49%,1,0)</f>
        <v>0</v>
      </c>
      <c r="I69">
        <v>4.3</v>
      </c>
      <c r="J69">
        <f t="shared" si="6"/>
        <v>1</v>
      </c>
      <c r="K69" s="8">
        <v>457</v>
      </c>
      <c r="L69" s="8">
        <f t="shared" si="4"/>
        <v>6850430</v>
      </c>
      <c r="M69" t="s">
        <v>425</v>
      </c>
      <c r="N69" t="s">
        <v>426</v>
      </c>
      <c r="O69" t="s">
        <v>427</v>
      </c>
      <c r="P69" t="s">
        <v>428</v>
      </c>
      <c r="Q69" t="s">
        <v>429</v>
      </c>
    </row>
    <row r="70" spans="1:17" x14ac:dyDescent="0.25">
      <c r="A70" t="s">
        <v>430</v>
      </c>
      <c r="B70" t="s">
        <v>431</v>
      </c>
      <c r="C70" t="s">
        <v>93</v>
      </c>
      <c r="D70" s="4">
        <v>1599</v>
      </c>
      <c r="E70" s="4">
        <v>2999</v>
      </c>
      <c r="F70" s="4" t="str">
        <f t="shared" si="5"/>
        <v>&gt;500</v>
      </c>
      <c r="G70" s="6">
        <v>0.47</v>
      </c>
      <c r="H70" s="7">
        <f t="shared" si="7"/>
        <v>0</v>
      </c>
      <c r="I70">
        <v>4.2</v>
      </c>
      <c r="J70">
        <f t="shared" si="6"/>
        <v>1</v>
      </c>
      <c r="K70" s="8">
        <v>2727</v>
      </c>
      <c r="L70" s="8">
        <f t="shared" si="4"/>
        <v>8178273</v>
      </c>
      <c r="M70" t="s">
        <v>432</v>
      </c>
      <c r="N70" t="s">
        <v>433</v>
      </c>
      <c r="O70" t="s">
        <v>434</v>
      </c>
      <c r="P70" t="s">
        <v>435</v>
      </c>
      <c r="Q70" t="s">
        <v>436</v>
      </c>
    </row>
    <row r="71" spans="1:17" x14ac:dyDescent="0.25">
      <c r="A71" t="s">
        <v>437</v>
      </c>
      <c r="B71" t="s">
        <v>438</v>
      </c>
      <c r="C71" t="s">
        <v>19</v>
      </c>
      <c r="D71">
        <v>219</v>
      </c>
      <c r="E71">
        <v>700</v>
      </c>
      <c r="F71" s="4" t="str">
        <f t="shared" si="5"/>
        <v>&gt;500</v>
      </c>
      <c r="G71" s="6">
        <v>0.69</v>
      </c>
      <c r="H71" s="7">
        <f t="shared" si="7"/>
        <v>1</v>
      </c>
      <c r="I71">
        <v>4.3</v>
      </c>
      <c r="J71">
        <f t="shared" si="6"/>
        <v>1</v>
      </c>
      <c r="K71" s="8">
        <v>20053</v>
      </c>
      <c r="L71" s="8">
        <f t="shared" si="4"/>
        <v>14037100</v>
      </c>
      <c r="M71" t="s">
        <v>439</v>
      </c>
      <c r="N71" t="s">
        <v>440</v>
      </c>
      <c r="O71" t="s">
        <v>441</v>
      </c>
      <c r="P71" t="s">
        <v>442</v>
      </c>
      <c r="Q71" t="s">
        <v>443</v>
      </c>
    </row>
    <row r="72" spans="1:17" x14ac:dyDescent="0.25">
      <c r="A72" t="s">
        <v>444</v>
      </c>
      <c r="B72" t="s">
        <v>445</v>
      </c>
      <c r="C72" t="s">
        <v>19</v>
      </c>
      <c r="D72">
        <v>349</v>
      </c>
      <c r="E72">
        <v>899</v>
      </c>
      <c r="F72" s="4" t="str">
        <f t="shared" si="5"/>
        <v>&gt;500</v>
      </c>
      <c r="G72" s="6">
        <v>0.61</v>
      </c>
      <c r="H72" s="7">
        <f t="shared" si="7"/>
        <v>1</v>
      </c>
      <c r="I72">
        <v>4.5</v>
      </c>
      <c r="J72">
        <f t="shared" si="6"/>
        <v>1</v>
      </c>
      <c r="K72" s="8">
        <v>149</v>
      </c>
      <c r="L72" s="8">
        <f t="shared" si="4"/>
        <v>133951</v>
      </c>
      <c r="M72" t="s">
        <v>446</v>
      </c>
      <c r="N72" t="s">
        <v>447</v>
      </c>
      <c r="O72" t="s">
        <v>448</v>
      </c>
      <c r="P72" t="s">
        <v>449</v>
      </c>
      <c r="Q72" t="s">
        <v>450</v>
      </c>
    </row>
    <row r="73" spans="1:17" x14ac:dyDescent="0.25">
      <c r="A73" t="s">
        <v>451</v>
      </c>
      <c r="B73" t="s">
        <v>452</v>
      </c>
      <c r="C73" t="s">
        <v>19</v>
      </c>
      <c r="D73">
        <v>349</v>
      </c>
      <c r="E73">
        <v>599</v>
      </c>
      <c r="F73" s="4" t="str">
        <f t="shared" si="5"/>
        <v>&gt;500</v>
      </c>
      <c r="G73" s="6">
        <v>0.42</v>
      </c>
      <c r="H73" s="7">
        <f t="shared" si="7"/>
        <v>0</v>
      </c>
      <c r="I73">
        <v>4.0999999999999996</v>
      </c>
      <c r="J73">
        <f t="shared" si="6"/>
        <v>1</v>
      </c>
      <c r="K73" s="8">
        <v>210</v>
      </c>
      <c r="L73" s="8">
        <f t="shared" si="4"/>
        <v>125790</v>
      </c>
      <c r="M73" t="s">
        <v>453</v>
      </c>
      <c r="N73" t="s">
        <v>454</v>
      </c>
      <c r="O73" t="s">
        <v>455</v>
      </c>
      <c r="P73" t="s">
        <v>456</v>
      </c>
      <c r="Q73" t="s">
        <v>457</v>
      </c>
    </row>
    <row r="74" spans="1:17" x14ac:dyDescent="0.25">
      <c r="A74" t="s">
        <v>458</v>
      </c>
      <c r="B74" t="s">
        <v>459</v>
      </c>
      <c r="C74" t="s">
        <v>93</v>
      </c>
      <c r="D74" s="4">
        <v>26999</v>
      </c>
      <c r="E74" s="4">
        <v>42999</v>
      </c>
      <c r="F74" s="4" t="str">
        <f t="shared" si="5"/>
        <v>&gt;500</v>
      </c>
      <c r="G74" s="6">
        <v>0.37</v>
      </c>
      <c r="H74" s="7">
        <f t="shared" si="7"/>
        <v>0</v>
      </c>
      <c r="I74">
        <v>4.2</v>
      </c>
      <c r="J74">
        <f t="shared" si="6"/>
        <v>1</v>
      </c>
      <c r="K74" s="8">
        <v>45238</v>
      </c>
      <c r="L74" s="8">
        <f t="shared" si="4"/>
        <v>1945188762</v>
      </c>
      <c r="M74" t="s">
        <v>410</v>
      </c>
      <c r="N74" t="s">
        <v>411</v>
      </c>
      <c r="O74" t="s">
        <v>412</v>
      </c>
      <c r="P74" t="s">
        <v>413</v>
      </c>
      <c r="Q74" t="s">
        <v>414</v>
      </c>
    </row>
    <row r="75" spans="1:17" x14ac:dyDescent="0.25">
      <c r="A75" t="s">
        <v>460</v>
      </c>
      <c r="B75" t="s">
        <v>461</v>
      </c>
      <c r="C75" t="s">
        <v>19</v>
      </c>
      <c r="D75">
        <v>115</v>
      </c>
      <c r="E75">
        <v>499</v>
      </c>
      <c r="F75" s="4" t="str">
        <f t="shared" si="5"/>
        <v>200–500</v>
      </c>
      <c r="G75" s="6">
        <v>0.77</v>
      </c>
      <c r="H75" s="7">
        <f t="shared" si="7"/>
        <v>1</v>
      </c>
      <c r="I75">
        <v>4</v>
      </c>
      <c r="J75">
        <f t="shared" si="6"/>
        <v>1</v>
      </c>
      <c r="K75" s="8">
        <v>7732</v>
      </c>
      <c r="L75" s="8">
        <f t="shared" si="4"/>
        <v>3858268</v>
      </c>
      <c r="M75" t="s">
        <v>462</v>
      </c>
      <c r="N75" t="s">
        <v>463</v>
      </c>
      <c r="O75" t="s">
        <v>464</v>
      </c>
      <c r="P75" t="s">
        <v>465</v>
      </c>
      <c r="Q75" t="s">
        <v>466</v>
      </c>
    </row>
    <row r="76" spans="1:17" x14ac:dyDescent="0.25">
      <c r="A76" t="s">
        <v>467</v>
      </c>
      <c r="B76" t="s">
        <v>468</v>
      </c>
      <c r="C76" t="s">
        <v>19</v>
      </c>
      <c r="D76">
        <v>399</v>
      </c>
      <c r="E76">
        <v>999</v>
      </c>
      <c r="F76" s="4" t="str">
        <f t="shared" si="5"/>
        <v>&gt;500</v>
      </c>
      <c r="G76" s="6">
        <v>0.6</v>
      </c>
      <c r="H76" s="7">
        <f t="shared" si="7"/>
        <v>1</v>
      </c>
      <c r="I76">
        <v>4.0999999999999996</v>
      </c>
      <c r="J76">
        <f t="shared" si="6"/>
        <v>1</v>
      </c>
      <c r="K76" s="8">
        <v>1780</v>
      </c>
      <c r="L76" s="8">
        <f t="shared" si="4"/>
        <v>1778220</v>
      </c>
      <c r="M76" t="s">
        <v>469</v>
      </c>
      <c r="N76" t="s">
        <v>470</v>
      </c>
      <c r="O76" t="s">
        <v>471</v>
      </c>
      <c r="P76" t="s">
        <v>472</v>
      </c>
      <c r="Q76" t="s">
        <v>473</v>
      </c>
    </row>
    <row r="77" spans="1:17" x14ac:dyDescent="0.25">
      <c r="A77" t="s">
        <v>474</v>
      </c>
      <c r="B77" t="s">
        <v>475</v>
      </c>
      <c r="C77" t="s">
        <v>19</v>
      </c>
      <c r="D77">
        <v>199</v>
      </c>
      <c r="E77">
        <v>499</v>
      </c>
      <c r="F77" s="4" t="str">
        <f t="shared" si="5"/>
        <v>200–500</v>
      </c>
      <c r="G77" s="6">
        <v>0.6</v>
      </c>
      <c r="H77" s="7">
        <f t="shared" si="7"/>
        <v>1</v>
      </c>
      <c r="I77">
        <v>4.0999999999999996</v>
      </c>
      <c r="J77">
        <f t="shared" si="6"/>
        <v>1</v>
      </c>
      <c r="K77" s="8">
        <v>602</v>
      </c>
      <c r="L77" s="8">
        <f t="shared" si="4"/>
        <v>300398</v>
      </c>
      <c r="M77" t="s">
        <v>476</v>
      </c>
      <c r="N77" t="s">
        <v>477</v>
      </c>
      <c r="O77" t="s">
        <v>478</v>
      </c>
      <c r="P77" t="s">
        <v>479</v>
      </c>
      <c r="Q77" t="s">
        <v>480</v>
      </c>
    </row>
    <row r="78" spans="1:17" x14ac:dyDescent="0.25">
      <c r="A78" t="s">
        <v>481</v>
      </c>
      <c r="B78" t="s">
        <v>482</v>
      </c>
      <c r="C78" t="s">
        <v>19</v>
      </c>
      <c r="D78">
        <v>179</v>
      </c>
      <c r="E78">
        <v>399</v>
      </c>
      <c r="F78" s="4" t="str">
        <f t="shared" si="5"/>
        <v>200–500</v>
      </c>
      <c r="G78" s="6">
        <v>0.55000000000000004</v>
      </c>
      <c r="H78" s="7">
        <f t="shared" si="7"/>
        <v>1</v>
      </c>
      <c r="I78">
        <v>4</v>
      </c>
      <c r="J78">
        <f t="shared" si="6"/>
        <v>1</v>
      </c>
      <c r="K78" s="8">
        <v>1423</v>
      </c>
      <c r="L78" s="8">
        <f t="shared" si="4"/>
        <v>567777</v>
      </c>
      <c r="M78" t="s">
        <v>483</v>
      </c>
      <c r="N78" t="s">
        <v>484</v>
      </c>
      <c r="O78" t="s">
        <v>485</v>
      </c>
      <c r="P78" t="s">
        <v>486</v>
      </c>
      <c r="Q78" t="s">
        <v>487</v>
      </c>
    </row>
    <row r="79" spans="1:17" x14ac:dyDescent="0.25">
      <c r="A79" t="s">
        <v>488</v>
      </c>
      <c r="B79" t="s">
        <v>489</v>
      </c>
      <c r="C79" t="s">
        <v>93</v>
      </c>
      <c r="D79" s="4">
        <v>10901</v>
      </c>
      <c r="E79" s="4">
        <v>30990</v>
      </c>
      <c r="F79" s="4" t="str">
        <f t="shared" si="5"/>
        <v>&gt;500</v>
      </c>
      <c r="G79" s="6">
        <v>0.65</v>
      </c>
      <c r="H79" s="7">
        <f t="shared" si="7"/>
        <v>1</v>
      </c>
      <c r="I79">
        <v>4.0999999999999996</v>
      </c>
      <c r="J79">
        <f t="shared" si="6"/>
        <v>1</v>
      </c>
      <c r="K79" s="8">
        <v>398</v>
      </c>
      <c r="L79" s="8">
        <f t="shared" si="4"/>
        <v>12334020</v>
      </c>
      <c r="M79" t="s">
        <v>490</v>
      </c>
      <c r="N79" t="s">
        <v>491</v>
      </c>
      <c r="O79" t="s">
        <v>492</v>
      </c>
      <c r="P79" t="s">
        <v>493</v>
      </c>
      <c r="Q79" t="s">
        <v>494</v>
      </c>
    </row>
    <row r="80" spans="1:17" x14ac:dyDescent="0.25">
      <c r="A80" t="s">
        <v>495</v>
      </c>
      <c r="B80" t="s">
        <v>496</v>
      </c>
      <c r="C80" t="s">
        <v>19</v>
      </c>
      <c r="D80">
        <v>209</v>
      </c>
      <c r="E80">
        <v>499</v>
      </c>
      <c r="F80" s="4" t="str">
        <f t="shared" si="5"/>
        <v>200–500</v>
      </c>
      <c r="G80" s="6">
        <v>0.57999999999999996</v>
      </c>
      <c r="H80" s="7">
        <f t="shared" si="7"/>
        <v>1</v>
      </c>
      <c r="I80">
        <v>3.9</v>
      </c>
      <c r="J80">
        <f t="shared" si="6"/>
        <v>0</v>
      </c>
      <c r="K80" s="8">
        <v>536</v>
      </c>
      <c r="L80" s="8">
        <f t="shared" si="4"/>
        <v>267464</v>
      </c>
      <c r="M80" t="s">
        <v>497</v>
      </c>
      <c r="N80" t="s">
        <v>498</v>
      </c>
      <c r="O80" t="s">
        <v>499</v>
      </c>
      <c r="P80" t="s">
        <v>500</v>
      </c>
      <c r="Q80" t="s">
        <v>501</v>
      </c>
    </row>
    <row r="81" spans="1:17" x14ac:dyDescent="0.25">
      <c r="A81" t="s">
        <v>502</v>
      </c>
      <c r="B81" t="s">
        <v>503</v>
      </c>
      <c r="C81" t="s">
        <v>93</v>
      </c>
      <c r="D81" s="4">
        <v>1434</v>
      </c>
      <c r="E81" s="4">
        <v>3999</v>
      </c>
      <c r="F81" s="4" t="str">
        <f t="shared" si="5"/>
        <v>&gt;500</v>
      </c>
      <c r="G81" s="6">
        <v>0.64</v>
      </c>
      <c r="H81" s="7">
        <f t="shared" si="7"/>
        <v>1</v>
      </c>
      <c r="I81">
        <v>4</v>
      </c>
      <c r="J81">
        <f t="shared" si="6"/>
        <v>1</v>
      </c>
      <c r="K81" s="8">
        <v>32</v>
      </c>
      <c r="L81" s="8">
        <f t="shared" si="4"/>
        <v>127968</v>
      </c>
      <c r="M81" t="s">
        <v>504</v>
      </c>
      <c r="N81" t="s">
        <v>505</v>
      </c>
      <c r="O81" t="s">
        <v>506</v>
      </c>
      <c r="P81" t="s">
        <v>507</v>
      </c>
      <c r="Q81" t="s">
        <v>508</v>
      </c>
    </row>
    <row r="82" spans="1:17" x14ac:dyDescent="0.25">
      <c r="A82" t="s">
        <v>509</v>
      </c>
      <c r="B82" t="s">
        <v>510</v>
      </c>
      <c r="C82" t="s">
        <v>19</v>
      </c>
      <c r="D82">
        <v>399</v>
      </c>
      <c r="E82" s="4">
        <v>1099</v>
      </c>
      <c r="F82" s="4" t="str">
        <f t="shared" si="5"/>
        <v>&gt;500</v>
      </c>
      <c r="G82" s="6">
        <v>0.64</v>
      </c>
      <c r="H82" s="7">
        <f t="shared" si="7"/>
        <v>1</v>
      </c>
      <c r="I82">
        <v>4.2</v>
      </c>
      <c r="J82">
        <f t="shared" si="6"/>
        <v>1</v>
      </c>
      <c r="K82" s="8">
        <v>24269</v>
      </c>
      <c r="L82" s="8">
        <f t="shared" si="4"/>
        <v>26671631</v>
      </c>
      <c r="M82" t="s">
        <v>20</v>
      </c>
      <c r="N82" t="s">
        <v>21</v>
      </c>
      <c r="O82" t="s">
        <v>22</v>
      </c>
      <c r="P82" t="s">
        <v>23</v>
      </c>
      <c r="Q82" t="s">
        <v>511</v>
      </c>
    </row>
    <row r="83" spans="1:17" x14ac:dyDescent="0.25">
      <c r="A83" t="s">
        <v>512</v>
      </c>
      <c r="B83" t="s">
        <v>513</v>
      </c>
      <c r="C83" t="s">
        <v>19</v>
      </c>
      <c r="D83">
        <v>139</v>
      </c>
      <c r="E83">
        <v>249</v>
      </c>
      <c r="F83" s="4" t="str">
        <f t="shared" si="5"/>
        <v>200–500</v>
      </c>
      <c r="G83" s="6">
        <v>0.44</v>
      </c>
      <c r="H83" s="7">
        <f t="shared" si="7"/>
        <v>0</v>
      </c>
      <c r="I83">
        <v>4</v>
      </c>
      <c r="J83">
        <f t="shared" si="6"/>
        <v>1</v>
      </c>
      <c r="K83" s="8">
        <v>9378</v>
      </c>
      <c r="L83" s="8">
        <f t="shared" si="4"/>
        <v>2335122</v>
      </c>
      <c r="M83" t="s">
        <v>164</v>
      </c>
      <c r="N83" t="s">
        <v>165</v>
      </c>
      <c r="O83" t="s">
        <v>166</v>
      </c>
      <c r="P83" t="s">
        <v>167</v>
      </c>
      <c r="Q83" t="s">
        <v>514</v>
      </c>
    </row>
    <row r="84" spans="1:17" x14ac:dyDescent="0.25">
      <c r="A84" t="s">
        <v>515</v>
      </c>
      <c r="B84" t="s">
        <v>516</v>
      </c>
      <c r="C84" t="s">
        <v>93</v>
      </c>
      <c r="D84" s="4">
        <v>7299</v>
      </c>
      <c r="E84" s="4">
        <v>19125</v>
      </c>
      <c r="F84" s="4" t="str">
        <f t="shared" si="5"/>
        <v>&gt;500</v>
      </c>
      <c r="G84" s="6">
        <v>0.62</v>
      </c>
      <c r="H84" s="7">
        <f t="shared" si="7"/>
        <v>1</v>
      </c>
      <c r="I84">
        <v>3.4</v>
      </c>
      <c r="J84">
        <f t="shared" si="6"/>
        <v>0</v>
      </c>
      <c r="K84" s="8">
        <v>902</v>
      </c>
      <c r="L84" s="8">
        <f t="shared" si="4"/>
        <v>17250750</v>
      </c>
      <c r="M84" t="s">
        <v>517</v>
      </c>
      <c r="N84" t="s">
        <v>518</v>
      </c>
      <c r="O84" t="s">
        <v>519</v>
      </c>
      <c r="P84" t="s">
        <v>520</v>
      </c>
      <c r="Q84" t="s">
        <v>521</v>
      </c>
    </row>
    <row r="85" spans="1:17" x14ac:dyDescent="0.25">
      <c r="A85" t="s">
        <v>522</v>
      </c>
      <c r="B85" t="s">
        <v>523</v>
      </c>
      <c r="C85" t="s">
        <v>19</v>
      </c>
      <c r="D85">
        <v>299</v>
      </c>
      <c r="E85">
        <v>799</v>
      </c>
      <c r="F85" s="4" t="str">
        <f t="shared" si="5"/>
        <v>&gt;500</v>
      </c>
      <c r="G85" s="6">
        <v>0.63</v>
      </c>
      <c r="H85" s="7">
        <f t="shared" si="7"/>
        <v>1</v>
      </c>
      <c r="I85">
        <v>4.4000000000000004</v>
      </c>
      <c r="J85">
        <f t="shared" si="6"/>
        <v>1</v>
      </c>
      <c r="K85" s="8">
        <v>28791</v>
      </c>
      <c r="L85" s="8">
        <f t="shared" si="4"/>
        <v>23004009</v>
      </c>
      <c r="M85" t="s">
        <v>524</v>
      </c>
      <c r="N85" t="s">
        <v>525</v>
      </c>
      <c r="O85" t="s">
        <v>526</v>
      </c>
      <c r="P85" t="s">
        <v>527</v>
      </c>
      <c r="Q85" t="s">
        <v>528</v>
      </c>
    </row>
    <row r="86" spans="1:17" x14ac:dyDescent="0.25">
      <c r="A86" t="s">
        <v>529</v>
      </c>
      <c r="B86" t="s">
        <v>530</v>
      </c>
      <c r="C86" t="s">
        <v>19</v>
      </c>
      <c r="D86">
        <v>325</v>
      </c>
      <c r="E86" s="4">
        <v>1299</v>
      </c>
      <c r="F86" s="4" t="str">
        <f t="shared" si="5"/>
        <v>&gt;500</v>
      </c>
      <c r="G86" s="6">
        <v>0.75</v>
      </c>
      <c r="H86" s="7">
        <f t="shared" si="7"/>
        <v>1</v>
      </c>
      <c r="I86">
        <v>4.2</v>
      </c>
      <c r="J86">
        <f t="shared" si="6"/>
        <v>1</v>
      </c>
      <c r="K86" s="8">
        <v>10576</v>
      </c>
      <c r="L86" s="8">
        <f t="shared" si="4"/>
        <v>13738224</v>
      </c>
      <c r="M86" t="s">
        <v>531</v>
      </c>
      <c r="N86" t="s">
        <v>532</v>
      </c>
      <c r="O86" t="s">
        <v>533</v>
      </c>
      <c r="P86" t="s">
        <v>534</v>
      </c>
      <c r="Q86" t="s">
        <v>535</v>
      </c>
    </row>
    <row r="87" spans="1:17" x14ac:dyDescent="0.25">
      <c r="A87" t="s">
        <v>536</v>
      </c>
      <c r="B87" t="s">
        <v>537</v>
      </c>
      <c r="C87" t="s">
        <v>93</v>
      </c>
      <c r="D87" s="4">
        <v>29999</v>
      </c>
      <c r="E87" s="4">
        <v>39999</v>
      </c>
      <c r="F87" s="4" t="str">
        <f t="shared" si="5"/>
        <v>&gt;500</v>
      </c>
      <c r="G87" s="6">
        <v>0.25</v>
      </c>
      <c r="H87" s="7">
        <f t="shared" si="7"/>
        <v>0</v>
      </c>
      <c r="I87">
        <v>4.2</v>
      </c>
      <c r="J87">
        <f t="shared" si="6"/>
        <v>1</v>
      </c>
      <c r="K87" s="8">
        <v>7298</v>
      </c>
      <c r="L87" s="8">
        <f t="shared" si="4"/>
        <v>291912702</v>
      </c>
      <c r="M87" t="s">
        <v>263</v>
      </c>
      <c r="N87" t="s">
        <v>264</v>
      </c>
      <c r="O87" t="s">
        <v>265</v>
      </c>
      <c r="Q87" t="s">
        <v>266</v>
      </c>
    </row>
    <row r="88" spans="1:17" x14ac:dyDescent="0.25">
      <c r="A88" t="s">
        <v>538</v>
      </c>
      <c r="B88" t="s">
        <v>539</v>
      </c>
      <c r="C88" t="s">
        <v>93</v>
      </c>
      <c r="D88" s="4">
        <v>27999</v>
      </c>
      <c r="E88" s="4">
        <v>40990</v>
      </c>
      <c r="F88" s="4" t="str">
        <f t="shared" si="5"/>
        <v>&gt;500</v>
      </c>
      <c r="G88" s="6">
        <v>0.32</v>
      </c>
      <c r="H88" s="7">
        <f t="shared" si="7"/>
        <v>0</v>
      </c>
      <c r="I88">
        <v>4.3</v>
      </c>
      <c r="J88">
        <f t="shared" si="6"/>
        <v>1</v>
      </c>
      <c r="K88" s="8">
        <v>4703</v>
      </c>
      <c r="L88" s="8">
        <f t="shared" si="4"/>
        <v>192775970</v>
      </c>
      <c r="M88" t="s">
        <v>171</v>
      </c>
      <c r="N88" t="s">
        <v>172</v>
      </c>
      <c r="O88" t="s">
        <v>173</v>
      </c>
      <c r="P88" t="s">
        <v>174</v>
      </c>
      <c r="Q88" t="s">
        <v>175</v>
      </c>
    </row>
    <row r="89" spans="1:17" x14ac:dyDescent="0.25">
      <c r="A89" t="s">
        <v>540</v>
      </c>
      <c r="B89" t="s">
        <v>541</v>
      </c>
      <c r="C89" t="s">
        <v>93</v>
      </c>
      <c r="D89" s="4">
        <v>30990</v>
      </c>
      <c r="E89" s="4">
        <v>52900</v>
      </c>
      <c r="F89" s="4" t="str">
        <f t="shared" si="5"/>
        <v>&gt;500</v>
      </c>
      <c r="G89" s="6">
        <v>0.41</v>
      </c>
      <c r="H89" s="7">
        <f t="shared" si="7"/>
        <v>0</v>
      </c>
      <c r="I89">
        <v>4.3</v>
      </c>
      <c r="J89">
        <f t="shared" si="6"/>
        <v>1</v>
      </c>
      <c r="K89" s="8">
        <v>7109</v>
      </c>
      <c r="L89" s="8">
        <f t="shared" si="4"/>
        <v>376066100</v>
      </c>
      <c r="M89" t="s">
        <v>389</v>
      </c>
      <c r="N89" t="s">
        <v>390</v>
      </c>
      <c r="O89" t="s">
        <v>391</v>
      </c>
      <c r="P89" t="s">
        <v>392</v>
      </c>
      <c r="Q89" t="s">
        <v>393</v>
      </c>
    </row>
    <row r="90" spans="1:17" x14ac:dyDescent="0.25">
      <c r="A90" t="s">
        <v>542</v>
      </c>
      <c r="B90" t="s">
        <v>543</v>
      </c>
      <c r="C90" t="s">
        <v>19</v>
      </c>
      <c r="D90">
        <v>199</v>
      </c>
      <c r="E90">
        <v>999</v>
      </c>
      <c r="F90" s="4" t="str">
        <f t="shared" si="5"/>
        <v>&gt;500</v>
      </c>
      <c r="G90" s="6">
        <v>0.8</v>
      </c>
      <c r="H90" s="7">
        <f t="shared" si="7"/>
        <v>1</v>
      </c>
      <c r="I90">
        <v>4.5</v>
      </c>
      <c r="J90">
        <f t="shared" si="6"/>
        <v>1</v>
      </c>
      <c r="K90" s="8">
        <v>127</v>
      </c>
      <c r="L90" s="8">
        <f t="shared" si="4"/>
        <v>126873</v>
      </c>
      <c r="M90" t="s">
        <v>544</v>
      </c>
      <c r="N90" t="s">
        <v>545</v>
      </c>
      <c r="O90" t="s">
        <v>546</v>
      </c>
      <c r="P90" t="s">
        <v>547</v>
      </c>
      <c r="Q90" t="s">
        <v>548</v>
      </c>
    </row>
    <row r="91" spans="1:17" x14ac:dyDescent="0.25">
      <c r="A91" t="s">
        <v>549</v>
      </c>
      <c r="B91" t="s">
        <v>550</v>
      </c>
      <c r="C91" t="s">
        <v>19</v>
      </c>
      <c r="D91">
        <v>649</v>
      </c>
      <c r="E91" s="4">
        <v>1999</v>
      </c>
      <c r="F91" s="4" t="str">
        <f t="shared" si="5"/>
        <v>&gt;500</v>
      </c>
      <c r="G91" s="6">
        <v>0.68</v>
      </c>
      <c r="H91" s="7">
        <f t="shared" si="7"/>
        <v>1</v>
      </c>
      <c r="I91">
        <v>4.2</v>
      </c>
      <c r="J91">
        <f t="shared" si="6"/>
        <v>1</v>
      </c>
      <c r="K91" s="8">
        <v>24269</v>
      </c>
      <c r="L91" s="8">
        <f t="shared" si="4"/>
        <v>48513731</v>
      </c>
      <c r="M91" t="s">
        <v>20</v>
      </c>
      <c r="N91" t="s">
        <v>21</v>
      </c>
      <c r="O91" t="s">
        <v>22</v>
      </c>
      <c r="P91" t="s">
        <v>23</v>
      </c>
      <c r="Q91" t="s">
        <v>551</v>
      </c>
    </row>
    <row r="92" spans="1:17" x14ac:dyDescent="0.25">
      <c r="A92" t="s">
        <v>552</v>
      </c>
      <c r="B92" t="s">
        <v>553</v>
      </c>
      <c r="C92" t="s">
        <v>19</v>
      </c>
      <c r="D92">
        <v>269</v>
      </c>
      <c r="E92">
        <v>800</v>
      </c>
      <c r="F92" s="4" t="str">
        <f t="shared" si="5"/>
        <v>&gt;500</v>
      </c>
      <c r="G92" s="6">
        <v>0.66</v>
      </c>
      <c r="H92" s="7">
        <f t="shared" si="7"/>
        <v>1</v>
      </c>
      <c r="I92">
        <v>3.6</v>
      </c>
      <c r="J92">
        <f t="shared" si="6"/>
        <v>0</v>
      </c>
      <c r="K92" s="8">
        <v>10134</v>
      </c>
      <c r="L92" s="8">
        <f t="shared" si="4"/>
        <v>8107200</v>
      </c>
      <c r="M92" t="s">
        <v>554</v>
      </c>
      <c r="N92" t="s">
        <v>555</v>
      </c>
      <c r="O92" t="s">
        <v>556</v>
      </c>
      <c r="P92" t="s">
        <v>557</v>
      </c>
      <c r="Q92" t="s">
        <v>558</v>
      </c>
    </row>
    <row r="93" spans="1:17" x14ac:dyDescent="0.25">
      <c r="A93" t="s">
        <v>559</v>
      </c>
      <c r="B93" t="s">
        <v>560</v>
      </c>
      <c r="C93" t="s">
        <v>93</v>
      </c>
      <c r="D93" s="4">
        <v>24999</v>
      </c>
      <c r="E93" s="4">
        <v>31999</v>
      </c>
      <c r="F93" s="4" t="str">
        <f t="shared" si="5"/>
        <v>&gt;500</v>
      </c>
      <c r="G93" s="6">
        <v>0.22</v>
      </c>
      <c r="H93" s="7">
        <f t="shared" si="7"/>
        <v>0</v>
      </c>
      <c r="I93">
        <v>4.2</v>
      </c>
      <c r="J93">
        <f t="shared" si="6"/>
        <v>1</v>
      </c>
      <c r="K93" s="8">
        <v>34899</v>
      </c>
      <c r="L93" s="8">
        <f t="shared" si="4"/>
        <v>1116733101</v>
      </c>
      <c r="M93" t="s">
        <v>185</v>
      </c>
      <c r="N93" t="s">
        <v>186</v>
      </c>
      <c r="O93" t="s">
        <v>187</v>
      </c>
      <c r="P93" t="s">
        <v>188</v>
      </c>
      <c r="Q93" t="s">
        <v>189</v>
      </c>
    </row>
    <row r="94" spans="1:17" x14ac:dyDescent="0.25">
      <c r="A94" t="s">
        <v>561</v>
      </c>
      <c r="B94" t="s">
        <v>40</v>
      </c>
      <c r="C94" t="s">
        <v>19</v>
      </c>
      <c r="D94">
        <v>299</v>
      </c>
      <c r="E94">
        <v>699</v>
      </c>
      <c r="F94" s="4" t="str">
        <f t="shared" si="5"/>
        <v>&gt;500</v>
      </c>
      <c r="G94" s="6">
        <v>0.56999999999999995</v>
      </c>
      <c r="H94" s="7">
        <f t="shared" si="7"/>
        <v>1</v>
      </c>
      <c r="I94">
        <v>4.2</v>
      </c>
      <c r="J94">
        <f t="shared" si="6"/>
        <v>1</v>
      </c>
      <c r="K94" s="8">
        <v>94363</v>
      </c>
      <c r="L94" s="8">
        <f t="shared" si="4"/>
        <v>65959737</v>
      </c>
      <c r="M94" t="s">
        <v>41</v>
      </c>
      <c r="N94" t="s">
        <v>42</v>
      </c>
      <c r="O94" t="s">
        <v>43</v>
      </c>
      <c r="P94" t="s">
        <v>44</v>
      </c>
      <c r="Q94" t="s">
        <v>45</v>
      </c>
    </row>
    <row r="95" spans="1:17" x14ac:dyDescent="0.25">
      <c r="A95" t="s">
        <v>562</v>
      </c>
      <c r="B95" t="s">
        <v>563</v>
      </c>
      <c r="C95" t="s">
        <v>19</v>
      </c>
      <c r="D95">
        <v>199</v>
      </c>
      <c r="E95">
        <v>999</v>
      </c>
      <c r="F95" s="4" t="str">
        <f t="shared" si="5"/>
        <v>&gt;500</v>
      </c>
      <c r="G95" s="6">
        <v>0.8</v>
      </c>
      <c r="H95" s="7">
        <f t="shared" si="7"/>
        <v>1</v>
      </c>
      <c r="I95">
        <v>4.0999999999999996</v>
      </c>
      <c r="J95">
        <f t="shared" si="6"/>
        <v>1</v>
      </c>
      <c r="K95" s="8">
        <v>425</v>
      </c>
      <c r="L95" s="8">
        <f t="shared" si="4"/>
        <v>424575</v>
      </c>
      <c r="M95" t="s">
        <v>564</v>
      </c>
      <c r="N95" t="s">
        <v>565</v>
      </c>
      <c r="O95" t="s">
        <v>566</v>
      </c>
      <c r="P95" t="s">
        <v>567</v>
      </c>
      <c r="Q95" t="s">
        <v>568</v>
      </c>
    </row>
    <row r="96" spans="1:17" x14ac:dyDescent="0.25">
      <c r="A96" t="s">
        <v>569</v>
      </c>
      <c r="B96" t="s">
        <v>570</v>
      </c>
      <c r="C96" t="s">
        <v>93</v>
      </c>
      <c r="D96" s="4">
        <v>18990</v>
      </c>
      <c r="E96" s="4">
        <v>40990</v>
      </c>
      <c r="F96" s="4" t="str">
        <f t="shared" si="5"/>
        <v>&gt;500</v>
      </c>
      <c r="G96" s="6">
        <v>0.54</v>
      </c>
      <c r="H96" s="7">
        <f t="shared" si="7"/>
        <v>1</v>
      </c>
      <c r="I96">
        <v>4.2</v>
      </c>
      <c r="J96">
        <f t="shared" si="6"/>
        <v>1</v>
      </c>
      <c r="K96" s="8">
        <v>6659</v>
      </c>
      <c r="L96" s="8">
        <f t="shared" si="4"/>
        <v>272952410</v>
      </c>
      <c r="M96" t="s">
        <v>571</v>
      </c>
      <c r="N96" t="s">
        <v>572</v>
      </c>
      <c r="O96" t="s">
        <v>573</v>
      </c>
      <c r="Q96" t="s">
        <v>574</v>
      </c>
    </row>
    <row r="97" spans="1:17" x14ac:dyDescent="0.25">
      <c r="A97" t="s">
        <v>575</v>
      </c>
      <c r="B97" t="s">
        <v>576</v>
      </c>
      <c r="C97" t="s">
        <v>19</v>
      </c>
      <c r="D97">
        <v>290</v>
      </c>
      <c r="E97">
        <v>349</v>
      </c>
      <c r="F97" s="4" t="str">
        <f t="shared" si="5"/>
        <v>200–500</v>
      </c>
      <c r="G97" s="6">
        <v>0.17</v>
      </c>
      <c r="H97" s="7">
        <f t="shared" si="7"/>
        <v>0</v>
      </c>
      <c r="I97">
        <v>3.7</v>
      </c>
      <c r="J97">
        <f t="shared" si="6"/>
        <v>0</v>
      </c>
      <c r="K97" s="8">
        <v>1977</v>
      </c>
      <c r="L97" s="8">
        <f t="shared" si="4"/>
        <v>689973</v>
      </c>
      <c r="M97" t="s">
        <v>577</v>
      </c>
      <c r="N97" t="s">
        <v>578</v>
      </c>
      <c r="O97" t="s">
        <v>579</v>
      </c>
      <c r="P97" t="s">
        <v>580</v>
      </c>
      <c r="Q97" t="s">
        <v>581</v>
      </c>
    </row>
    <row r="98" spans="1:17" x14ac:dyDescent="0.25">
      <c r="A98" t="s">
        <v>582</v>
      </c>
      <c r="B98" t="s">
        <v>583</v>
      </c>
      <c r="C98" t="s">
        <v>93</v>
      </c>
      <c r="D98">
        <v>249</v>
      </c>
      <c r="E98">
        <v>799</v>
      </c>
      <c r="F98" s="4" t="str">
        <f t="shared" si="5"/>
        <v>&gt;500</v>
      </c>
      <c r="G98" s="6">
        <v>0.69</v>
      </c>
      <c r="H98" s="7">
        <f t="shared" si="7"/>
        <v>1</v>
      </c>
      <c r="I98">
        <v>3.8</v>
      </c>
      <c r="J98">
        <f t="shared" si="6"/>
        <v>0</v>
      </c>
      <c r="K98" s="8">
        <v>1079</v>
      </c>
      <c r="L98" s="8">
        <f t="shared" si="4"/>
        <v>862121</v>
      </c>
      <c r="M98" t="s">
        <v>584</v>
      </c>
      <c r="N98" t="s">
        <v>585</v>
      </c>
      <c r="O98" t="s">
        <v>586</v>
      </c>
      <c r="P98" t="s">
        <v>587</v>
      </c>
      <c r="Q98" t="s">
        <v>588</v>
      </c>
    </row>
    <row r="99" spans="1:17" x14ac:dyDescent="0.25">
      <c r="A99" t="s">
        <v>589</v>
      </c>
      <c r="B99" t="s">
        <v>590</v>
      </c>
      <c r="C99" t="s">
        <v>19</v>
      </c>
      <c r="D99">
        <v>345</v>
      </c>
      <c r="E99">
        <v>999</v>
      </c>
      <c r="F99" s="4" t="str">
        <f t="shared" si="5"/>
        <v>&gt;500</v>
      </c>
      <c r="G99" s="6">
        <v>0.65</v>
      </c>
      <c r="H99" s="7">
        <f t="shared" si="7"/>
        <v>1</v>
      </c>
      <c r="I99">
        <v>3.7</v>
      </c>
      <c r="J99">
        <f t="shared" si="6"/>
        <v>0</v>
      </c>
      <c r="K99" s="8">
        <v>1097</v>
      </c>
      <c r="L99" s="8">
        <f t="shared" si="4"/>
        <v>1095903</v>
      </c>
      <c r="M99" t="s">
        <v>591</v>
      </c>
      <c r="N99" t="s">
        <v>592</v>
      </c>
      <c r="O99" t="s">
        <v>593</v>
      </c>
      <c r="P99" t="s">
        <v>594</v>
      </c>
      <c r="Q99" t="s">
        <v>595</v>
      </c>
    </row>
    <row r="100" spans="1:17" x14ac:dyDescent="0.25">
      <c r="A100" t="s">
        <v>596</v>
      </c>
      <c r="B100" t="s">
        <v>597</v>
      </c>
      <c r="C100" t="s">
        <v>19</v>
      </c>
      <c r="D100" s="4">
        <v>1099</v>
      </c>
      <c r="E100" s="4">
        <v>1899</v>
      </c>
      <c r="F100" s="4" t="str">
        <f t="shared" si="5"/>
        <v>&gt;500</v>
      </c>
      <c r="G100" s="6">
        <v>0.42</v>
      </c>
      <c r="H100" s="7">
        <f t="shared" si="7"/>
        <v>0</v>
      </c>
      <c r="I100">
        <v>4.5</v>
      </c>
      <c r="J100">
        <f t="shared" si="6"/>
        <v>1</v>
      </c>
      <c r="K100" s="8">
        <v>22420</v>
      </c>
      <c r="L100" s="8">
        <f t="shared" si="4"/>
        <v>42575580</v>
      </c>
      <c r="M100" t="s">
        <v>598</v>
      </c>
      <c r="N100" t="s">
        <v>599</v>
      </c>
      <c r="O100" t="s">
        <v>600</v>
      </c>
      <c r="Q100" t="s">
        <v>601</v>
      </c>
    </row>
    <row r="101" spans="1:17" x14ac:dyDescent="0.25">
      <c r="A101" t="s">
        <v>602</v>
      </c>
      <c r="B101" t="s">
        <v>603</v>
      </c>
      <c r="C101" t="s">
        <v>19</v>
      </c>
      <c r="D101">
        <v>719</v>
      </c>
      <c r="E101" s="4">
        <v>1499</v>
      </c>
      <c r="F101" s="4" t="str">
        <f t="shared" si="5"/>
        <v>&gt;500</v>
      </c>
      <c r="G101" s="6">
        <v>0.52</v>
      </c>
      <c r="H101" s="7">
        <f t="shared" si="7"/>
        <v>1</v>
      </c>
      <c r="I101">
        <v>4.0999999999999996</v>
      </c>
      <c r="J101">
        <f t="shared" si="6"/>
        <v>1</v>
      </c>
      <c r="K101" s="8">
        <v>1045</v>
      </c>
      <c r="L101" s="8">
        <f t="shared" si="4"/>
        <v>1566455</v>
      </c>
      <c r="M101" t="s">
        <v>604</v>
      </c>
      <c r="N101" t="s">
        <v>605</v>
      </c>
      <c r="O101" t="s">
        <v>606</v>
      </c>
      <c r="P101" t="s">
        <v>607</v>
      </c>
      <c r="Q101" t="s">
        <v>608</v>
      </c>
    </row>
    <row r="102" spans="1:17" x14ac:dyDescent="0.25">
      <c r="A102" t="s">
        <v>609</v>
      </c>
      <c r="B102" t="s">
        <v>610</v>
      </c>
      <c r="C102" t="s">
        <v>93</v>
      </c>
      <c r="D102">
        <v>349</v>
      </c>
      <c r="E102" s="4">
        <v>1499</v>
      </c>
      <c r="F102" s="4" t="str">
        <f t="shared" si="5"/>
        <v>&gt;500</v>
      </c>
      <c r="G102" s="6">
        <v>0.77</v>
      </c>
      <c r="H102" s="7">
        <f t="shared" si="7"/>
        <v>1</v>
      </c>
      <c r="I102">
        <v>4.3</v>
      </c>
      <c r="J102">
        <f t="shared" si="6"/>
        <v>1</v>
      </c>
      <c r="K102" s="8">
        <v>4145</v>
      </c>
      <c r="L102" s="8">
        <f t="shared" si="4"/>
        <v>6213355</v>
      </c>
      <c r="M102" t="s">
        <v>611</v>
      </c>
      <c r="N102" t="s">
        <v>612</v>
      </c>
      <c r="O102" t="s">
        <v>613</v>
      </c>
      <c r="P102" t="s">
        <v>614</v>
      </c>
      <c r="Q102" t="s">
        <v>615</v>
      </c>
    </row>
    <row r="103" spans="1:17" x14ac:dyDescent="0.25">
      <c r="A103" t="s">
        <v>616</v>
      </c>
      <c r="B103" t="s">
        <v>617</v>
      </c>
      <c r="C103" t="s">
        <v>19</v>
      </c>
      <c r="D103">
        <v>849</v>
      </c>
      <c r="E103" s="4">
        <v>1809</v>
      </c>
      <c r="F103" s="4" t="str">
        <f t="shared" si="5"/>
        <v>&gt;500</v>
      </c>
      <c r="G103" s="6">
        <v>0.53</v>
      </c>
      <c r="H103" s="7">
        <f t="shared" si="7"/>
        <v>1</v>
      </c>
      <c r="I103">
        <v>4.3</v>
      </c>
      <c r="J103">
        <f t="shared" si="6"/>
        <v>1</v>
      </c>
      <c r="K103" s="8">
        <v>6547</v>
      </c>
      <c r="L103" s="8">
        <f t="shared" si="4"/>
        <v>11843523</v>
      </c>
      <c r="M103" t="s">
        <v>618</v>
      </c>
      <c r="N103" t="s">
        <v>619</v>
      </c>
      <c r="O103" t="s">
        <v>620</v>
      </c>
      <c r="P103" t="s">
        <v>621</v>
      </c>
      <c r="Q103" t="s">
        <v>622</v>
      </c>
    </row>
    <row r="104" spans="1:17" x14ac:dyDescent="0.25">
      <c r="A104" t="s">
        <v>623</v>
      </c>
      <c r="B104" t="s">
        <v>624</v>
      </c>
      <c r="C104" t="s">
        <v>93</v>
      </c>
      <c r="D104">
        <v>299</v>
      </c>
      <c r="E104">
        <v>899</v>
      </c>
      <c r="F104" s="4" t="str">
        <f t="shared" si="5"/>
        <v>&gt;500</v>
      </c>
      <c r="G104" s="6">
        <v>0.67</v>
      </c>
      <c r="H104" s="7">
        <f t="shared" si="7"/>
        <v>1</v>
      </c>
      <c r="I104">
        <v>4</v>
      </c>
      <c r="J104">
        <f t="shared" si="6"/>
        <v>1</v>
      </c>
      <c r="K104" s="8">
        <v>1588</v>
      </c>
      <c r="L104" s="8">
        <f t="shared" si="4"/>
        <v>1427612</v>
      </c>
      <c r="M104" t="s">
        <v>625</v>
      </c>
      <c r="N104" t="s">
        <v>626</v>
      </c>
      <c r="O104" t="s">
        <v>627</v>
      </c>
      <c r="P104" t="s">
        <v>628</v>
      </c>
      <c r="Q104" t="s">
        <v>629</v>
      </c>
    </row>
    <row r="105" spans="1:17" x14ac:dyDescent="0.25">
      <c r="A105" t="s">
        <v>630</v>
      </c>
      <c r="B105" t="s">
        <v>631</v>
      </c>
      <c r="C105" t="s">
        <v>93</v>
      </c>
      <c r="D105" s="4">
        <v>21999</v>
      </c>
      <c r="E105" s="4">
        <v>29999</v>
      </c>
      <c r="F105" s="4" t="str">
        <f t="shared" si="5"/>
        <v>&gt;500</v>
      </c>
      <c r="G105" s="6">
        <v>0.27</v>
      </c>
      <c r="H105" s="7">
        <f t="shared" si="7"/>
        <v>0</v>
      </c>
      <c r="I105">
        <v>4.2</v>
      </c>
      <c r="J105">
        <f t="shared" si="6"/>
        <v>1</v>
      </c>
      <c r="K105" s="8">
        <v>32840</v>
      </c>
      <c r="L105" s="8">
        <f t="shared" si="4"/>
        <v>985167160</v>
      </c>
      <c r="M105" t="s">
        <v>120</v>
      </c>
      <c r="N105" t="s">
        <v>121</v>
      </c>
      <c r="O105" t="s">
        <v>122</v>
      </c>
      <c r="P105" t="s">
        <v>123</v>
      </c>
      <c r="Q105" t="s">
        <v>632</v>
      </c>
    </row>
    <row r="106" spans="1:17" x14ac:dyDescent="0.25">
      <c r="A106" t="s">
        <v>633</v>
      </c>
      <c r="B106" t="s">
        <v>634</v>
      </c>
      <c r="C106" t="s">
        <v>19</v>
      </c>
      <c r="D106">
        <v>349</v>
      </c>
      <c r="E106">
        <v>999</v>
      </c>
      <c r="F106" s="4" t="str">
        <f t="shared" si="5"/>
        <v>&gt;500</v>
      </c>
      <c r="G106" s="6">
        <v>0.65</v>
      </c>
      <c r="H106" s="7">
        <f t="shared" si="7"/>
        <v>1</v>
      </c>
      <c r="I106">
        <v>4.2</v>
      </c>
      <c r="J106">
        <f t="shared" si="6"/>
        <v>1</v>
      </c>
      <c r="K106" s="8">
        <v>13120</v>
      </c>
      <c r="L106" s="8">
        <f t="shared" si="4"/>
        <v>13106880</v>
      </c>
      <c r="M106" t="s">
        <v>635</v>
      </c>
      <c r="N106" t="s">
        <v>636</v>
      </c>
      <c r="O106" t="s">
        <v>637</v>
      </c>
      <c r="P106" t="s">
        <v>638</v>
      </c>
      <c r="Q106" t="s">
        <v>639</v>
      </c>
    </row>
    <row r="107" spans="1:17" x14ac:dyDescent="0.25">
      <c r="A107" t="s">
        <v>640</v>
      </c>
      <c r="B107" t="s">
        <v>641</v>
      </c>
      <c r="C107" t="s">
        <v>19</v>
      </c>
      <c r="D107">
        <v>399</v>
      </c>
      <c r="E107">
        <v>999</v>
      </c>
      <c r="F107" s="4" t="str">
        <f t="shared" si="5"/>
        <v>&gt;500</v>
      </c>
      <c r="G107" s="6">
        <v>0.6</v>
      </c>
      <c r="H107" s="7">
        <f t="shared" si="7"/>
        <v>1</v>
      </c>
      <c r="I107">
        <v>4.3</v>
      </c>
      <c r="J107">
        <f t="shared" si="6"/>
        <v>1</v>
      </c>
      <c r="K107" s="8">
        <v>2806</v>
      </c>
      <c r="L107" s="8">
        <f t="shared" si="4"/>
        <v>2803194</v>
      </c>
      <c r="M107" t="s">
        <v>642</v>
      </c>
      <c r="N107" t="s">
        <v>643</v>
      </c>
      <c r="O107" t="s">
        <v>644</v>
      </c>
      <c r="P107" t="s">
        <v>645</v>
      </c>
      <c r="Q107" t="s">
        <v>646</v>
      </c>
    </row>
    <row r="108" spans="1:17" x14ac:dyDescent="0.25">
      <c r="A108" t="s">
        <v>647</v>
      </c>
      <c r="B108" t="s">
        <v>648</v>
      </c>
      <c r="C108" t="s">
        <v>19</v>
      </c>
      <c r="D108">
        <v>449</v>
      </c>
      <c r="E108" s="4">
        <v>1299</v>
      </c>
      <c r="F108" s="4" t="str">
        <f t="shared" si="5"/>
        <v>&gt;500</v>
      </c>
      <c r="G108" s="6">
        <v>0.65</v>
      </c>
      <c r="H108" s="7">
        <f t="shared" si="7"/>
        <v>1</v>
      </c>
      <c r="I108">
        <v>4.2</v>
      </c>
      <c r="J108">
        <f t="shared" si="6"/>
        <v>1</v>
      </c>
      <c r="K108" s="8">
        <v>24269</v>
      </c>
      <c r="L108" s="8">
        <f t="shared" si="4"/>
        <v>31525431</v>
      </c>
      <c r="M108" t="s">
        <v>20</v>
      </c>
      <c r="N108" t="s">
        <v>21</v>
      </c>
      <c r="O108" t="s">
        <v>22</v>
      </c>
      <c r="P108" t="s">
        <v>23</v>
      </c>
      <c r="Q108" t="s">
        <v>24</v>
      </c>
    </row>
    <row r="109" spans="1:17" x14ac:dyDescent="0.25">
      <c r="A109" t="s">
        <v>649</v>
      </c>
      <c r="B109" t="s">
        <v>650</v>
      </c>
      <c r="C109" t="s">
        <v>19</v>
      </c>
      <c r="D109">
        <v>299</v>
      </c>
      <c r="E109">
        <v>999</v>
      </c>
      <c r="F109" s="4" t="str">
        <f t="shared" si="5"/>
        <v>&gt;500</v>
      </c>
      <c r="G109" s="6">
        <v>0.7</v>
      </c>
      <c r="H109" s="7">
        <f t="shared" si="7"/>
        <v>1</v>
      </c>
      <c r="I109">
        <v>4.3</v>
      </c>
      <c r="J109">
        <f t="shared" si="6"/>
        <v>1</v>
      </c>
      <c r="K109" s="8">
        <v>766</v>
      </c>
      <c r="L109" s="8">
        <f t="shared" si="4"/>
        <v>765234</v>
      </c>
      <c r="M109" t="s">
        <v>651</v>
      </c>
      <c r="N109" t="s">
        <v>652</v>
      </c>
      <c r="O109" t="s">
        <v>653</v>
      </c>
      <c r="P109" t="s">
        <v>654</v>
      </c>
      <c r="Q109" t="s">
        <v>655</v>
      </c>
    </row>
    <row r="110" spans="1:17" x14ac:dyDescent="0.25">
      <c r="A110" t="s">
        <v>656</v>
      </c>
      <c r="B110" t="s">
        <v>657</v>
      </c>
      <c r="C110" t="s">
        <v>93</v>
      </c>
      <c r="D110" s="4">
        <v>37999</v>
      </c>
      <c r="E110" s="4">
        <v>65000</v>
      </c>
      <c r="F110" s="4" t="str">
        <f t="shared" si="5"/>
        <v>&gt;500</v>
      </c>
      <c r="G110" s="6">
        <v>0.42</v>
      </c>
      <c r="H110" s="7">
        <f t="shared" si="7"/>
        <v>0</v>
      </c>
      <c r="I110">
        <v>4.3</v>
      </c>
      <c r="J110">
        <f t="shared" si="6"/>
        <v>1</v>
      </c>
      <c r="K110" s="8">
        <v>3587</v>
      </c>
      <c r="L110" s="8">
        <f t="shared" si="4"/>
        <v>233155000</v>
      </c>
      <c r="M110" t="s">
        <v>658</v>
      </c>
      <c r="N110" t="s">
        <v>659</v>
      </c>
      <c r="O110" t="s">
        <v>660</v>
      </c>
      <c r="P110" t="s">
        <v>661</v>
      </c>
      <c r="Q110" t="s">
        <v>662</v>
      </c>
    </row>
    <row r="111" spans="1:17" x14ac:dyDescent="0.25">
      <c r="A111" t="s">
        <v>663</v>
      </c>
      <c r="B111" t="s">
        <v>664</v>
      </c>
      <c r="C111" t="s">
        <v>19</v>
      </c>
      <c r="D111">
        <v>99</v>
      </c>
      <c r="E111">
        <v>800</v>
      </c>
      <c r="F111" s="4" t="str">
        <f t="shared" si="5"/>
        <v>&gt;500</v>
      </c>
      <c r="G111" s="6">
        <v>0.88</v>
      </c>
      <c r="H111" s="7">
        <f t="shared" si="7"/>
        <v>1</v>
      </c>
      <c r="I111">
        <v>3.9</v>
      </c>
      <c r="J111">
        <f t="shared" si="6"/>
        <v>0</v>
      </c>
      <c r="K111" s="8">
        <v>24871</v>
      </c>
      <c r="L111" s="8">
        <f t="shared" si="4"/>
        <v>19896800</v>
      </c>
      <c r="M111" t="s">
        <v>55</v>
      </c>
      <c r="N111" t="s">
        <v>56</v>
      </c>
      <c r="O111" t="s">
        <v>57</v>
      </c>
      <c r="P111" t="s">
        <v>58</v>
      </c>
      <c r="Q111" t="s">
        <v>665</v>
      </c>
    </row>
    <row r="112" spans="1:17" x14ac:dyDescent="0.25">
      <c r="A112" t="s">
        <v>666</v>
      </c>
      <c r="B112" t="s">
        <v>667</v>
      </c>
      <c r="C112" t="s">
        <v>93</v>
      </c>
      <c r="D112" s="4">
        <v>7390</v>
      </c>
      <c r="E112" s="4">
        <v>20000</v>
      </c>
      <c r="F112" s="4" t="str">
        <f t="shared" si="5"/>
        <v>&gt;500</v>
      </c>
      <c r="G112" s="6">
        <v>0.63</v>
      </c>
      <c r="H112" s="7">
        <f t="shared" si="7"/>
        <v>1</v>
      </c>
      <c r="I112">
        <v>4.0999999999999996</v>
      </c>
      <c r="J112">
        <f t="shared" si="6"/>
        <v>1</v>
      </c>
      <c r="K112" s="8">
        <v>2581</v>
      </c>
      <c r="L112" s="8">
        <f t="shared" si="4"/>
        <v>51620000</v>
      </c>
      <c r="M112" t="s">
        <v>668</v>
      </c>
      <c r="N112" t="s">
        <v>669</v>
      </c>
      <c r="O112" t="s">
        <v>670</v>
      </c>
      <c r="P112" t="s">
        <v>671</v>
      </c>
      <c r="Q112" t="s">
        <v>672</v>
      </c>
    </row>
    <row r="113" spans="1:17" x14ac:dyDescent="0.25">
      <c r="A113" t="s">
        <v>673</v>
      </c>
      <c r="B113" t="s">
        <v>674</v>
      </c>
      <c r="C113" t="s">
        <v>19</v>
      </c>
      <c r="D113">
        <v>273.10000000000002</v>
      </c>
      <c r="E113">
        <v>999</v>
      </c>
      <c r="F113" s="4" t="str">
        <f t="shared" si="5"/>
        <v>&gt;500</v>
      </c>
      <c r="G113" s="6">
        <v>0.73</v>
      </c>
      <c r="H113" s="7">
        <f t="shared" si="7"/>
        <v>1</v>
      </c>
      <c r="I113">
        <v>4.3</v>
      </c>
      <c r="J113">
        <f t="shared" si="6"/>
        <v>1</v>
      </c>
      <c r="K113" s="8">
        <v>20850</v>
      </c>
      <c r="L113" s="8">
        <f t="shared" si="4"/>
        <v>20829150</v>
      </c>
      <c r="M113" t="s">
        <v>206</v>
      </c>
      <c r="N113" t="s">
        <v>207</v>
      </c>
      <c r="O113" t="s">
        <v>208</v>
      </c>
      <c r="P113" t="s">
        <v>209</v>
      </c>
      <c r="Q113" t="s">
        <v>210</v>
      </c>
    </row>
    <row r="114" spans="1:17" x14ac:dyDescent="0.25">
      <c r="A114" t="s">
        <v>675</v>
      </c>
      <c r="B114" t="s">
        <v>676</v>
      </c>
      <c r="C114" t="s">
        <v>93</v>
      </c>
      <c r="D114" s="4">
        <v>15990</v>
      </c>
      <c r="E114" s="4">
        <v>23990</v>
      </c>
      <c r="F114" s="4" t="str">
        <f t="shared" si="5"/>
        <v>&gt;500</v>
      </c>
      <c r="G114" s="6">
        <v>0.33</v>
      </c>
      <c r="H114" s="7">
        <f t="shared" si="7"/>
        <v>0</v>
      </c>
      <c r="I114">
        <v>4.3</v>
      </c>
      <c r="J114">
        <f t="shared" si="6"/>
        <v>1</v>
      </c>
      <c r="K114" s="8">
        <v>1035</v>
      </c>
      <c r="L114" s="8">
        <f t="shared" si="4"/>
        <v>24829650</v>
      </c>
      <c r="M114" t="s">
        <v>677</v>
      </c>
      <c r="N114" t="s">
        <v>678</v>
      </c>
      <c r="O114" t="s">
        <v>679</v>
      </c>
      <c r="P114" t="s">
        <v>680</v>
      </c>
      <c r="Q114" t="s">
        <v>681</v>
      </c>
    </row>
    <row r="115" spans="1:17" x14ac:dyDescent="0.25">
      <c r="A115" t="s">
        <v>682</v>
      </c>
      <c r="B115" t="s">
        <v>468</v>
      </c>
      <c r="C115" t="s">
        <v>19</v>
      </c>
      <c r="D115">
        <v>399</v>
      </c>
      <c r="E115">
        <v>999</v>
      </c>
      <c r="F115" s="4" t="str">
        <f t="shared" si="5"/>
        <v>&gt;500</v>
      </c>
      <c r="G115" s="6">
        <v>0.6</v>
      </c>
      <c r="H115" s="7">
        <f t="shared" si="7"/>
        <v>1</v>
      </c>
      <c r="I115">
        <v>4.0999999999999996</v>
      </c>
      <c r="J115">
        <f t="shared" si="6"/>
        <v>1</v>
      </c>
      <c r="K115" s="8">
        <v>1780</v>
      </c>
      <c r="L115" s="8">
        <f t="shared" si="4"/>
        <v>1778220</v>
      </c>
      <c r="M115" t="s">
        <v>469</v>
      </c>
      <c r="N115" t="s">
        <v>470</v>
      </c>
      <c r="O115" t="s">
        <v>471</v>
      </c>
      <c r="P115" t="s">
        <v>472</v>
      </c>
      <c r="Q115" t="s">
        <v>473</v>
      </c>
    </row>
    <row r="116" spans="1:17" x14ac:dyDescent="0.25">
      <c r="A116" t="s">
        <v>683</v>
      </c>
      <c r="B116" t="s">
        <v>684</v>
      </c>
      <c r="C116" t="s">
        <v>93</v>
      </c>
      <c r="D116">
        <v>399</v>
      </c>
      <c r="E116" s="4">
        <v>1999</v>
      </c>
      <c r="F116" s="4" t="str">
        <f t="shared" si="5"/>
        <v>&gt;500</v>
      </c>
      <c r="G116" s="6">
        <v>0.8</v>
      </c>
      <c r="H116" s="7">
        <f t="shared" si="7"/>
        <v>1</v>
      </c>
      <c r="I116">
        <v>4.5</v>
      </c>
      <c r="J116">
        <f t="shared" si="6"/>
        <v>1</v>
      </c>
      <c r="K116" s="8">
        <v>505</v>
      </c>
      <c r="L116" s="8">
        <f t="shared" si="4"/>
        <v>1009495</v>
      </c>
      <c r="M116" t="s">
        <v>685</v>
      </c>
      <c r="N116" t="s">
        <v>686</v>
      </c>
      <c r="O116" t="s">
        <v>687</v>
      </c>
      <c r="P116" t="s">
        <v>688</v>
      </c>
      <c r="Q116" t="s">
        <v>689</v>
      </c>
    </row>
    <row r="117" spans="1:17" x14ac:dyDescent="0.25">
      <c r="A117" t="s">
        <v>690</v>
      </c>
      <c r="B117" t="s">
        <v>691</v>
      </c>
      <c r="C117" t="s">
        <v>19</v>
      </c>
      <c r="D117">
        <v>210</v>
      </c>
      <c r="E117">
        <v>399</v>
      </c>
      <c r="F117" s="4" t="str">
        <f t="shared" si="5"/>
        <v>200–500</v>
      </c>
      <c r="G117" s="6">
        <v>0.47</v>
      </c>
      <c r="H117" s="7">
        <f t="shared" si="7"/>
        <v>0</v>
      </c>
      <c r="I117">
        <v>4.0999999999999996</v>
      </c>
      <c r="J117">
        <f t="shared" si="6"/>
        <v>1</v>
      </c>
      <c r="K117" s="8">
        <v>1717</v>
      </c>
      <c r="L117" s="8">
        <f t="shared" si="4"/>
        <v>685083</v>
      </c>
      <c r="M117" t="s">
        <v>692</v>
      </c>
      <c r="N117" t="s">
        <v>693</v>
      </c>
      <c r="O117" t="s">
        <v>694</v>
      </c>
      <c r="P117" t="s">
        <v>695</v>
      </c>
      <c r="Q117" t="s">
        <v>696</v>
      </c>
    </row>
    <row r="118" spans="1:17" x14ac:dyDescent="0.25">
      <c r="A118" t="s">
        <v>697</v>
      </c>
      <c r="B118" t="s">
        <v>698</v>
      </c>
      <c r="C118" t="s">
        <v>93</v>
      </c>
      <c r="D118" s="4">
        <v>1299</v>
      </c>
      <c r="E118" s="4">
        <v>1999</v>
      </c>
      <c r="F118" s="4" t="str">
        <f t="shared" si="5"/>
        <v>&gt;500</v>
      </c>
      <c r="G118" s="6">
        <v>0.35</v>
      </c>
      <c r="H118" s="7">
        <f t="shared" si="7"/>
        <v>0</v>
      </c>
      <c r="I118">
        <v>3.6</v>
      </c>
      <c r="J118">
        <f t="shared" si="6"/>
        <v>0</v>
      </c>
      <c r="K118" s="8">
        <v>590</v>
      </c>
      <c r="L118" s="8">
        <f t="shared" si="4"/>
        <v>1179410</v>
      </c>
      <c r="M118" t="s">
        <v>699</v>
      </c>
      <c r="N118" t="s">
        <v>700</v>
      </c>
      <c r="O118" t="s">
        <v>701</v>
      </c>
      <c r="P118" t="s">
        <v>702</v>
      </c>
      <c r="Q118" t="s">
        <v>703</v>
      </c>
    </row>
    <row r="119" spans="1:17" x14ac:dyDescent="0.25">
      <c r="A119" t="s">
        <v>704</v>
      </c>
      <c r="B119" t="s">
        <v>705</v>
      </c>
      <c r="C119" t="s">
        <v>19</v>
      </c>
      <c r="D119">
        <v>347</v>
      </c>
      <c r="E119">
        <v>999</v>
      </c>
      <c r="F119" s="4" t="str">
        <f t="shared" si="5"/>
        <v>&gt;500</v>
      </c>
      <c r="G119" s="6">
        <v>0.65</v>
      </c>
      <c r="H119" s="7">
        <f t="shared" si="7"/>
        <v>1</v>
      </c>
      <c r="I119">
        <v>3.5</v>
      </c>
      <c r="J119">
        <f t="shared" si="6"/>
        <v>0</v>
      </c>
      <c r="K119" s="8">
        <v>1121</v>
      </c>
      <c r="L119" s="8">
        <f t="shared" si="4"/>
        <v>1119879</v>
      </c>
      <c r="M119" t="s">
        <v>706</v>
      </c>
      <c r="N119" t="s">
        <v>707</v>
      </c>
      <c r="O119" t="s">
        <v>708</v>
      </c>
      <c r="P119" t="s">
        <v>709</v>
      </c>
      <c r="Q119" t="s">
        <v>710</v>
      </c>
    </row>
    <row r="120" spans="1:17" x14ac:dyDescent="0.25">
      <c r="A120" t="s">
        <v>711</v>
      </c>
      <c r="B120" t="s">
        <v>712</v>
      </c>
      <c r="C120" t="s">
        <v>19</v>
      </c>
      <c r="D120">
        <v>149</v>
      </c>
      <c r="E120">
        <v>999</v>
      </c>
      <c r="F120" s="4" t="str">
        <f t="shared" si="5"/>
        <v>&gt;500</v>
      </c>
      <c r="G120" s="6">
        <v>0.85</v>
      </c>
      <c r="H120" s="7">
        <f t="shared" si="7"/>
        <v>1</v>
      </c>
      <c r="I120">
        <v>4</v>
      </c>
      <c r="J120">
        <f t="shared" si="6"/>
        <v>1</v>
      </c>
      <c r="K120" s="8">
        <v>1313</v>
      </c>
      <c r="L120" s="8">
        <f t="shared" si="4"/>
        <v>1311687</v>
      </c>
      <c r="M120" t="s">
        <v>396</v>
      </c>
      <c r="N120" t="s">
        <v>397</v>
      </c>
      <c r="O120" t="s">
        <v>398</v>
      </c>
      <c r="P120" t="s">
        <v>399</v>
      </c>
      <c r="Q120" t="s">
        <v>400</v>
      </c>
    </row>
    <row r="121" spans="1:17" x14ac:dyDescent="0.25">
      <c r="A121" t="s">
        <v>713</v>
      </c>
      <c r="B121" t="s">
        <v>714</v>
      </c>
      <c r="C121" t="s">
        <v>19</v>
      </c>
      <c r="D121">
        <v>228</v>
      </c>
      <c r="E121">
        <v>899</v>
      </c>
      <c r="F121" s="4" t="str">
        <f t="shared" si="5"/>
        <v>&gt;500</v>
      </c>
      <c r="G121" s="6">
        <v>0.75</v>
      </c>
      <c r="H121" s="7">
        <f t="shared" si="7"/>
        <v>1</v>
      </c>
      <c r="I121">
        <v>3.8</v>
      </c>
      <c r="J121">
        <f t="shared" si="6"/>
        <v>0</v>
      </c>
      <c r="K121" s="8">
        <v>132</v>
      </c>
      <c r="L121" s="8">
        <f t="shared" si="4"/>
        <v>118668</v>
      </c>
      <c r="M121" t="s">
        <v>715</v>
      </c>
      <c r="N121" t="s">
        <v>716</v>
      </c>
      <c r="O121" t="s">
        <v>717</v>
      </c>
      <c r="P121" t="s">
        <v>718</v>
      </c>
      <c r="Q121" t="s">
        <v>719</v>
      </c>
    </row>
    <row r="122" spans="1:17" x14ac:dyDescent="0.25">
      <c r="A122" t="s">
        <v>720</v>
      </c>
      <c r="B122" t="s">
        <v>721</v>
      </c>
      <c r="C122" t="s">
        <v>19</v>
      </c>
      <c r="D122" s="4">
        <v>1599</v>
      </c>
      <c r="E122" s="4">
        <v>1999</v>
      </c>
      <c r="F122" s="4" t="str">
        <f t="shared" si="5"/>
        <v>&gt;500</v>
      </c>
      <c r="G122" s="6">
        <v>0.2</v>
      </c>
      <c r="H122" s="7">
        <f t="shared" si="7"/>
        <v>0</v>
      </c>
      <c r="I122">
        <v>4.4000000000000004</v>
      </c>
      <c r="J122">
        <f t="shared" si="6"/>
        <v>1</v>
      </c>
      <c r="K122" s="8">
        <v>1951</v>
      </c>
      <c r="L122" s="8">
        <f t="shared" si="4"/>
        <v>3900049</v>
      </c>
      <c r="M122" t="s">
        <v>722</v>
      </c>
      <c r="N122" t="s">
        <v>723</v>
      </c>
      <c r="O122" t="s">
        <v>724</v>
      </c>
      <c r="P122" t="s">
        <v>725</v>
      </c>
      <c r="Q122" t="s">
        <v>726</v>
      </c>
    </row>
    <row r="123" spans="1:17" x14ac:dyDescent="0.25">
      <c r="A123" t="s">
        <v>727</v>
      </c>
      <c r="B123" t="s">
        <v>728</v>
      </c>
      <c r="C123" t="s">
        <v>93</v>
      </c>
      <c r="D123" s="4">
        <v>1499</v>
      </c>
      <c r="E123" s="4">
        <v>3999</v>
      </c>
      <c r="F123" s="4" t="str">
        <f t="shared" si="5"/>
        <v>&gt;500</v>
      </c>
      <c r="G123" s="6">
        <v>0.63</v>
      </c>
      <c r="H123" s="7">
        <f t="shared" si="7"/>
        <v>1</v>
      </c>
      <c r="I123">
        <v>3.7</v>
      </c>
      <c r="J123">
        <f t="shared" si="6"/>
        <v>0</v>
      </c>
      <c r="K123" s="8">
        <v>37</v>
      </c>
      <c r="L123" s="8">
        <f t="shared" si="4"/>
        <v>147963</v>
      </c>
      <c r="M123" t="s">
        <v>729</v>
      </c>
      <c r="N123" t="s">
        <v>730</v>
      </c>
      <c r="O123" t="s">
        <v>731</v>
      </c>
      <c r="P123" t="s">
        <v>732</v>
      </c>
      <c r="Q123" t="s">
        <v>733</v>
      </c>
    </row>
    <row r="124" spans="1:17" x14ac:dyDescent="0.25">
      <c r="A124" t="s">
        <v>734</v>
      </c>
      <c r="B124" t="s">
        <v>735</v>
      </c>
      <c r="C124" t="s">
        <v>93</v>
      </c>
      <c r="D124" s="4">
        <v>8499</v>
      </c>
      <c r="E124" s="4">
        <v>15999</v>
      </c>
      <c r="F124" s="4" t="str">
        <f t="shared" si="5"/>
        <v>&gt;500</v>
      </c>
      <c r="G124" s="6">
        <v>0.47</v>
      </c>
      <c r="H124" s="7">
        <f t="shared" si="7"/>
        <v>0</v>
      </c>
      <c r="I124">
        <v>4.3</v>
      </c>
      <c r="J124">
        <f t="shared" si="6"/>
        <v>1</v>
      </c>
      <c r="K124" s="8">
        <v>592</v>
      </c>
      <c r="L124" s="8">
        <f t="shared" si="4"/>
        <v>9471408</v>
      </c>
      <c r="M124" t="s">
        <v>736</v>
      </c>
      <c r="N124" t="s">
        <v>737</v>
      </c>
      <c r="O124" t="s">
        <v>738</v>
      </c>
      <c r="P124" t="s">
        <v>739</v>
      </c>
      <c r="Q124" t="s">
        <v>740</v>
      </c>
    </row>
    <row r="125" spans="1:17" x14ac:dyDescent="0.25">
      <c r="A125" t="s">
        <v>741</v>
      </c>
      <c r="B125" t="s">
        <v>742</v>
      </c>
      <c r="C125" t="s">
        <v>93</v>
      </c>
      <c r="D125" s="4">
        <v>20990</v>
      </c>
      <c r="E125" s="4">
        <v>44990</v>
      </c>
      <c r="F125" s="4" t="str">
        <f t="shared" si="5"/>
        <v>&gt;500</v>
      </c>
      <c r="G125" s="6">
        <v>0.53</v>
      </c>
      <c r="H125" s="7">
        <f t="shared" si="7"/>
        <v>1</v>
      </c>
      <c r="I125">
        <v>4.0999999999999996</v>
      </c>
      <c r="J125">
        <f t="shared" si="6"/>
        <v>1</v>
      </c>
      <c r="K125" s="8">
        <v>1259</v>
      </c>
      <c r="L125" s="8">
        <f t="shared" si="4"/>
        <v>56642410</v>
      </c>
      <c r="M125" t="s">
        <v>743</v>
      </c>
      <c r="N125" t="s">
        <v>744</v>
      </c>
      <c r="O125" t="s">
        <v>745</v>
      </c>
      <c r="P125" t="s">
        <v>746</v>
      </c>
      <c r="Q125" t="s">
        <v>747</v>
      </c>
    </row>
    <row r="126" spans="1:17" x14ac:dyDescent="0.25">
      <c r="A126" t="s">
        <v>748</v>
      </c>
      <c r="B126" t="s">
        <v>749</v>
      </c>
      <c r="C126" t="s">
        <v>93</v>
      </c>
      <c r="D126" s="4">
        <v>32999</v>
      </c>
      <c r="E126" s="4">
        <v>44999</v>
      </c>
      <c r="F126" s="4" t="str">
        <f t="shared" si="5"/>
        <v>&gt;500</v>
      </c>
      <c r="G126" s="6">
        <v>0.27</v>
      </c>
      <c r="H126" s="7">
        <f t="shared" si="7"/>
        <v>0</v>
      </c>
      <c r="I126">
        <v>4.2</v>
      </c>
      <c r="J126">
        <f t="shared" si="6"/>
        <v>1</v>
      </c>
      <c r="K126" s="8">
        <v>45238</v>
      </c>
      <c r="L126" s="8">
        <f t="shared" si="4"/>
        <v>2035664762</v>
      </c>
      <c r="M126" t="s">
        <v>410</v>
      </c>
      <c r="N126" t="s">
        <v>411</v>
      </c>
      <c r="O126" t="s">
        <v>412</v>
      </c>
      <c r="P126" t="s">
        <v>413</v>
      </c>
      <c r="Q126" t="s">
        <v>414</v>
      </c>
    </row>
    <row r="127" spans="1:17" x14ac:dyDescent="0.25">
      <c r="A127" t="s">
        <v>750</v>
      </c>
      <c r="B127" t="s">
        <v>751</v>
      </c>
      <c r="C127" t="s">
        <v>93</v>
      </c>
      <c r="D127">
        <v>799</v>
      </c>
      <c r="E127" s="4">
        <v>1700</v>
      </c>
      <c r="F127" s="4" t="str">
        <f t="shared" si="5"/>
        <v>&gt;500</v>
      </c>
      <c r="G127" s="6">
        <v>0.53</v>
      </c>
      <c r="H127" s="7">
        <f t="shared" si="7"/>
        <v>1</v>
      </c>
      <c r="I127">
        <v>4.0999999999999996</v>
      </c>
      <c r="J127">
        <f t="shared" si="6"/>
        <v>1</v>
      </c>
      <c r="K127" s="8">
        <v>28638</v>
      </c>
      <c r="L127" s="8">
        <f t="shared" si="4"/>
        <v>48684600</v>
      </c>
      <c r="M127" t="s">
        <v>752</v>
      </c>
      <c r="N127" t="s">
        <v>753</v>
      </c>
      <c r="O127" t="s">
        <v>754</v>
      </c>
      <c r="P127" t="s">
        <v>755</v>
      </c>
      <c r="Q127" t="s">
        <v>756</v>
      </c>
    </row>
    <row r="128" spans="1:17" x14ac:dyDescent="0.25">
      <c r="A128" t="s">
        <v>757</v>
      </c>
      <c r="B128" t="s">
        <v>758</v>
      </c>
      <c r="C128" t="s">
        <v>93</v>
      </c>
      <c r="D128">
        <v>229</v>
      </c>
      <c r="E128">
        <v>595</v>
      </c>
      <c r="F128" s="4" t="str">
        <f t="shared" si="5"/>
        <v>&gt;500</v>
      </c>
      <c r="G128" s="6">
        <v>0.62</v>
      </c>
      <c r="H128" s="7">
        <f t="shared" si="7"/>
        <v>1</v>
      </c>
      <c r="I128">
        <v>4.3</v>
      </c>
      <c r="J128">
        <f t="shared" si="6"/>
        <v>1</v>
      </c>
      <c r="K128" s="8">
        <v>12835</v>
      </c>
      <c r="L128" s="8">
        <f t="shared" si="4"/>
        <v>7636825</v>
      </c>
      <c r="M128" t="s">
        <v>759</v>
      </c>
      <c r="N128" t="s">
        <v>760</v>
      </c>
      <c r="O128" t="s">
        <v>761</v>
      </c>
      <c r="P128" t="s">
        <v>762</v>
      </c>
      <c r="Q128" t="s">
        <v>763</v>
      </c>
    </row>
    <row r="129" spans="1:17" x14ac:dyDescent="0.25">
      <c r="A129" t="s">
        <v>764</v>
      </c>
      <c r="B129" t="s">
        <v>765</v>
      </c>
      <c r="C129" t="s">
        <v>93</v>
      </c>
      <c r="D129" s="4">
        <v>9999</v>
      </c>
      <c r="E129" s="4">
        <v>27990</v>
      </c>
      <c r="F129" s="4" t="str">
        <f t="shared" si="5"/>
        <v>&gt;500</v>
      </c>
      <c r="G129" s="6">
        <v>0.64</v>
      </c>
      <c r="H129" s="7">
        <f t="shared" si="7"/>
        <v>1</v>
      </c>
      <c r="I129">
        <v>4.2</v>
      </c>
      <c r="J129">
        <f t="shared" si="6"/>
        <v>1</v>
      </c>
      <c r="K129" s="8">
        <v>1269</v>
      </c>
      <c r="L129" s="8">
        <f t="shared" si="4"/>
        <v>35519310</v>
      </c>
      <c r="M129" t="s">
        <v>766</v>
      </c>
      <c r="N129" t="s">
        <v>767</v>
      </c>
      <c r="O129" t="s">
        <v>768</v>
      </c>
      <c r="P129" t="s">
        <v>769</v>
      </c>
      <c r="Q129" t="s">
        <v>770</v>
      </c>
    </row>
    <row r="130" spans="1:17" x14ac:dyDescent="0.25">
      <c r="A130" t="s">
        <v>771</v>
      </c>
      <c r="B130" t="s">
        <v>772</v>
      </c>
      <c r="C130" t="s">
        <v>93</v>
      </c>
      <c r="D130">
        <v>349</v>
      </c>
      <c r="E130">
        <v>599</v>
      </c>
      <c r="F130" s="4" t="str">
        <f t="shared" si="5"/>
        <v>&gt;500</v>
      </c>
      <c r="G130" s="6">
        <v>0.42</v>
      </c>
      <c r="H130" s="7">
        <f t="shared" si="7"/>
        <v>0</v>
      </c>
      <c r="I130">
        <v>4.2</v>
      </c>
      <c r="J130">
        <f t="shared" si="6"/>
        <v>1</v>
      </c>
      <c r="K130" s="8">
        <v>284</v>
      </c>
      <c r="L130" s="8">
        <f t="shared" ref="L130:L193" si="8">PRODUCT(E130,K130,)</f>
        <v>170116</v>
      </c>
      <c r="M130" t="s">
        <v>773</v>
      </c>
      <c r="N130" t="s">
        <v>774</v>
      </c>
      <c r="O130" t="s">
        <v>775</v>
      </c>
      <c r="P130" t="s">
        <v>776</v>
      </c>
      <c r="Q130" t="s">
        <v>777</v>
      </c>
    </row>
    <row r="131" spans="1:17" x14ac:dyDescent="0.25">
      <c r="A131" t="s">
        <v>778</v>
      </c>
      <c r="B131" t="s">
        <v>779</v>
      </c>
      <c r="C131" t="s">
        <v>93</v>
      </c>
      <c r="D131">
        <v>489</v>
      </c>
      <c r="E131" s="4">
        <v>1200</v>
      </c>
      <c r="F131" s="4" t="str">
        <f t="shared" ref="F131:F194" si="9">IF(E131&lt;200,"&lt;200", IF(E131&lt;=500,"200–500","&gt;500"))</f>
        <v>&gt;500</v>
      </c>
      <c r="G131" s="6">
        <v>0.59</v>
      </c>
      <c r="H131" s="7">
        <f t="shared" si="7"/>
        <v>1</v>
      </c>
      <c r="I131">
        <v>4.4000000000000004</v>
      </c>
      <c r="J131">
        <f t="shared" ref="J131:J194" si="10">IF(I131&gt;=4,1,0)</f>
        <v>1</v>
      </c>
      <c r="K131" s="8">
        <v>69538</v>
      </c>
      <c r="L131" s="8">
        <f t="shared" si="8"/>
        <v>83445600</v>
      </c>
      <c r="M131" t="s">
        <v>780</v>
      </c>
      <c r="N131" t="s">
        <v>781</v>
      </c>
      <c r="O131" t="s">
        <v>782</v>
      </c>
      <c r="P131" t="s">
        <v>783</v>
      </c>
      <c r="Q131" t="s">
        <v>784</v>
      </c>
    </row>
    <row r="132" spans="1:17" x14ac:dyDescent="0.25">
      <c r="A132" t="s">
        <v>785</v>
      </c>
      <c r="B132" t="s">
        <v>786</v>
      </c>
      <c r="C132" t="s">
        <v>93</v>
      </c>
      <c r="D132" s="4">
        <v>23999</v>
      </c>
      <c r="E132" s="4">
        <v>34990</v>
      </c>
      <c r="F132" s="4" t="str">
        <f t="shared" si="9"/>
        <v>&gt;500</v>
      </c>
      <c r="G132" s="6">
        <v>0.31</v>
      </c>
      <c r="H132" s="7">
        <f t="shared" si="7"/>
        <v>0</v>
      </c>
      <c r="I132">
        <v>4.3</v>
      </c>
      <c r="J132">
        <f t="shared" si="10"/>
        <v>1</v>
      </c>
      <c r="K132" s="8">
        <v>4703</v>
      </c>
      <c r="L132" s="8">
        <f t="shared" si="8"/>
        <v>164557970</v>
      </c>
      <c r="M132" t="s">
        <v>171</v>
      </c>
      <c r="N132" t="s">
        <v>172</v>
      </c>
      <c r="O132" t="s">
        <v>173</v>
      </c>
      <c r="P132" t="s">
        <v>174</v>
      </c>
      <c r="Q132" t="s">
        <v>175</v>
      </c>
    </row>
    <row r="133" spans="1:17" x14ac:dyDescent="0.25">
      <c r="A133" t="s">
        <v>787</v>
      </c>
      <c r="B133" t="s">
        <v>788</v>
      </c>
      <c r="C133" t="s">
        <v>19</v>
      </c>
      <c r="D133">
        <v>399</v>
      </c>
      <c r="E133">
        <v>999</v>
      </c>
      <c r="F133" s="4" t="str">
        <f t="shared" si="9"/>
        <v>&gt;500</v>
      </c>
      <c r="G133" s="6">
        <v>0.6</v>
      </c>
      <c r="H133" s="7">
        <f t="shared" ref="H133:H196" si="11">IF(G133&gt;=49%,1,0)</f>
        <v>1</v>
      </c>
      <c r="I133">
        <v>4.3</v>
      </c>
      <c r="J133">
        <f t="shared" si="10"/>
        <v>1</v>
      </c>
      <c r="K133" s="8">
        <v>2806</v>
      </c>
      <c r="L133" s="8">
        <f t="shared" si="8"/>
        <v>2803194</v>
      </c>
      <c r="M133" t="s">
        <v>642</v>
      </c>
      <c r="N133" t="s">
        <v>643</v>
      </c>
      <c r="O133" t="s">
        <v>644</v>
      </c>
      <c r="P133" t="s">
        <v>645</v>
      </c>
      <c r="Q133" t="s">
        <v>646</v>
      </c>
    </row>
    <row r="134" spans="1:17" x14ac:dyDescent="0.25">
      <c r="A134" t="s">
        <v>789</v>
      </c>
      <c r="B134" t="s">
        <v>790</v>
      </c>
      <c r="C134" t="s">
        <v>93</v>
      </c>
      <c r="D134">
        <v>349</v>
      </c>
      <c r="E134" s="4">
        <v>1299</v>
      </c>
      <c r="F134" s="4" t="str">
        <f t="shared" si="9"/>
        <v>&gt;500</v>
      </c>
      <c r="G134" s="6">
        <v>0.73</v>
      </c>
      <c r="H134" s="7">
        <f t="shared" si="11"/>
        <v>1</v>
      </c>
      <c r="I134">
        <v>4</v>
      </c>
      <c r="J134">
        <f t="shared" si="10"/>
        <v>1</v>
      </c>
      <c r="K134" s="8">
        <v>3295</v>
      </c>
      <c r="L134" s="8">
        <f t="shared" si="8"/>
        <v>4280205</v>
      </c>
      <c r="M134" t="s">
        <v>791</v>
      </c>
      <c r="N134" t="s">
        <v>792</v>
      </c>
      <c r="O134" t="s">
        <v>793</v>
      </c>
      <c r="P134" t="s">
        <v>794</v>
      </c>
      <c r="Q134" t="s">
        <v>795</v>
      </c>
    </row>
    <row r="135" spans="1:17" x14ac:dyDescent="0.25">
      <c r="A135" t="s">
        <v>796</v>
      </c>
      <c r="B135" t="s">
        <v>797</v>
      </c>
      <c r="C135" t="s">
        <v>19</v>
      </c>
      <c r="D135">
        <v>179</v>
      </c>
      <c r="E135">
        <v>299</v>
      </c>
      <c r="F135" s="4" t="str">
        <f t="shared" si="9"/>
        <v>200–500</v>
      </c>
      <c r="G135" s="6">
        <v>0.4</v>
      </c>
      <c r="H135" s="7">
        <f t="shared" si="11"/>
        <v>0</v>
      </c>
      <c r="I135">
        <v>3.9</v>
      </c>
      <c r="J135">
        <f t="shared" si="10"/>
        <v>0</v>
      </c>
      <c r="K135" s="8">
        <v>81</v>
      </c>
      <c r="L135" s="8">
        <f t="shared" si="8"/>
        <v>24219</v>
      </c>
      <c r="M135" t="s">
        <v>798</v>
      </c>
      <c r="N135" t="s">
        <v>799</v>
      </c>
      <c r="O135" t="s">
        <v>800</v>
      </c>
      <c r="P135" t="s">
        <v>801</v>
      </c>
      <c r="Q135" t="s">
        <v>802</v>
      </c>
    </row>
    <row r="136" spans="1:17" x14ac:dyDescent="0.25">
      <c r="A136" t="s">
        <v>803</v>
      </c>
      <c r="B136" t="s">
        <v>804</v>
      </c>
      <c r="C136" t="s">
        <v>19</v>
      </c>
      <c r="D136">
        <v>689</v>
      </c>
      <c r="E136" s="4">
        <v>1500</v>
      </c>
      <c r="F136" s="4" t="str">
        <f t="shared" si="9"/>
        <v>&gt;500</v>
      </c>
      <c r="G136" s="6">
        <v>0.54</v>
      </c>
      <c r="H136" s="7">
        <f t="shared" si="11"/>
        <v>1</v>
      </c>
      <c r="I136">
        <v>4.2</v>
      </c>
      <c r="J136">
        <f t="shared" si="10"/>
        <v>1</v>
      </c>
      <c r="K136" s="8">
        <v>42301</v>
      </c>
      <c r="L136" s="8">
        <f t="shared" si="8"/>
        <v>63451500</v>
      </c>
      <c r="M136" t="s">
        <v>805</v>
      </c>
      <c r="N136" t="s">
        <v>806</v>
      </c>
      <c r="O136" t="s">
        <v>807</v>
      </c>
      <c r="P136" t="s">
        <v>808</v>
      </c>
      <c r="Q136" t="s">
        <v>809</v>
      </c>
    </row>
    <row r="137" spans="1:17" x14ac:dyDescent="0.25">
      <c r="A137" t="s">
        <v>810</v>
      </c>
      <c r="B137" t="s">
        <v>811</v>
      </c>
      <c r="C137" t="s">
        <v>93</v>
      </c>
      <c r="D137" s="4">
        <v>30990</v>
      </c>
      <c r="E137" s="4">
        <v>49990</v>
      </c>
      <c r="F137" s="4" t="str">
        <f t="shared" si="9"/>
        <v>&gt;500</v>
      </c>
      <c r="G137" s="6">
        <v>0.38</v>
      </c>
      <c r="H137" s="7">
        <f t="shared" si="11"/>
        <v>0</v>
      </c>
      <c r="I137">
        <v>4.3</v>
      </c>
      <c r="J137">
        <f t="shared" si="10"/>
        <v>1</v>
      </c>
      <c r="K137" s="8">
        <v>1376</v>
      </c>
      <c r="L137" s="8">
        <f t="shared" si="8"/>
        <v>68786240</v>
      </c>
      <c r="M137" t="s">
        <v>812</v>
      </c>
      <c r="N137" t="s">
        <v>813</v>
      </c>
      <c r="O137" t="s">
        <v>814</v>
      </c>
      <c r="P137" t="s">
        <v>815</v>
      </c>
      <c r="Q137" t="s">
        <v>816</v>
      </c>
    </row>
    <row r="138" spans="1:17" x14ac:dyDescent="0.25">
      <c r="A138" t="s">
        <v>817</v>
      </c>
      <c r="B138" t="s">
        <v>818</v>
      </c>
      <c r="C138" t="s">
        <v>19</v>
      </c>
      <c r="D138">
        <v>249</v>
      </c>
      <c r="E138">
        <v>931</v>
      </c>
      <c r="F138" s="4" t="str">
        <f t="shared" si="9"/>
        <v>&gt;500</v>
      </c>
      <c r="G138" s="6">
        <v>0.73</v>
      </c>
      <c r="H138" s="7">
        <f t="shared" si="11"/>
        <v>1</v>
      </c>
      <c r="I138">
        <v>3.9</v>
      </c>
      <c r="J138">
        <f t="shared" si="10"/>
        <v>0</v>
      </c>
      <c r="K138" s="8">
        <v>1075</v>
      </c>
      <c r="L138" s="8">
        <f t="shared" si="8"/>
        <v>1000825</v>
      </c>
      <c r="M138" t="s">
        <v>240</v>
      </c>
      <c r="N138" t="s">
        <v>241</v>
      </c>
      <c r="O138" t="s">
        <v>242</v>
      </c>
      <c r="Q138" t="s">
        <v>243</v>
      </c>
    </row>
    <row r="139" spans="1:17" x14ac:dyDescent="0.25">
      <c r="A139" t="s">
        <v>819</v>
      </c>
      <c r="B139" t="s">
        <v>820</v>
      </c>
      <c r="C139" t="s">
        <v>93</v>
      </c>
      <c r="D139">
        <v>999</v>
      </c>
      <c r="E139" s="4">
        <v>2399</v>
      </c>
      <c r="F139" s="4" t="str">
        <f t="shared" si="9"/>
        <v>&gt;500</v>
      </c>
      <c r="G139" s="6">
        <v>0.57999999999999996</v>
      </c>
      <c r="H139" s="7">
        <f t="shared" si="11"/>
        <v>1</v>
      </c>
      <c r="I139">
        <v>4.5999999999999996</v>
      </c>
      <c r="J139">
        <f t="shared" si="10"/>
        <v>1</v>
      </c>
      <c r="K139" s="8">
        <v>3664</v>
      </c>
      <c r="L139" s="8">
        <f t="shared" si="8"/>
        <v>8789936</v>
      </c>
      <c r="M139" t="s">
        <v>821</v>
      </c>
      <c r="N139" t="s">
        <v>822</v>
      </c>
      <c r="O139" t="s">
        <v>823</v>
      </c>
      <c r="P139" t="s">
        <v>824</v>
      </c>
      <c r="Q139" t="s">
        <v>825</v>
      </c>
    </row>
    <row r="140" spans="1:17" x14ac:dyDescent="0.25">
      <c r="A140" t="s">
        <v>826</v>
      </c>
      <c r="B140" t="s">
        <v>827</v>
      </c>
      <c r="C140" t="s">
        <v>93</v>
      </c>
      <c r="D140">
        <v>399</v>
      </c>
      <c r="E140">
        <v>399</v>
      </c>
      <c r="F140" s="4" t="str">
        <f t="shared" si="9"/>
        <v>200–500</v>
      </c>
      <c r="G140" s="6">
        <v>0</v>
      </c>
      <c r="H140" s="7">
        <f t="shared" si="11"/>
        <v>0</v>
      </c>
      <c r="I140">
        <v>3.9</v>
      </c>
      <c r="J140">
        <f t="shared" si="10"/>
        <v>0</v>
      </c>
      <c r="K140" s="8">
        <v>1951</v>
      </c>
      <c r="L140" s="8">
        <f t="shared" si="8"/>
        <v>778449</v>
      </c>
      <c r="M140" t="s">
        <v>828</v>
      </c>
      <c r="N140" t="s">
        <v>829</v>
      </c>
      <c r="O140" t="s">
        <v>830</v>
      </c>
      <c r="P140" t="s">
        <v>831</v>
      </c>
      <c r="Q140" t="s">
        <v>832</v>
      </c>
    </row>
    <row r="141" spans="1:17" x14ac:dyDescent="0.25">
      <c r="A141" t="s">
        <v>833</v>
      </c>
      <c r="B141" t="s">
        <v>834</v>
      </c>
      <c r="C141" t="s">
        <v>19</v>
      </c>
      <c r="D141">
        <v>349</v>
      </c>
      <c r="E141">
        <v>699</v>
      </c>
      <c r="F141" s="4" t="str">
        <f t="shared" si="9"/>
        <v>&gt;500</v>
      </c>
      <c r="G141" s="6">
        <v>0.5</v>
      </c>
      <c r="H141" s="7">
        <f t="shared" si="11"/>
        <v>1</v>
      </c>
      <c r="I141">
        <v>4.3</v>
      </c>
      <c r="J141">
        <f t="shared" si="10"/>
        <v>1</v>
      </c>
      <c r="K141" s="8">
        <v>20850</v>
      </c>
      <c r="L141" s="8">
        <f t="shared" si="8"/>
        <v>14574150</v>
      </c>
      <c r="M141" t="s">
        <v>206</v>
      </c>
      <c r="N141" t="s">
        <v>207</v>
      </c>
      <c r="O141" t="s">
        <v>208</v>
      </c>
      <c r="P141" t="s">
        <v>209</v>
      </c>
      <c r="Q141" t="s">
        <v>210</v>
      </c>
    </row>
    <row r="142" spans="1:17" x14ac:dyDescent="0.25">
      <c r="A142" t="s">
        <v>835</v>
      </c>
      <c r="B142" t="s">
        <v>836</v>
      </c>
      <c r="C142" t="s">
        <v>19</v>
      </c>
      <c r="D142">
        <v>399</v>
      </c>
      <c r="E142" s="4">
        <v>1099</v>
      </c>
      <c r="F142" s="4" t="str">
        <f t="shared" si="9"/>
        <v>&gt;500</v>
      </c>
      <c r="G142" s="6">
        <v>0.64</v>
      </c>
      <c r="H142" s="7">
        <f t="shared" si="11"/>
        <v>1</v>
      </c>
      <c r="I142">
        <v>4.0999999999999996</v>
      </c>
      <c r="J142">
        <f t="shared" si="10"/>
        <v>1</v>
      </c>
      <c r="K142" s="8">
        <v>2685</v>
      </c>
      <c r="L142" s="8">
        <f t="shared" si="8"/>
        <v>2950815</v>
      </c>
      <c r="M142" t="s">
        <v>837</v>
      </c>
      <c r="N142" t="s">
        <v>838</v>
      </c>
      <c r="O142" t="s">
        <v>839</v>
      </c>
      <c r="P142" t="s">
        <v>840</v>
      </c>
      <c r="Q142" t="s">
        <v>841</v>
      </c>
    </row>
    <row r="143" spans="1:17" x14ac:dyDescent="0.25">
      <c r="A143" t="s">
        <v>842</v>
      </c>
      <c r="B143" t="s">
        <v>843</v>
      </c>
      <c r="C143" t="s">
        <v>19</v>
      </c>
      <c r="D143" s="4">
        <v>1699</v>
      </c>
      <c r="E143" s="4">
        <v>2999</v>
      </c>
      <c r="F143" s="4" t="str">
        <f t="shared" si="9"/>
        <v>&gt;500</v>
      </c>
      <c r="G143" s="6">
        <v>0.43</v>
      </c>
      <c r="H143" s="7">
        <f t="shared" si="11"/>
        <v>0</v>
      </c>
      <c r="I143">
        <v>4.4000000000000004</v>
      </c>
      <c r="J143">
        <f t="shared" si="10"/>
        <v>1</v>
      </c>
      <c r="K143" s="8">
        <v>24780</v>
      </c>
      <c r="L143" s="8">
        <f t="shared" si="8"/>
        <v>74315220</v>
      </c>
      <c r="M143" t="s">
        <v>327</v>
      </c>
      <c r="N143" t="s">
        <v>328</v>
      </c>
      <c r="O143" t="s">
        <v>329</v>
      </c>
      <c r="P143" t="s">
        <v>330</v>
      </c>
      <c r="Q143" t="s">
        <v>331</v>
      </c>
    </row>
    <row r="144" spans="1:17" x14ac:dyDescent="0.25">
      <c r="A144" t="s">
        <v>844</v>
      </c>
      <c r="B144" t="s">
        <v>845</v>
      </c>
      <c r="C144" t="s">
        <v>93</v>
      </c>
      <c r="D144">
        <v>655</v>
      </c>
      <c r="E144" s="4">
        <v>1099</v>
      </c>
      <c r="F144" s="4" t="str">
        <f t="shared" si="9"/>
        <v>&gt;500</v>
      </c>
      <c r="G144" s="6">
        <v>0.4</v>
      </c>
      <c r="H144" s="7">
        <f t="shared" si="11"/>
        <v>0</v>
      </c>
      <c r="I144">
        <v>3.2</v>
      </c>
      <c r="J144">
        <f t="shared" si="10"/>
        <v>0</v>
      </c>
      <c r="K144" s="8">
        <v>285</v>
      </c>
      <c r="L144" s="8">
        <f t="shared" si="8"/>
        <v>313215</v>
      </c>
      <c r="M144" t="s">
        <v>846</v>
      </c>
      <c r="N144" t="s">
        <v>847</v>
      </c>
      <c r="O144" t="s">
        <v>848</v>
      </c>
      <c r="Q144" t="s">
        <v>849</v>
      </c>
    </row>
    <row r="145" spans="1:17" x14ac:dyDescent="0.25">
      <c r="A145" t="s">
        <v>850</v>
      </c>
      <c r="B145" t="s">
        <v>851</v>
      </c>
      <c r="C145" t="s">
        <v>19</v>
      </c>
      <c r="D145">
        <v>749</v>
      </c>
      <c r="E145" s="4">
        <v>1339</v>
      </c>
      <c r="F145" s="4" t="str">
        <f t="shared" si="9"/>
        <v>&gt;500</v>
      </c>
      <c r="G145" s="6">
        <v>0.44</v>
      </c>
      <c r="H145" s="7">
        <f t="shared" si="11"/>
        <v>0</v>
      </c>
      <c r="I145">
        <v>4.2</v>
      </c>
      <c r="J145">
        <f t="shared" si="10"/>
        <v>1</v>
      </c>
      <c r="K145" s="8">
        <v>179692</v>
      </c>
      <c r="L145" s="8">
        <f t="shared" si="8"/>
        <v>240607588</v>
      </c>
      <c r="M145" t="s">
        <v>76</v>
      </c>
      <c r="N145" t="s">
        <v>77</v>
      </c>
      <c r="O145" t="s">
        <v>78</v>
      </c>
      <c r="Q145" t="s">
        <v>79</v>
      </c>
    </row>
    <row r="146" spans="1:17" x14ac:dyDescent="0.25">
      <c r="A146" t="s">
        <v>852</v>
      </c>
      <c r="B146" t="s">
        <v>853</v>
      </c>
      <c r="C146" t="s">
        <v>93</v>
      </c>
      <c r="D146" s="4">
        <v>9999</v>
      </c>
      <c r="E146" s="4">
        <v>12999</v>
      </c>
      <c r="F146" s="4" t="str">
        <f t="shared" si="9"/>
        <v>&gt;500</v>
      </c>
      <c r="G146" s="6">
        <v>0.23</v>
      </c>
      <c r="H146" s="7">
        <f t="shared" si="11"/>
        <v>0</v>
      </c>
      <c r="I146">
        <v>4.2</v>
      </c>
      <c r="J146">
        <f t="shared" si="10"/>
        <v>1</v>
      </c>
      <c r="K146" s="8">
        <v>6088</v>
      </c>
      <c r="L146" s="8">
        <f t="shared" si="8"/>
        <v>79137912</v>
      </c>
      <c r="M146" t="s">
        <v>854</v>
      </c>
      <c r="N146" t="s">
        <v>855</v>
      </c>
      <c r="O146" t="s">
        <v>856</v>
      </c>
      <c r="P146" t="s">
        <v>857</v>
      </c>
      <c r="Q146" t="s">
        <v>858</v>
      </c>
    </row>
    <row r="147" spans="1:17" x14ac:dyDescent="0.25">
      <c r="A147" t="s">
        <v>859</v>
      </c>
      <c r="B147" t="s">
        <v>860</v>
      </c>
      <c r="C147" t="s">
        <v>93</v>
      </c>
      <c r="D147">
        <v>195</v>
      </c>
      <c r="E147">
        <v>499</v>
      </c>
      <c r="F147" s="4" t="str">
        <f t="shared" si="9"/>
        <v>200–500</v>
      </c>
      <c r="G147" s="6">
        <v>0.61</v>
      </c>
      <c r="H147" s="7">
        <f t="shared" si="11"/>
        <v>1</v>
      </c>
      <c r="I147">
        <v>3.7</v>
      </c>
      <c r="J147">
        <f t="shared" si="10"/>
        <v>0</v>
      </c>
      <c r="K147" s="8">
        <v>1383</v>
      </c>
      <c r="L147" s="8">
        <f t="shared" si="8"/>
        <v>690117</v>
      </c>
      <c r="M147" t="s">
        <v>861</v>
      </c>
      <c r="N147" t="s">
        <v>862</v>
      </c>
      <c r="O147" t="s">
        <v>863</v>
      </c>
      <c r="P147" t="s">
        <v>864</v>
      </c>
      <c r="Q147" t="s">
        <v>865</v>
      </c>
    </row>
    <row r="148" spans="1:17" x14ac:dyDescent="0.25">
      <c r="A148" t="s">
        <v>866</v>
      </c>
      <c r="B148" t="s">
        <v>335</v>
      </c>
      <c r="C148" t="s">
        <v>19</v>
      </c>
      <c r="D148">
        <v>999</v>
      </c>
      <c r="E148" s="4">
        <v>2100</v>
      </c>
      <c r="F148" s="4" t="str">
        <f t="shared" si="9"/>
        <v>&gt;500</v>
      </c>
      <c r="G148" s="6">
        <v>0.52</v>
      </c>
      <c r="H148" s="7">
        <f t="shared" si="11"/>
        <v>1</v>
      </c>
      <c r="I148">
        <v>4.5</v>
      </c>
      <c r="J148">
        <f t="shared" si="10"/>
        <v>1</v>
      </c>
      <c r="K148" s="8">
        <v>5492</v>
      </c>
      <c r="L148" s="8">
        <f t="shared" si="8"/>
        <v>11533200</v>
      </c>
      <c r="M148" t="s">
        <v>867</v>
      </c>
      <c r="N148" t="s">
        <v>868</v>
      </c>
      <c r="O148" t="s">
        <v>869</v>
      </c>
      <c r="P148" t="s">
        <v>870</v>
      </c>
      <c r="Q148" t="s">
        <v>871</v>
      </c>
    </row>
    <row r="149" spans="1:17" x14ac:dyDescent="0.25">
      <c r="A149" t="s">
        <v>872</v>
      </c>
      <c r="B149" t="s">
        <v>873</v>
      </c>
      <c r="C149" t="s">
        <v>19</v>
      </c>
      <c r="D149">
        <v>499</v>
      </c>
      <c r="E149">
        <v>899</v>
      </c>
      <c r="F149" s="4" t="str">
        <f t="shared" si="9"/>
        <v>&gt;500</v>
      </c>
      <c r="G149" s="6">
        <v>0.44</v>
      </c>
      <c r="H149" s="7">
        <f t="shared" si="11"/>
        <v>0</v>
      </c>
      <c r="I149">
        <v>4.2</v>
      </c>
      <c r="J149">
        <f t="shared" si="10"/>
        <v>1</v>
      </c>
      <c r="K149" s="8">
        <v>919</v>
      </c>
      <c r="L149" s="8">
        <f t="shared" si="8"/>
        <v>826181</v>
      </c>
      <c r="M149" t="s">
        <v>874</v>
      </c>
      <c r="N149" t="s">
        <v>875</v>
      </c>
      <c r="O149" t="s">
        <v>876</v>
      </c>
      <c r="P149" t="s">
        <v>877</v>
      </c>
      <c r="Q149" t="s">
        <v>878</v>
      </c>
    </row>
    <row r="150" spans="1:17" x14ac:dyDescent="0.25">
      <c r="A150" t="s">
        <v>879</v>
      </c>
      <c r="B150" t="s">
        <v>880</v>
      </c>
      <c r="C150" t="s">
        <v>93</v>
      </c>
      <c r="D150">
        <v>416</v>
      </c>
      <c r="E150">
        <v>599</v>
      </c>
      <c r="F150" s="4" t="str">
        <f t="shared" si="9"/>
        <v>&gt;500</v>
      </c>
      <c r="G150" s="6">
        <v>0.31</v>
      </c>
      <c r="H150" s="7">
        <f t="shared" si="11"/>
        <v>0</v>
      </c>
      <c r="I150">
        <v>4.2</v>
      </c>
      <c r="J150">
        <f t="shared" si="10"/>
        <v>1</v>
      </c>
      <c r="K150" s="8">
        <v>30023</v>
      </c>
      <c r="L150" s="8">
        <f t="shared" si="8"/>
        <v>17983777</v>
      </c>
      <c r="M150" t="s">
        <v>881</v>
      </c>
      <c r="N150" t="s">
        <v>882</v>
      </c>
      <c r="O150" t="s">
        <v>883</v>
      </c>
      <c r="P150" t="s">
        <v>884</v>
      </c>
      <c r="Q150" t="s">
        <v>885</v>
      </c>
    </row>
    <row r="151" spans="1:17" x14ac:dyDescent="0.25">
      <c r="A151" t="s">
        <v>886</v>
      </c>
      <c r="B151" t="s">
        <v>887</v>
      </c>
      <c r="C151" t="s">
        <v>19</v>
      </c>
      <c r="D151">
        <v>368</v>
      </c>
      <c r="E151">
        <v>699</v>
      </c>
      <c r="F151" s="4" t="str">
        <f t="shared" si="9"/>
        <v>&gt;500</v>
      </c>
      <c r="G151" s="6">
        <v>0.47</v>
      </c>
      <c r="H151" s="7">
        <f t="shared" si="11"/>
        <v>0</v>
      </c>
      <c r="I151">
        <v>4.2</v>
      </c>
      <c r="J151">
        <f t="shared" si="10"/>
        <v>1</v>
      </c>
      <c r="K151" s="8">
        <v>387</v>
      </c>
      <c r="L151" s="8">
        <f t="shared" si="8"/>
        <v>270513</v>
      </c>
      <c r="M151" t="s">
        <v>888</v>
      </c>
      <c r="N151" t="s">
        <v>889</v>
      </c>
      <c r="O151" t="s">
        <v>890</v>
      </c>
      <c r="P151" t="s">
        <v>891</v>
      </c>
      <c r="Q151" t="s">
        <v>892</v>
      </c>
    </row>
    <row r="152" spans="1:17" x14ac:dyDescent="0.25">
      <c r="A152" t="s">
        <v>893</v>
      </c>
      <c r="B152" t="s">
        <v>894</v>
      </c>
      <c r="C152" t="s">
        <v>93</v>
      </c>
      <c r="D152" s="4">
        <v>29990</v>
      </c>
      <c r="E152" s="4">
        <v>65000</v>
      </c>
      <c r="F152" s="4" t="str">
        <f t="shared" si="9"/>
        <v>&gt;500</v>
      </c>
      <c r="G152" s="6">
        <v>0.54</v>
      </c>
      <c r="H152" s="7">
        <f t="shared" si="11"/>
        <v>1</v>
      </c>
      <c r="I152">
        <v>4.0999999999999996</v>
      </c>
      <c r="J152">
        <f t="shared" si="10"/>
        <v>1</v>
      </c>
      <c r="K152" s="8">
        <v>211</v>
      </c>
      <c r="L152" s="8">
        <f t="shared" si="8"/>
        <v>13715000</v>
      </c>
      <c r="M152" t="s">
        <v>895</v>
      </c>
      <c r="N152" t="s">
        <v>896</v>
      </c>
      <c r="O152" t="s">
        <v>897</v>
      </c>
      <c r="P152" t="s">
        <v>898</v>
      </c>
      <c r="Q152" t="s">
        <v>899</v>
      </c>
    </row>
    <row r="153" spans="1:17" x14ac:dyDescent="0.25">
      <c r="A153" t="s">
        <v>900</v>
      </c>
      <c r="B153" t="s">
        <v>901</v>
      </c>
      <c r="C153" t="s">
        <v>19</v>
      </c>
      <c r="D153">
        <v>339</v>
      </c>
      <c r="E153" s="4">
        <v>1099</v>
      </c>
      <c r="F153" s="4" t="str">
        <f t="shared" si="9"/>
        <v>&gt;500</v>
      </c>
      <c r="G153" s="6">
        <v>0.69</v>
      </c>
      <c r="H153" s="7">
        <f t="shared" si="11"/>
        <v>1</v>
      </c>
      <c r="I153">
        <v>4.3</v>
      </c>
      <c r="J153">
        <f t="shared" si="10"/>
        <v>1</v>
      </c>
      <c r="K153" s="8">
        <v>974</v>
      </c>
      <c r="L153" s="8">
        <f t="shared" si="8"/>
        <v>1070426</v>
      </c>
      <c r="M153" t="s">
        <v>226</v>
      </c>
      <c r="N153" t="s">
        <v>227</v>
      </c>
      <c r="O153" t="s">
        <v>228</v>
      </c>
      <c r="P153" t="s">
        <v>229</v>
      </c>
      <c r="Q153" t="s">
        <v>230</v>
      </c>
    </row>
    <row r="154" spans="1:17" x14ac:dyDescent="0.25">
      <c r="A154" t="s">
        <v>902</v>
      </c>
      <c r="B154" t="s">
        <v>903</v>
      </c>
      <c r="C154" t="s">
        <v>93</v>
      </c>
      <c r="D154" s="4">
        <v>15490</v>
      </c>
      <c r="E154" s="4">
        <v>20900</v>
      </c>
      <c r="F154" s="4" t="str">
        <f t="shared" si="9"/>
        <v>&gt;500</v>
      </c>
      <c r="G154" s="6">
        <v>0.26</v>
      </c>
      <c r="H154" s="7">
        <f t="shared" si="11"/>
        <v>0</v>
      </c>
      <c r="I154">
        <v>4.3</v>
      </c>
      <c r="J154">
        <f t="shared" si="10"/>
        <v>1</v>
      </c>
      <c r="K154" s="8">
        <v>16299</v>
      </c>
      <c r="L154" s="8">
        <f t="shared" si="8"/>
        <v>340649100</v>
      </c>
      <c r="M154" t="s">
        <v>157</v>
      </c>
      <c r="N154" t="s">
        <v>158</v>
      </c>
      <c r="O154" t="s">
        <v>159</v>
      </c>
      <c r="P154" t="s">
        <v>160</v>
      </c>
      <c r="Q154" t="s">
        <v>161</v>
      </c>
    </row>
    <row r="155" spans="1:17" x14ac:dyDescent="0.25">
      <c r="A155" t="s">
        <v>904</v>
      </c>
      <c r="B155" t="s">
        <v>905</v>
      </c>
      <c r="C155" t="s">
        <v>19</v>
      </c>
      <c r="D155">
        <v>499</v>
      </c>
      <c r="E155" s="4">
        <v>1299</v>
      </c>
      <c r="F155" s="4" t="str">
        <f t="shared" si="9"/>
        <v>&gt;500</v>
      </c>
      <c r="G155" s="6">
        <v>0.62</v>
      </c>
      <c r="H155" s="7">
        <f t="shared" si="11"/>
        <v>1</v>
      </c>
      <c r="I155">
        <v>4.3</v>
      </c>
      <c r="J155">
        <f t="shared" si="10"/>
        <v>1</v>
      </c>
      <c r="K155" s="8">
        <v>30411</v>
      </c>
      <c r="L155" s="8">
        <f t="shared" si="8"/>
        <v>39503889</v>
      </c>
      <c r="M155" t="s">
        <v>69</v>
      </c>
      <c r="N155" t="s">
        <v>70</v>
      </c>
      <c r="O155" t="s">
        <v>71</v>
      </c>
      <c r="P155" t="s">
        <v>72</v>
      </c>
      <c r="Q155" t="s">
        <v>73</v>
      </c>
    </row>
    <row r="156" spans="1:17" x14ac:dyDescent="0.25">
      <c r="A156" t="s">
        <v>906</v>
      </c>
      <c r="B156" t="s">
        <v>907</v>
      </c>
      <c r="C156" t="s">
        <v>19</v>
      </c>
      <c r="D156">
        <v>249</v>
      </c>
      <c r="E156">
        <v>399</v>
      </c>
      <c r="F156" s="4" t="str">
        <f t="shared" si="9"/>
        <v>200–500</v>
      </c>
      <c r="G156" s="6">
        <v>0.38</v>
      </c>
      <c r="H156" s="7">
        <f t="shared" si="11"/>
        <v>0</v>
      </c>
      <c r="I156">
        <v>3.4</v>
      </c>
      <c r="J156">
        <f t="shared" si="10"/>
        <v>0</v>
      </c>
      <c r="K156" s="8">
        <v>4642</v>
      </c>
      <c r="L156" s="8">
        <f t="shared" si="8"/>
        <v>1852158</v>
      </c>
      <c r="M156" t="s">
        <v>908</v>
      </c>
      <c r="N156" t="s">
        <v>909</v>
      </c>
      <c r="O156" t="s">
        <v>910</v>
      </c>
      <c r="Q156" t="s">
        <v>911</v>
      </c>
    </row>
    <row r="157" spans="1:17" x14ac:dyDescent="0.25">
      <c r="A157" t="s">
        <v>912</v>
      </c>
      <c r="B157" t="s">
        <v>913</v>
      </c>
      <c r="C157" t="s">
        <v>93</v>
      </c>
      <c r="D157">
        <v>399</v>
      </c>
      <c r="E157">
        <v>799</v>
      </c>
      <c r="F157" s="4" t="str">
        <f t="shared" si="9"/>
        <v>&gt;500</v>
      </c>
      <c r="G157" s="6">
        <v>0.5</v>
      </c>
      <c r="H157" s="7">
        <f t="shared" si="11"/>
        <v>1</v>
      </c>
      <c r="I157">
        <v>4.3</v>
      </c>
      <c r="J157">
        <f t="shared" si="10"/>
        <v>1</v>
      </c>
      <c r="K157" s="8">
        <v>12</v>
      </c>
      <c r="L157" s="8">
        <f t="shared" si="8"/>
        <v>9588</v>
      </c>
      <c r="M157" t="s">
        <v>914</v>
      </c>
      <c r="N157" t="s">
        <v>915</v>
      </c>
      <c r="O157" t="s">
        <v>916</v>
      </c>
      <c r="Q157" t="s">
        <v>917</v>
      </c>
    </row>
    <row r="158" spans="1:17" x14ac:dyDescent="0.25">
      <c r="A158" t="s">
        <v>918</v>
      </c>
      <c r="B158" t="s">
        <v>721</v>
      </c>
      <c r="C158" t="s">
        <v>19</v>
      </c>
      <c r="D158" s="4">
        <v>1499</v>
      </c>
      <c r="E158" s="4">
        <v>1999</v>
      </c>
      <c r="F158" s="4" t="str">
        <f t="shared" si="9"/>
        <v>&gt;500</v>
      </c>
      <c r="G158" s="6">
        <v>0.25</v>
      </c>
      <c r="H158" s="7">
        <f t="shared" si="11"/>
        <v>0</v>
      </c>
      <c r="I158">
        <v>4.4000000000000004</v>
      </c>
      <c r="J158">
        <f t="shared" si="10"/>
        <v>1</v>
      </c>
      <c r="K158" s="8">
        <v>1951</v>
      </c>
      <c r="L158" s="8">
        <f t="shared" si="8"/>
        <v>3900049</v>
      </c>
      <c r="M158" t="s">
        <v>722</v>
      </c>
      <c r="N158" t="s">
        <v>723</v>
      </c>
      <c r="O158" t="s">
        <v>724</v>
      </c>
      <c r="P158" t="s">
        <v>725</v>
      </c>
      <c r="Q158" t="s">
        <v>726</v>
      </c>
    </row>
    <row r="159" spans="1:17" x14ac:dyDescent="0.25">
      <c r="A159" t="s">
        <v>919</v>
      </c>
      <c r="B159" t="s">
        <v>920</v>
      </c>
      <c r="C159" t="s">
        <v>93</v>
      </c>
      <c r="D159" s="4">
        <v>9490</v>
      </c>
      <c r="E159" s="4">
        <v>15990</v>
      </c>
      <c r="F159" s="4" t="str">
        <f t="shared" si="9"/>
        <v>&gt;500</v>
      </c>
      <c r="G159" s="6">
        <v>0.41</v>
      </c>
      <c r="H159" s="7">
        <f t="shared" si="11"/>
        <v>0</v>
      </c>
      <c r="I159">
        <v>3.9</v>
      </c>
      <c r="J159">
        <f t="shared" si="10"/>
        <v>0</v>
      </c>
      <c r="K159" s="8">
        <v>10480</v>
      </c>
      <c r="L159" s="8">
        <f t="shared" si="8"/>
        <v>167575200</v>
      </c>
      <c r="M159" t="s">
        <v>921</v>
      </c>
      <c r="N159" t="s">
        <v>922</v>
      </c>
      <c r="O159" t="s">
        <v>923</v>
      </c>
      <c r="Q159" t="s">
        <v>924</v>
      </c>
    </row>
    <row r="160" spans="1:17" x14ac:dyDescent="0.25">
      <c r="A160" t="s">
        <v>925</v>
      </c>
      <c r="B160" t="s">
        <v>926</v>
      </c>
      <c r="C160" t="s">
        <v>93</v>
      </c>
      <c r="D160">
        <v>637</v>
      </c>
      <c r="E160" s="4">
        <v>1499</v>
      </c>
      <c r="F160" s="4" t="str">
        <f t="shared" si="9"/>
        <v>&gt;500</v>
      </c>
      <c r="G160" s="6">
        <v>0.57999999999999996</v>
      </c>
      <c r="H160" s="7">
        <f t="shared" si="11"/>
        <v>1</v>
      </c>
      <c r="I160">
        <v>4.0999999999999996</v>
      </c>
      <c r="J160">
        <f t="shared" si="10"/>
        <v>1</v>
      </c>
      <c r="K160" s="8">
        <v>24</v>
      </c>
      <c r="L160" s="8">
        <f t="shared" si="8"/>
        <v>35976</v>
      </c>
      <c r="M160" t="s">
        <v>927</v>
      </c>
      <c r="N160" t="s">
        <v>928</v>
      </c>
      <c r="O160" t="s">
        <v>929</v>
      </c>
      <c r="P160" t="s">
        <v>930</v>
      </c>
      <c r="Q160" t="s">
        <v>931</v>
      </c>
    </row>
    <row r="161" spans="1:17" x14ac:dyDescent="0.25">
      <c r="A161" t="s">
        <v>932</v>
      </c>
      <c r="B161" t="s">
        <v>933</v>
      </c>
      <c r="C161" t="s">
        <v>93</v>
      </c>
      <c r="D161">
        <v>399</v>
      </c>
      <c r="E161">
        <v>899</v>
      </c>
      <c r="F161" s="4" t="str">
        <f t="shared" si="9"/>
        <v>&gt;500</v>
      </c>
      <c r="G161" s="6">
        <v>0.56000000000000005</v>
      </c>
      <c r="H161" s="7">
        <f t="shared" si="11"/>
        <v>1</v>
      </c>
      <c r="I161">
        <v>3.9</v>
      </c>
      <c r="J161">
        <f t="shared" si="10"/>
        <v>0</v>
      </c>
      <c r="K161" s="8">
        <v>254</v>
      </c>
      <c r="L161" s="8">
        <f t="shared" si="8"/>
        <v>228346</v>
      </c>
      <c r="M161" t="s">
        <v>934</v>
      </c>
      <c r="N161" t="s">
        <v>935</v>
      </c>
      <c r="O161" t="s">
        <v>936</v>
      </c>
      <c r="Q161" t="s">
        <v>937</v>
      </c>
    </row>
    <row r="162" spans="1:17" x14ac:dyDescent="0.25">
      <c r="A162" t="s">
        <v>938</v>
      </c>
      <c r="B162" t="s">
        <v>939</v>
      </c>
      <c r="C162" t="s">
        <v>93</v>
      </c>
      <c r="D162" s="4">
        <v>1089</v>
      </c>
      <c r="E162" s="4">
        <v>1600</v>
      </c>
      <c r="F162" s="4" t="str">
        <f t="shared" si="9"/>
        <v>&gt;500</v>
      </c>
      <c r="G162" s="6">
        <v>0.32</v>
      </c>
      <c r="H162" s="7">
        <f t="shared" si="11"/>
        <v>0</v>
      </c>
      <c r="I162">
        <v>4</v>
      </c>
      <c r="J162">
        <f t="shared" si="10"/>
        <v>1</v>
      </c>
      <c r="K162" s="8">
        <v>3565</v>
      </c>
      <c r="L162" s="8">
        <f t="shared" si="8"/>
        <v>5704000</v>
      </c>
      <c r="M162" t="s">
        <v>940</v>
      </c>
      <c r="N162" t="s">
        <v>941</v>
      </c>
      <c r="O162" t="s">
        <v>942</v>
      </c>
      <c r="P162" t="s">
        <v>943</v>
      </c>
      <c r="Q162" t="s">
        <v>944</v>
      </c>
    </row>
    <row r="163" spans="1:17" x14ac:dyDescent="0.25">
      <c r="A163" t="s">
        <v>945</v>
      </c>
      <c r="B163" t="s">
        <v>946</v>
      </c>
      <c r="C163" t="s">
        <v>19</v>
      </c>
      <c r="D163">
        <v>339</v>
      </c>
      <c r="E163">
        <v>999</v>
      </c>
      <c r="F163" s="4" t="str">
        <f t="shared" si="9"/>
        <v>&gt;500</v>
      </c>
      <c r="G163" s="6">
        <v>0.66</v>
      </c>
      <c r="H163" s="7">
        <f t="shared" si="11"/>
        <v>1</v>
      </c>
      <c r="I163">
        <v>4.3</v>
      </c>
      <c r="J163">
        <f t="shared" si="10"/>
        <v>1</v>
      </c>
      <c r="K163" s="8">
        <v>6255</v>
      </c>
      <c r="L163" s="8">
        <f t="shared" si="8"/>
        <v>6248745</v>
      </c>
      <c r="M163" t="s">
        <v>947</v>
      </c>
      <c r="N163" t="s">
        <v>948</v>
      </c>
      <c r="O163" t="s">
        <v>949</v>
      </c>
      <c r="P163" t="s">
        <v>950</v>
      </c>
      <c r="Q163" t="s">
        <v>951</v>
      </c>
    </row>
    <row r="164" spans="1:17" x14ac:dyDescent="0.25">
      <c r="A164" t="s">
        <v>952</v>
      </c>
      <c r="B164" t="s">
        <v>953</v>
      </c>
      <c r="C164" t="s">
        <v>19</v>
      </c>
      <c r="D164">
        <v>149</v>
      </c>
      <c r="E164">
        <v>499</v>
      </c>
      <c r="F164" s="4" t="str">
        <f t="shared" si="9"/>
        <v>200–500</v>
      </c>
      <c r="G164" s="6">
        <v>0.7</v>
      </c>
      <c r="H164" s="7">
        <f t="shared" si="11"/>
        <v>1</v>
      </c>
      <c r="I164">
        <v>4</v>
      </c>
      <c r="J164">
        <f t="shared" si="10"/>
        <v>1</v>
      </c>
      <c r="K164" s="8">
        <v>7732</v>
      </c>
      <c r="L164" s="8">
        <f t="shared" si="8"/>
        <v>3858268</v>
      </c>
      <c r="M164" t="s">
        <v>462</v>
      </c>
      <c r="N164" t="s">
        <v>463</v>
      </c>
      <c r="O164" t="s">
        <v>464</v>
      </c>
      <c r="P164" t="s">
        <v>465</v>
      </c>
      <c r="Q164" t="s">
        <v>466</v>
      </c>
    </row>
    <row r="165" spans="1:17" x14ac:dyDescent="0.25">
      <c r="A165" t="s">
        <v>954</v>
      </c>
      <c r="B165" t="s">
        <v>955</v>
      </c>
      <c r="C165" t="s">
        <v>19</v>
      </c>
      <c r="D165">
        <v>149</v>
      </c>
      <c r="E165">
        <v>399</v>
      </c>
      <c r="F165" s="4" t="str">
        <f t="shared" si="9"/>
        <v>200–500</v>
      </c>
      <c r="G165" s="6">
        <v>0.63</v>
      </c>
      <c r="H165" s="7">
        <f t="shared" si="11"/>
        <v>1</v>
      </c>
      <c r="I165">
        <v>3.9</v>
      </c>
      <c r="J165">
        <f t="shared" si="10"/>
        <v>0</v>
      </c>
      <c r="K165" s="8">
        <v>57</v>
      </c>
      <c r="L165" s="8">
        <f t="shared" si="8"/>
        <v>22743</v>
      </c>
      <c r="M165" t="s">
        <v>956</v>
      </c>
      <c r="N165" t="s">
        <v>957</v>
      </c>
      <c r="O165" t="s">
        <v>958</v>
      </c>
      <c r="P165" t="s">
        <v>959</v>
      </c>
      <c r="Q165" t="s">
        <v>960</v>
      </c>
    </row>
    <row r="166" spans="1:17" x14ac:dyDescent="0.25">
      <c r="A166" t="s">
        <v>961</v>
      </c>
      <c r="B166" t="s">
        <v>962</v>
      </c>
      <c r="C166" t="s">
        <v>19</v>
      </c>
      <c r="D166">
        <v>599</v>
      </c>
      <c r="E166">
        <v>849</v>
      </c>
      <c r="F166" s="4" t="str">
        <f t="shared" si="9"/>
        <v>&gt;500</v>
      </c>
      <c r="G166" s="6">
        <v>0.28999999999999998</v>
      </c>
      <c r="H166" s="7">
        <f t="shared" si="11"/>
        <v>0</v>
      </c>
      <c r="I166">
        <v>4.5</v>
      </c>
      <c r="J166">
        <f t="shared" si="10"/>
        <v>1</v>
      </c>
      <c r="K166" s="8">
        <v>577</v>
      </c>
      <c r="L166" s="8">
        <f t="shared" si="8"/>
        <v>489873</v>
      </c>
      <c r="M166" t="s">
        <v>963</v>
      </c>
      <c r="N166" t="s">
        <v>964</v>
      </c>
      <c r="O166" t="s">
        <v>965</v>
      </c>
      <c r="P166" t="s">
        <v>966</v>
      </c>
      <c r="Q166" t="s">
        <v>967</v>
      </c>
    </row>
    <row r="167" spans="1:17" x14ac:dyDescent="0.25">
      <c r="A167" t="s">
        <v>968</v>
      </c>
      <c r="B167" t="s">
        <v>969</v>
      </c>
      <c r="C167" t="s">
        <v>93</v>
      </c>
      <c r="D167">
        <v>299</v>
      </c>
      <c r="E167" s="4">
        <v>1199</v>
      </c>
      <c r="F167" s="4" t="str">
        <f t="shared" si="9"/>
        <v>&gt;500</v>
      </c>
      <c r="G167" s="6">
        <v>0.75</v>
      </c>
      <c r="H167" s="7">
        <f t="shared" si="11"/>
        <v>1</v>
      </c>
      <c r="I167">
        <v>3.9</v>
      </c>
      <c r="J167">
        <f t="shared" si="10"/>
        <v>0</v>
      </c>
      <c r="K167" s="8">
        <v>1193</v>
      </c>
      <c r="L167" s="8">
        <f t="shared" si="8"/>
        <v>1430407</v>
      </c>
      <c r="M167" t="s">
        <v>970</v>
      </c>
      <c r="N167" t="s">
        <v>971</v>
      </c>
      <c r="O167" t="s">
        <v>972</v>
      </c>
      <c r="P167" t="s">
        <v>973</v>
      </c>
      <c r="Q167" t="s">
        <v>974</v>
      </c>
    </row>
    <row r="168" spans="1:17" x14ac:dyDescent="0.25">
      <c r="A168" t="s">
        <v>975</v>
      </c>
      <c r="B168" t="s">
        <v>976</v>
      </c>
      <c r="C168" t="s">
        <v>19</v>
      </c>
      <c r="D168">
        <v>399</v>
      </c>
      <c r="E168" s="4">
        <v>1299</v>
      </c>
      <c r="F168" s="4" t="str">
        <f t="shared" si="9"/>
        <v>&gt;500</v>
      </c>
      <c r="G168" s="6">
        <v>0.69</v>
      </c>
      <c r="H168" s="7">
        <f t="shared" si="11"/>
        <v>1</v>
      </c>
      <c r="I168">
        <v>4.2</v>
      </c>
      <c r="J168">
        <f t="shared" si="10"/>
        <v>1</v>
      </c>
      <c r="K168" s="8">
        <v>13120</v>
      </c>
      <c r="L168" s="8">
        <f t="shared" si="8"/>
        <v>17042880</v>
      </c>
      <c r="M168" t="s">
        <v>635</v>
      </c>
      <c r="N168" t="s">
        <v>636</v>
      </c>
      <c r="O168" t="s">
        <v>637</v>
      </c>
      <c r="P168" t="s">
        <v>638</v>
      </c>
      <c r="Q168" t="s">
        <v>639</v>
      </c>
    </row>
    <row r="169" spans="1:17" x14ac:dyDescent="0.25">
      <c r="A169" t="s">
        <v>977</v>
      </c>
      <c r="B169" t="s">
        <v>978</v>
      </c>
      <c r="C169" t="s">
        <v>93</v>
      </c>
      <c r="D169">
        <v>339</v>
      </c>
      <c r="E169" s="4">
        <v>1999</v>
      </c>
      <c r="F169" s="4" t="str">
        <f t="shared" si="9"/>
        <v>&gt;500</v>
      </c>
      <c r="G169" s="6">
        <v>0.83</v>
      </c>
      <c r="H169" s="7">
        <f t="shared" si="11"/>
        <v>1</v>
      </c>
      <c r="I169">
        <v>4</v>
      </c>
      <c r="J169">
        <f t="shared" si="10"/>
        <v>1</v>
      </c>
      <c r="K169" s="8">
        <v>343</v>
      </c>
      <c r="L169" s="8">
        <f t="shared" si="8"/>
        <v>685657</v>
      </c>
      <c r="M169" t="s">
        <v>979</v>
      </c>
      <c r="N169" t="s">
        <v>980</v>
      </c>
      <c r="O169" t="s">
        <v>981</v>
      </c>
      <c r="P169" t="s">
        <v>982</v>
      </c>
      <c r="Q169" t="s">
        <v>983</v>
      </c>
    </row>
    <row r="170" spans="1:17" x14ac:dyDescent="0.25">
      <c r="A170" t="s">
        <v>984</v>
      </c>
      <c r="B170" t="s">
        <v>985</v>
      </c>
      <c r="C170" t="s">
        <v>93</v>
      </c>
      <c r="D170" s="4">
        <v>12499</v>
      </c>
      <c r="E170" s="4">
        <v>22990</v>
      </c>
      <c r="F170" s="4" t="str">
        <f t="shared" si="9"/>
        <v>&gt;500</v>
      </c>
      <c r="G170" s="6">
        <v>0.46</v>
      </c>
      <c r="H170" s="7">
        <f t="shared" si="11"/>
        <v>0</v>
      </c>
      <c r="I170">
        <v>4.3</v>
      </c>
      <c r="J170">
        <f t="shared" si="10"/>
        <v>1</v>
      </c>
      <c r="K170" s="8">
        <v>1611</v>
      </c>
      <c r="L170" s="8">
        <f t="shared" si="8"/>
        <v>37036890</v>
      </c>
      <c r="M170" t="s">
        <v>986</v>
      </c>
      <c r="N170" t="s">
        <v>987</v>
      </c>
      <c r="O170" t="s">
        <v>988</v>
      </c>
      <c r="Q170" t="s">
        <v>989</v>
      </c>
    </row>
    <row r="171" spans="1:17" x14ac:dyDescent="0.25">
      <c r="A171" t="s">
        <v>990</v>
      </c>
      <c r="B171" t="s">
        <v>991</v>
      </c>
      <c r="C171" t="s">
        <v>19</v>
      </c>
      <c r="D171">
        <v>249</v>
      </c>
      <c r="E171">
        <v>399</v>
      </c>
      <c r="F171" s="4" t="str">
        <f t="shared" si="9"/>
        <v>200–500</v>
      </c>
      <c r="G171" s="6">
        <v>0.38</v>
      </c>
      <c r="H171" s="7">
        <f t="shared" si="11"/>
        <v>0</v>
      </c>
      <c r="I171">
        <v>4</v>
      </c>
      <c r="J171">
        <f t="shared" si="10"/>
        <v>1</v>
      </c>
      <c r="K171" s="8">
        <v>6558</v>
      </c>
      <c r="L171" s="8">
        <f t="shared" si="8"/>
        <v>2616642</v>
      </c>
      <c r="M171" t="s">
        <v>992</v>
      </c>
      <c r="N171" t="s">
        <v>993</v>
      </c>
      <c r="O171" t="s">
        <v>994</v>
      </c>
      <c r="P171" t="s">
        <v>995</v>
      </c>
      <c r="Q171" t="s">
        <v>996</v>
      </c>
    </row>
    <row r="172" spans="1:17" x14ac:dyDescent="0.25">
      <c r="A172" t="s">
        <v>997</v>
      </c>
      <c r="B172" t="s">
        <v>998</v>
      </c>
      <c r="C172" t="s">
        <v>19</v>
      </c>
      <c r="D172" s="4">
        <v>1399</v>
      </c>
      <c r="E172" s="4">
        <v>2499</v>
      </c>
      <c r="F172" s="4" t="str">
        <f t="shared" si="9"/>
        <v>&gt;500</v>
      </c>
      <c r="G172" s="6">
        <v>0.44</v>
      </c>
      <c r="H172" s="7">
        <f t="shared" si="11"/>
        <v>0</v>
      </c>
      <c r="I172">
        <v>4.4000000000000004</v>
      </c>
      <c r="J172">
        <f t="shared" si="10"/>
        <v>1</v>
      </c>
      <c r="K172" s="8">
        <v>23169</v>
      </c>
      <c r="L172" s="8">
        <f t="shared" si="8"/>
        <v>57899331</v>
      </c>
      <c r="M172" t="s">
        <v>999</v>
      </c>
      <c r="N172" t="s">
        <v>1000</v>
      </c>
      <c r="O172" t="s">
        <v>1001</v>
      </c>
      <c r="P172" t="s">
        <v>1002</v>
      </c>
      <c r="Q172" t="s">
        <v>1003</v>
      </c>
    </row>
    <row r="173" spans="1:17" x14ac:dyDescent="0.25">
      <c r="A173" t="s">
        <v>1004</v>
      </c>
      <c r="B173" t="s">
        <v>1005</v>
      </c>
      <c r="C173" t="s">
        <v>93</v>
      </c>
      <c r="D173" s="4">
        <v>32999</v>
      </c>
      <c r="E173" s="4">
        <v>47990</v>
      </c>
      <c r="F173" s="4" t="str">
        <f t="shared" si="9"/>
        <v>&gt;500</v>
      </c>
      <c r="G173" s="6">
        <v>0.31</v>
      </c>
      <c r="H173" s="7">
        <f t="shared" si="11"/>
        <v>0</v>
      </c>
      <c r="I173">
        <v>4.3</v>
      </c>
      <c r="J173">
        <f t="shared" si="10"/>
        <v>1</v>
      </c>
      <c r="K173" s="8">
        <v>4703</v>
      </c>
      <c r="L173" s="8">
        <f t="shared" si="8"/>
        <v>225696970</v>
      </c>
      <c r="M173" t="s">
        <v>171</v>
      </c>
      <c r="N173" t="s">
        <v>172</v>
      </c>
      <c r="O173" t="s">
        <v>173</v>
      </c>
      <c r="P173" t="s">
        <v>174</v>
      </c>
      <c r="Q173" t="s">
        <v>175</v>
      </c>
    </row>
    <row r="174" spans="1:17" x14ac:dyDescent="0.25">
      <c r="A174" t="s">
        <v>1006</v>
      </c>
      <c r="B174" t="s">
        <v>1007</v>
      </c>
      <c r="C174" t="s">
        <v>19</v>
      </c>
      <c r="D174">
        <v>149</v>
      </c>
      <c r="E174">
        <v>399</v>
      </c>
      <c r="F174" s="4" t="str">
        <f t="shared" si="9"/>
        <v>200–500</v>
      </c>
      <c r="G174" s="6">
        <v>0.63</v>
      </c>
      <c r="H174" s="7">
        <f t="shared" si="11"/>
        <v>1</v>
      </c>
      <c r="I174">
        <v>4</v>
      </c>
      <c r="J174">
        <f t="shared" si="10"/>
        <v>1</v>
      </c>
      <c r="K174" s="8">
        <v>1423</v>
      </c>
      <c r="L174" s="8">
        <f t="shared" si="8"/>
        <v>567777</v>
      </c>
      <c r="M174" t="s">
        <v>483</v>
      </c>
      <c r="N174" t="s">
        <v>484</v>
      </c>
      <c r="O174" t="s">
        <v>485</v>
      </c>
      <c r="P174" t="s">
        <v>486</v>
      </c>
      <c r="Q174" t="s">
        <v>487</v>
      </c>
    </row>
    <row r="175" spans="1:17" x14ac:dyDescent="0.25">
      <c r="A175" t="s">
        <v>1008</v>
      </c>
      <c r="B175" t="s">
        <v>1009</v>
      </c>
      <c r="C175" t="s">
        <v>19</v>
      </c>
      <c r="D175">
        <v>325</v>
      </c>
      <c r="E175">
        <v>999</v>
      </c>
      <c r="F175" s="4" t="str">
        <f t="shared" si="9"/>
        <v>&gt;500</v>
      </c>
      <c r="G175" s="6">
        <v>0.67</v>
      </c>
      <c r="H175" s="7">
        <f t="shared" si="11"/>
        <v>1</v>
      </c>
      <c r="I175">
        <v>4.3</v>
      </c>
      <c r="J175">
        <f t="shared" si="10"/>
        <v>1</v>
      </c>
      <c r="K175" s="8">
        <v>2651</v>
      </c>
      <c r="L175" s="8">
        <f t="shared" si="8"/>
        <v>2648349</v>
      </c>
      <c r="M175" t="s">
        <v>1010</v>
      </c>
      <c r="N175" t="s">
        <v>1011</v>
      </c>
      <c r="O175" t="s">
        <v>1012</v>
      </c>
      <c r="P175" t="s">
        <v>1013</v>
      </c>
      <c r="Q175" t="s">
        <v>1014</v>
      </c>
    </row>
    <row r="176" spans="1:17" x14ac:dyDescent="0.25">
      <c r="A176" t="s">
        <v>1015</v>
      </c>
      <c r="B176" t="s">
        <v>1016</v>
      </c>
      <c r="C176" t="s">
        <v>19</v>
      </c>
      <c r="D176">
        <v>399</v>
      </c>
      <c r="E176" s="4">
        <v>1999</v>
      </c>
      <c r="F176" s="4" t="str">
        <f t="shared" si="9"/>
        <v>&gt;500</v>
      </c>
      <c r="G176" s="6">
        <v>0.8</v>
      </c>
      <c r="H176" s="7">
        <f t="shared" si="11"/>
        <v>1</v>
      </c>
      <c r="I176">
        <v>5</v>
      </c>
      <c r="J176">
        <f t="shared" si="10"/>
        <v>1</v>
      </c>
      <c r="K176" s="8">
        <v>5</v>
      </c>
      <c r="L176" s="8">
        <f t="shared" si="8"/>
        <v>9995</v>
      </c>
      <c r="M176" t="s">
        <v>1017</v>
      </c>
      <c r="N176" t="s">
        <v>1018</v>
      </c>
      <c r="O176" t="s">
        <v>1019</v>
      </c>
      <c r="P176" t="s">
        <v>1020</v>
      </c>
      <c r="Q176" t="s">
        <v>1021</v>
      </c>
    </row>
    <row r="177" spans="1:17" x14ac:dyDescent="0.25">
      <c r="A177" t="s">
        <v>1022</v>
      </c>
      <c r="B177" t="s">
        <v>1023</v>
      </c>
      <c r="C177" t="s">
        <v>19</v>
      </c>
      <c r="D177">
        <v>199</v>
      </c>
      <c r="E177">
        <v>499</v>
      </c>
      <c r="F177" s="4" t="str">
        <f t="shared" si="9"/>
        <v>200–500</v>
      </c>
      <c r="G177" s="6">
        <v>0.6</v>
      </c>
      <c r="H177" s="7">
        <f t="shared" si="11"/>
        <v>1</v>
      </c>
      <c r="I177">
        <v>3.7</v>
      </c>
      <c r="J177">
        <f t="shared" si="10"/>
        <v>0</v>
      </c>
      <c r="K177" s="8">
        <v>612</v>
      </c>
      <c r="L177" s="8">
        <f t="shared" si="8"/>
        <v>305388</v>
      </c>
      <c r="M177" t="s">
        <v>1024</v>
      </c>
      <c r="N177" t="s">
        <v>1025</v>
      </c>
      <c r="O177" t="s">
        <v>1026</v>
      </c>
      <c r="P177" t="s">
        <v>1027</v>
      </c>
      <c r="Q177" t="s">
        <v>1028</v>
      </c>
    </row>
    <row r="178" spans="1:17" x14ac:dyDescent="0.25">
      <c r="A178" t="s">
        <v>1029</v>
      </c>
      <c r="B178" t="s">
        <v>1030</v>
      </c>
      <c r="C178" t="s">
        <v>19</v>
      </c>
      <c r="D178">
        <v>88</v>
      </c>
      <c r="E178">
        <v>299</v>
      </c>
      <c r="F178" s="4" t="str">
        <f t="shared" si="9"/>
        <v>200–500</v>
      </c>
      <c r="G178" s="6">
        <v>0.71</v>
      </c>
      <c r="H178" s="7">
        <f t="shared" si="11"/>
        <v>1</v>
      </c>
      <c r="I178">
        <v>4</v>
      </c>
      <c r="J178">
        <f t="shared" si="10"/>
        <v>1</v>
      </c>
      <c r="K178" s="8">
        <v>9378</v>
      </c>
      <c r="L178" s="8">
        <f t="shared" si="8"/>
        <v>2804022</v>
      </c>
      <c r="M178" t="s">
        <v>164</v>
      </c>
      <c r="N178" t="s">
        <v>165</v>
      </c>
      <c r="O178" t="s">
        <v>166</v>
      </c>
      <c r="P178" t="s">
        <v>167</v>
      </c>
      <c r="Q178" t="s">
        <v>1031</v>
      </c>
    </row>
    <row r="179" spans="1:17" x14ac:dyDescent="0.25">
      <c r="A179" t="s">
        <v>1032</v>
      </c>
      <c r="B179" t="s">
        <v>1033</v>
      </c>
      <c r="C179" t="s">
        <v>19</v>
      </c>
      <c r="D179">
        <v>399</v>
      </c>
      <c r="E179" s="4">
        <v>1099</v>
      </c>
      <c r="F179" s="4" t="str">
        <f t="shared" si="9"/>
        <v>&gt;500</v>
      </c>
      <c r="G179" s="6">
        <v>0.64</v>
      </c>
      <c r="H179" s="7">
        <f t="shared" si="11"/>
        <v>1</v>
      </c>
      <c r="I179">
        <v>4.0999999999999996</v>
      </c>
      <c r="J179">
        <f t="shared" si="10"/>
        <v>1</v>
      </c>
      <c r="K179" s="8">
        <v>2685</v>
      </c>
      <c r="L179" s="8">
        <f t="shared" si="8"/>
        <v>2950815</v>
      </c>
      <c r="M179" t="s">
        <v>837</v>
      </c>
      <c r="N179" t="s">
        <v>838</v>
      </c>
      <c r="O179" t="s">
        <v>839</v>
      </c>
      <c r="P179" t="s">
        <v>840</v>
      </c>
      <c r="Q179" t="s">
        <v>841</v>
      </c>
    </row>
    <row r="180" spans="1:17" x14ac:dyDescent="0.25">
      <c r="A180" t="s">
        <v>1034</v>
      </c>
      <c r="B180" t="s">
        <v>1035</v>
      </c>
      <c r="C180" t="s">
        <v>19</v>
      </c>
      <c r="D180">
        <v>57.89</v>
      </c>
      <c r="E180">
        <v>199</v>
      </c>
      <c r="F180" s="4" t="str">
        <f t="shared" si="9"/>
        <v>&lt;200</v>
      </c>
      <c r="G180" s="6">
        <v>0.71</v>
      </c>
      <c r="H180" s="7">
        <f t="shared" si="11"/>
        <v>1</v>
      </c>
      <c r="I180">
        <v>4</v>
      </c>
      <c r="J180">
        <f t="shared" si="10"/>
        <v>1</v>
      </c>
      <c r="K180" s="8">
        <v>9378</v>
      </c>
      <c r="L180" s="8">
        <f t="shared" si="8"/>
        <v>1866222</v>
      </c>
      <c r="M180" t="s">
        <v>164</v>
      </c>
      <c r="N180" t="s">
        <v>165</v>
      </c>
      <c r="O180" t="s">
        <v>166</v>
      </c>
      <c r="P180" t="s">
        <v>167</v>
      </c>
      <c r="Q180" t="s">
        <v>168</v>
      </c>
    </row>
    <row r="181" spans="1:17" x14ac:dyDescent="0.25">
      <c r="A181" t="s">
        <v>1036</v>
      </c>
      <c r="B181" t="s">
        <v>1037</v>
      </c>
      <c r="C181" t="s">
        <v>93</v>
      </c>
      <c r="D181">
        <v>799</v>
      </c>
      <c r="E181" s="4">
        <v>1999</v>
      </c>
      <c r="F181" s="4" t="str">
        <f t="shared" si="9"/>
        <v>&gt;500</v>
      </c>
      <c r="G181" s="6">
        <v>0.6</v>
      </c>
      <c r="H181" s="7">
        <f t="shared" si="11"/>
        <v>1</v>
      </c>
      <c r="I181">
        <v>3.3</v>
      </c>
      <c r="J181">
        <f t="shared" si="10"/>
        <v>0</v>
      </c>
      <c r="K181" s="8">
        <v>576</v>
      </c>
      <c r="L181" s="8">
        <f t="shared" si="8"/>
        <v>1151424</v>
      </c>
      <c r="M181" t="s">
        <v>1038</v>
      </c>
      <c r="N181" t="s">
        <v>1039</v>
      </c>
      <c r="O181" t="s">
        <v>1040</v>
      </c>
      <c r="P181" t="s">
        <v>1041</v>
      </c>
      <c r="Q181" t="s">
        <v>1042</v>
      </c>
    </row>
    <row r="182" spans="1:17" x14ac:dyDescent="0.25">
      <c r="A182" t="s">
        <v>1043</v>
      </c>
      <c r="B182" t="s">
        <v>1044</v>
      </c>
      <c r="C182" t="s">
        <v>93</v>
      </c>
      <c r="D182">
        <v>205</v>
      </c>
      <c r="E182">
        <v>499</v>
      </c>
      <c r="F182" s="4" t="str">
        <f t="shared" si="9"/>
        <v>200–500</v>
      </c>
      <c r="G182" s="6">
        <v>0.59</v>
      </c>
      <c r="H182" s="7">
        <f t="shared" si="11"/>
        <v>1</v>
      </c>
      <c r="I182">
        <v>3.8</v>
      </c>
      <c r="J182">
        <f t="shared" si="10"/>
        <v>0</v>
      </c>
      <c r="K182" s="8">
        <v>313</v>
      </c>
      <c r="L182" s="8">
        <f t="shared" si="8"/>
        <v>156187</v>
      </c>
      <c r="M182" t="s">
        <v>1045</v>
      </c>
      <c r="N182" t="s">
        <v>1046</v>
      </c>
      <c r="O182" t="s">
        <v>1047</v>
      </c>
      <c r="P182" t="s">
        <v>1048</v>
      </c>
      <c r="Q182" t="s">
        <v>1049</v>
      </c>
    </row>
    <row r="183" spans="1:17" x14ac:dyDescent="0.25">
      <c r="A183" t="s">
        <v>1050</v>
      </c>
      <c r="B183" t="s">
        <v>1051</v>
      </c>
      <c r="C183" t="s">
        <v>19</v>
      </c>
      <c r="D183">
        <v>299</v>
      </c>
      <c r="E183">
        <v>699</v>
      </c>
      <c r="F183" s="4" t="str">
        <f t="shared" si="9"/>
        <v>&gt;500</v>
      </c>
      <c r="G183" s="6">
        <v>0.56999999999999995</v>
      </c>
      <c r="H183" s="7">
        <f t="shared" si="11"/>
        <v>1</v>
      </c>
      <c r="I183">
        <v>4.0999999999999996</v>
      </c>
      <c r="J183">
        <f t="shared" si="10"/>
        <v>1</v>
      </c>
      <c r="K183" s="8">
        <v>2957</v>
      </c>
      <c r="L183" s="8">
        <f t="shared" si="8"/>
        <v>2066943</v>
      </c>
      <c r="M183" t="s">
        <v>1052</v>
      </c>
      <c r="N183" t="s">
        <v>1053</v>
      </c>
      <c r="O183" t="s">
        <v>1054</v>
      </c>
      <c r="P183" t="s">
        <v>1055</v>
      </c>
      <c r="Q183" t="s">
        <v>1056</v>
      </c>
    </row>
    <row r="184" spans="1:17" x14ac:dyDescent="0.25">
      <c r="A184" t="s">
        <v>1057</v>
      </c>
      <c r="B184" t="s">
        <v>1058</v>
      </c>
      <c r="C184" t="s">
        <v>19</v>
      </c>
      <c r="D184">
        <v>849</v>
      </c>
      <c r="E184">
        <v>999</v>
      </c>
      <c r="F184" s="4" t="str">
        <f t="shared" si="9"/>
        <v>&gt;500</v>
      </c>
      <c r="G184" s="6">
        <v>0.15</v>
      </c>
      <c r="H184" s="7">
        <f t="shared" si="11"/>
        <v>0</v>
      </c>
      <c r="I184">
        <v>4.0999999999999996</v>
      </c>
      <c r="J184">
        <f t="shared" si="10"/>
        <v>1</v>
      </c>
      <c r="K184" s="8">
        <v>6736</v>
      </c>
      <c r="L184" s="8">
        <f t="shared" si="8"/>
        <v>6729264</v>
      </c>
      <c r="M184" t="s">
        <v>1059</v>
      </c>
      <c r="N184" t="s">
        <v>1060</v>
      </c>
      <c r="O184" t="s">
        <v>1061</v>
      </c>
      <c r="P184" t="s">
        <v>1062</v>
      </c>
      <c r="Q184" t="s">
        <v>1063</v>
      </c>
    </row>
    <row r="185" spans="1:17" x14ac:dyDescent="0.25">
      <c r="A185" t="s">
        <v>1064</v>
      </c>
      <c r="B185" t="s">
        <v>1065</v>
      </c>
      <c r="C185" t="s">
        <v>19</v>
      </c>
      <c r="D185">
        <v>949</v>
      </c>
      <c r="E185" s="4">
        <v>1999</v>
      </c>
      <c r="F185" s="4" t="str">
        <f t="shared" si="9"/>
        <v>&gt;500</v>
      </c>
      <c r="G185" s="6">
        <v>0.53</v>
      </c>
      <c r="H185" s="7">
        <f t="shared" si="11"/>
        <v>1</v>
      </c>
      <c r="I185">
        <v>4.4000000000000004</v>
      </c>
      <c r="J185">
        <f t="shared" si="10"/>
        <v>1</v>
      </c>
      <c r="K185" s="8">
        <v>13552</v>
      </c>
      <c r="L185" s="8">
        <f t="shared" si="8"/>
        <v>27090448</v>
      </c>
      <c r="M185" t="s">
        <v>249</v>
      </c>
      <c r="N185" t="s">
        <v>250</v>
      </c>
      <c r="O185" t="s">
        <v>251</v>
      </c>
      <c r="P185" t="s">
        <v>252</v>
      </c>
      <c r="Q185" t="s">
        <v>253</v>
      </c>
    </row>
    <row r="186" spans="1:17" x14ac:dyDescent="0.25">
      <c r="A186" t="s">
        <v>1066</v>
      </c>
      <c r="B186" t="s">
        <v>1067</v>
      </c>
      <c r="C186" t="s">
        <v>19</v>
      </c>
      <c r="D186">
        <v>499</v>
      </c>
      <c r="E186" s="4">
        <v>1200</v>
      </c>
      <c r="F186" s="4" t="str">
        <f t="shared" si="9"/>
        <v>&gt;500</v>
      </c>
      <c r="G186" s="6">
        <v>0.57999999999999996</v>
      </c>
      <c r="H186" s="7">
        <f t="shared" si="11"/>
        <v>1</v>
      </c>
      <c r="I186">
        <v>4.3</v>
      </c>
      <c r="J186">
        <f t="shared" si="10"/>
        <v>1</v>
      </c>
      <c r="K186" s="8">
        <v>5451</v>
      </c>
      <c r="L186" s="8">
        <f t="shared" si="8"/>
        <v>6541200</v>
      </c>
      <c r="M186" t="s">
        <v>1068</v>
      </c>
      <c r="N186" t="s">
        <v>1069</v>
      </c>
      <c r="O186" t="s">
        <v>1070</v>
      </c>
      <c r="Q186" t="s">
        <v>1071</v>
      </c>
    </row>
    <row r="187" spans="1:17" x14ac:dyDescent="0.25">
      <c r="A187" t="s">
        <v>1072</v>
      </c>
      <c r="B187" t="s">
        <v>1073</v>
      </c>
      <c r="C187" t="s">
        <v>19</v>
      </c>
      <c r="D187">
        <v>299</v>
      </c>
      <c r="E187">
        <v>485</v>
      </c>
      <c r="F187" s="4" t="str">
        <f t="shared" si="9"/>
        <v>200–500</v>
      </c>
      <c r="G187" s="6">
        <v>0.38</v>
      </c>
      <c r="H187" s="7">
        <f t="shared" si="11"/>
        <v>0</v>
      </c>
      <c r="I187">
        <v>4.3</v>
      </c>
      <c r="J187">
        <f t="shared" si="10"/>
        <v>1</v>
      </c>
      <c r="K187" s="8">
        <v>10911</v>
      </c>
      <c r="L187" s="8">
        <f t="shared" si="8"/>
        <v>5291835</v>
      </c>
      <c r="M187" t="s">
        <v>1074</v>
      </c>
      <c r="N187" t="s">
        <v>1075</v>
      </c>
      <c r="O187" t="s">
        <v>1076</v>
      </c>
      <c r="P187" t="s">
        <v>1077</v>
      </c>
      <c r="Q187" t="s">
        <v>1078</v>
      </c>
    </row>
    <row r="188" spans="1:17" x14ac:dyDescent="0.25">
      <c r="A188" t="s">
        <v>1079</v>
      </c>
      <c r="B188" t="s">
        <v>1065</v>
      </c>
      <c r="C188" t="s">
        <v>19</v>
      </c>
      <c r="D188">
        <v>949</v>
      </c>
      <c r="E188" s="4">
        <v>1999</v>
      </c>
      <c r="F188" s="4" t="str">
        <f t="shared" si="9"/>
        <v>&gt;500</v>
      </c>
      <c r="G188" s="6">
        <v>0.53</v>
      </c>
      <c r="H188" s="7">
        <f t="shared" si="11"/>
        <v>1</v>
      </c>
      <c r="I188">
        <v>4.4000000000000004</v>
      </c>
      <c r="J188">
        <f t="shared" si="10"/>
        <v>1</v>
      </c>
      <c r="K188" s="8">
        <v>13552</v>
      </c>
      <c r="L188" s="8">
        <f t="shared" si="8"/>
        <v>27090448</v>
      </c>
      <c r="M188" t="s">
        <v>249</v>
      </c>
      <c r="N188" t="s">
        <v>250</v>
      </c>
      <c r="O188" t="s">
        <v>251</v>
      </c>
      <c r="P188" t="s">
        <v>252</v>
      </c>
      <c r="Q188" t="s">
        <v>253</v>
      </c>
    </row>
    <row r="189" spans="1:17" x14ac:dyDescent="0.25">
      <c r="A189" t="s">
        <v>1080</v>
      </c>
      <c r="B189" t="s">
        <v>1081</v>
      </c>
      <c r="C189" t="s">
        <v>19</v>
      </c>
      <c r="D189">
        <v>379</v>
      </c>
      <c r="E189" s="4">
        <v>1099</v>
      </c>
      <c r="F189" s="4" t="str">
        <f t="shared" si="9"/>
        <v>&gt;500</v>
      </c>
      <c r="G189" s="6">
        <v>0.66</v>
      </c>
      <c r="H189" s="7">
        <f t="shared" si="11"/>
        <v>1</v>
      </c>
      <c r="I189">
        <v>4.3</v>
      </c>
      <c r="J189">
        <f t="shared" si="10"/>
        <v>1</v>
      </c>
      <c r="K189" s="8">
        <v>2806</v>
      </c>
      <c r="L189" s="8">
        <f t="shared" si="8"/>
        <v>3083794</v>
      </c>
      <c r="M189" t="s">
        <v>642</v>
      </c>
      <c r="N189" t="s">
        <v>643</v>
      </c>
      <c r="O189" t="s">
        <v>644</v>
      </c>
      <c r="P189" t="s">
        <v>645</v>
      </c>
      <c r="Q189" t="s">
        <v>646</v>
      </c>
    </row>
    <row r="190" spans="1:17" x14ac:dyDescent="0.25">
      <c r="A190" t="s">
        <v>1082</v>
      </c>
      <c r="B190" t="s">
        <v>1083</v>
      </c>
      <c r="C190" t="s">
        <v>93</v>
      </c>
      <c r="D190" s="4">
        <v>8990</v>
      </c>
      <c r="E190" s="4">
        <v>18990</v>
      </c>
      <c r="F190" s="4" t="str">
        <f t="shared" si="9"/>
        <v>&gt;500</v>
      </c>
      <c r="G190" s="6">
        <v>0.53</v>
      </c>
      <c r="H190" s="7">
        <f t="shared" si="11"/>
        <v>1</v>
      </c>
      <c r="I190">
        <v>3.9</v>
      </c>
      <c r="J190">
        <f t="shared" si="10"/>
        <v>0</v>
      </c>
      <c r="K190" s="8">
        <v>350</v>
      </c>
      <c r="L190" s="8">
        <f t="shared" si="8"/>
        <v>6646500</v>
      </c>
      <c r="M190" t="s">
        <v>1084</v>
      </c>
      <c r="N190" t="s">
        <v>1085</v>
      </c>
      <c r="O190" t="s">
        <v>1086</v>
      </c>
      <c r="P190" t="s">
        <v>1087</v>
      </c>
      <c r="Q190" t="s">
        <v>1088</v>
      </c>
    </row>
    <row r="191" spans="1:17" x14ac:dyDescent="0.25">
      <c r="A191" t="s">
        <v>1089</v>
      </c>
      <c r="B191" t="s">
        <v>1090</v>
      </c>
      <c r="C191" t="s">
        <v>93</v>
      </c>
      <c r="D191">
        <v>486</v>
      </c>
      <c r="E191" s="4">
        <v>1999</v>
      </c>
      <c r="F191" s="4" t="str">
        <f t="shared" si="9"/>
        <v>&gt;500</v>
      </c>
      <c r="G191" s="6">
        <v>0.76</v>
      </c>
      <c r="H191" s="7">
        <f t="shared" si="11"/>
        <v>1</v>
      </c>
      <c r="I191">
        <v>4.2</v>
      </c>
      <c r="J191">
        <f t="shared" si="10"/>
        <v>1</v>
      </c>
      <c r="K191" s="8">
        <v>30023</v>
      </c>
      <c r="L191" s="8">
        <f t="shared" si="8"/>
        <v>60015977</v>
      </c>
      <c r="M191" t="s">
        <v>881</v>
      </c>
      <c r="N191" t="s">
        <v>882</v>
      </c>
      <c r="O191" t="s">
        <v>883</v>
      </c>
      <c r="P191" t="s">
        <v>884</v>
      </c>
      <c r="Q191" t="s">
        <v>885</v>
      </c>
    </row>
    <row r="192" spans="1:17" x14ac:dyDescent="0.25">
      <c r="A192" t="s">
        <v>1091</v>
      </c>
      <c r="B192" t="s">
        <v>1092</v>
      </c>
      <c r="C192" t="s">
        <v>93</v>
      </c>
      <c r="D192" s="4">
        <v>5699</v>
      </c>
      <c r="E192" s="4">
        <v>11000</v>
      </c>
      <c r="F192" s="4" t="str">
        <f t="shared" si="9"/>
        <v>&gt;500</v>
      </c>
      <c r="G192" s="6">
        <v>0.48</v>
      </c>
      <c r="H192" s="7">
        <f t="shared" si="11"/>
        <v>0</v>
      </c>
      <c r="I192">
        <v>4.2</v>
      </c>
      <c r="J192">
        <f t="shared" si="10"/>
        <v>1</v>
      </c>
      <c r="K192" s="8">
        <v>4003</v>
      </c>
      <c r="L192" s="8">
        <f t="shared" si="8"/>
        <v>44033000</v>
      </c>
      <c r="M192" t="s">
        <v>343</v>
      </c>
      <c r="N192" t="s">
        <v>344</v>
      </c>
      <c r="O192" t="s">
        <v>345</v>
      </c>
      <c r="P192" t="s">
        <v>346</v>
      </c>
      <c r="Q192" t="s">
        <v>1093</v>
      </c>
    </row>
    <row r="193" spans="1:17" x14ac:dyDescent="0.25">
      <c r="A193" t="s">
        <v>1094</v>
      </c>
      <c r="B193" t="s">
        <v>1095</v>
      </c>
      <c r="C193" t="s">
        <v>19</v>
      </c>
      <c r="D193">
        <v>709</v>
      </c>
      <c r="E193" s="4">
        <v>1999</v>
      </c>
      <c r="F193" s="4" t="str">
        <f t="shared" si="9"/>
        <v>&gt;500</v>
      </c>
      <c r="G193" s="6">
        <v>0.65</v>
      </c>
      <c r="H193" s="7">
        <f t="shared" si="11"/>
        <v>1</v>
      </c>
      <c r="I193">
        <v>4.0999999999999996</v>
      </c>
      <c r="J193">
        <f t="shared" si="10"/>
        <v>1</v>
      </c>
      <c r="K193" s="8">
        <v>178817</v>
      </c>
      <c r="L193" s="8">
        <f t="shared" si="8"/>
        <v>357455183</v>
      </c>
      <c r="M193" t="s">
        <v>1096</v>
      </c>
      <c r="N193" t="s">
        <v>1097</v>
      </c>
      <c r="O193" t="s">
        <v>1098</v>
      </c>
      <c r="P193" t="s">
        <v>1099</v>
      </c>
      <c r="Q193" t="s">
        <v>1100</v>
      </c>
    </row>
    <row r="194" spans="1:17" x14ac:dyDescent="0.25">
      <c r="A194" t="s">
        <v>1101</v>
      </c>
      <c r="B194" t="s">
        <v>1102</v>
      </c>
      <c r="C194" t="s">
        <v>93</v>
      </c>
      <c r="D194" s="4">
        <v>47990</v>
      </c>
      <c r="E194" s="4">
        <v>70900</v>
      </c>
      <c r="F194" s="4" t="str">
        <f t="shared" si="9"/>
        <v>&gt;500</v>
      </c>
      <c r="G194" s="6">
        <v>0.32</v>
      </c>
      <c r="H194" s="7">
        <f t="shared" si="11"/>
        <v>0</v>
      </c>
      <c r="I194">
        <v>4.3</v>
      </c>
      <c r="J194">
        <f t="shared" si="10"/>
        <v>1</v>
      </c>
      <c r="K194" s="8">
        <v>7109</v>
      </c>
      <c r="L194" s="8">
        <f t="shared" ref="L194:L257" si="12">PRODUCT(E194,K194,)</f>
        <v>504028100</v>
      </c>
      <c r="M194" t="s">
        <v>389</v>
      </c>
      <c r="N194" t="s">
        <v>390</v>
      </c>
      <c r="O194" t="s">
        <v>391</v>
      </c>
      <c r="P194" t="s">
        <v>392</v>
      </c>
      <c r="Q194" t="s">
        <v>393</v>
      </c>
    </row>
    <row r="195" spans="1:17" x14ac:dyDescent="0.25">
      <c r="A195" t="s">
        <v>1103</v>
      </c>
      <c r="B195" t="s">
        <v>1104</v>
      </c>
      <c r="C195" t="s">
        <v>93</v>
      </c>
      <c r="D195">
        <v>299</v>
      </c>
      <c r="E195" s="4">
        <v>1199</v>
      </c>
      <c r="F195" s="4" t="str">
        <f t="shared" ref="F195:F258" si="13">IF(E195&lt;200,"&lt;200", IF(E195&lt;=500,"200–500","&gt;500"))</f>
        <v>&gt;500</v>
      </c>
      <c r="G195" s="6">
        <v>0.75</v>
      </c>
      <c r="H195" s="7">
        <f t="shared" si="11"/>
        <v>1</v>
      </c>
      <c r="I195">
        <v>3.7</v>
      </c>
      <c r="J195">
        <f t="shared" ref="J195:J258" si="14">IF(I195&gt;=4,1,0)</f>
        <v>0</v>
      </c>
      <c r="K195" s="8">
        <v>490</v>
      </c>
      <c r="L195" s="8">
        <f t="shared" si="12"/>
        <v>587510</v>
      </c>
      <c r="M195" t="s">
        <v>1105</v>
      </c>
      <c r="N195" t="s">
        <v>1106</v>
      </c>
      <c r="O195" t="s">
        <v>1107</v>
      </c>
      <c r="P195" t="s">
        <v>1108</v>
      </c>
      <c r="Q195" t="s">
        <v>1109</v>
      </c>
    </row>
    <row r="196" spans="1:17" x14ac:dyDescent="0.25">
      <c r="A196" t="s">
        <v>1110</v>
      </c>
      <c r="B196" t="s">
        <v>1111</v>
      </c>
      <c r="C196" t="s">
        <v>19</v>
      </c>
      <c r="D196">
        <v>320</v>
      </c>
      <c r="E196">
        <v>599</v>
      </c>
      <c r="F196" s="4" t="str">
        <f t="shared" si="13"/>
        <v>&gt;500</v>
      </c>
      <c r="G196" s="6">
        <v>0.47</v>
      </c>
      <c r="H196" s="7">
        <f t="shared" si="11"/>
        <v>0</v>
      </c>
      <c r="I196">
        <v>4.0999999999999996</v>
      </c>
      <c r="J196">
        <f t="shared" si="14"/>
        <v>1</v>
      </c>
      <c r="K196" s="8">
        <v>491</v>
      </c>
      <c r="L196" s="8">
        <f t="shared" si="12"/>
        <v>294109</v>
      </c>
      <c r="M196" t="s">
        <v>1112</v>
      </c>
      <c r="N196" t="s">
        <v>1113</v>
      </c>
      <c r="O196" t="s">
        <v>1114</v>
      </c>
      <c r="P196" t="s">
        <v>1115</v>
      </c>
      <c r="Q196" t="s">
        <v>1116</v>
      </c>
    </row>
    <row r="197" spans="1:17" x14ac:dyDescent="0.25">
      <c r="A197" t="s">
        <v>1117</v>
      </c>
      <c r="B197" t="s">
        <v>1118</v>
      </c>
      <c r="C197" t="s">
        <v>19</v>
      </c>
      <c r="D197">
        <v>139</v>
      </c>
      <c r="E197">
        <v>549</v>
      </c>
      <c r="F197" s="4" t="str">
        <f t="shared" si="13"/>
        <v>&gt;500</v>
      </c>
      <c r="G197" s="6">
        <v>0.75</v>
      </c>
      <c r="H197" s="7">
        <f t="shared" ref="H197:H260" si="15">IF(G197&gt;=49%,1,0)</f>
        <v>1</v>
      </c>
      <c r="I197">
        <v>3.9</v>
      </c>
      <c r="J197">
        <f t="shared" si="14"/>
        <v>0</v>
      </c>
      <c r="K197" s="8">
        <v>61</v>
      </c>
      <c r="L197" s="8">
        <f t="shared" si="12"/>
        <v>33489</v>
      </c>
      <c r="M197" t="s">
        <v>1119</v>
      </c>
      <c r="N197" t="s">
        <v>1120</v>
      </c>
      <c r="O197" t="s">
        <v>1121</v>
      </c>
      <c r="P197" t="s">
        <v>1122</v>
      </c>
      <c r="Q197" t="s">
        <v>1123</v>
      </c>
    </row>
    <row r="198" spans="1:17" x14ac:dyDescent="0.25">
      <c r="A198" t="s">
        <v>1124</v>
      </c>
      <c r="B198" t="s">
        <v>1125</v>
      </c>
      <c r="C198" t="s">
        <v>19</v>
      </c>
      <c r="D198">
        <v>129</v>
      </c>
      <c r="E198">
        <v>249</v>
      </c>
      <c r="F198" s="4" t="str">
        <f t="shared" si="13"/>
        <v>200–500</v>
      </c>
      <c r="G198" s="6">
        <v>0.48</v>
      </c>
      <c r="H198" s="7">
        <f t="shared" si="15"/>
        <v>0</v>
      </c>
      <c r="I198">
        <v>4</v>
      </c>
      <c r="J198">
        <f t="shared" si="14"/>
        <v>1</v>
      </c>
      <c r="K198" s="8">
        <v>9378</v>
      </c>
      <c r="L198" s="8">
        <f t="shared" si="12"/>
        <v>2335122</v>
      </c>
      <c r="M198" t="s">
        <v>164</v>
      </c>
      <c r="N198" t="s">
        <v>165</v>
      </c>
      <c r="O198" t="s">
        <v>166</v>
      </c>
      <c r="P198" t="s">
        <v>167</v>
      </c>
      <c r="Q198" t="s">
        <v>168</v>
      </c>
    </row>
    <row r="199" spans="1:17" x14ac:dyDescent="0.25">
      <c r="A199" t="s">
        <v>1126</v>
      </c>
      <c r="B199" t="s">
        <v>1127</v>
      </c>
      <c r="C199" t="s">
        <v>93</v>
      </c>
      <c r="D199" s="4">
        <v>24999</v>
      </c>
      <c r="E199" s="4">
        <v>35999</v>
      </c>
      <c r="F199" s="4" t="str">
        <f t="shared" si="13"/>
        <v>&gt;500</v>
      </c>
      <c r="G199" s="6">
        <v>0.31</v>
      </c>
      <c r="H199" s="7">
        <f t="shared" si="15"/>
        <v>0</v>
      </c>
      <c r="I199">
        <v>4.2</v>
      </c>
      <c r="J199">
        <f t="shared" si="14"/>
        <v>1</v>
      </c>
      <c r="K199" s="8">
        <v>32840</v>
      </c>
      <c r="L199" s="8">
        <f t="shared" si="12"/>
        <v>1182207160</v>
      </c>
      <c r="M199" t="s">
        <v>120</v>
      </c>
      <c r="N199" t="s">
        <v>121</v>
      </c>
      <c r="O199" t="s">
        <v>122</v>
      </c>
      <c r="P199" t="s">
        <v>123</v>
      </c>
      <c r="Q199" t="s">
        <v>1128</v>
      </c>
    </row>
    <row r="200" spans="1:17" x14ac:dyDescent="0.25">
      <c r="A200" t="s">
        <v>1129</v>
      </c>
      <c r="B200" t="s">
        <v>1130</v>
      </c>
      <c r="C200" t="s">
        <v>19</v>
      </c>
      <c r="D200">
        <v>999</v>
      </c>
      <c r="E200" s="4">
        <v>1699</v>
      </c>
      <c r="F200" s="4" t="str">
        <f t="shared" si="13"/>
        <v>&gt;500</v>
      </c>
      <c r="G200" s="6">
        <v>0.41</v>
      </c>
      <c r="H200" s="7">
        <f t="shared" si="15"/>
        <v>0</v>
      </c>
      <c r="I200">
        <v>4.4000000000000004</v>
      </c>
      <c r="J200">
        <f t="shared" si="14"/>
        <v>1</v>
      </c>
      <c r="K200" s="8">
        <v>7318</v>
      </c>
      <c r="L200" s="8">
        <f t="shared" si="12"/>
        <v>12433282</v>
      </c>
      <c r="M200" t="s">
        <v>1131</v>
      </c>
      <c r="N200" t="s">
        <v>1132</v>
      </c>
      <c r="O200" t="s">
        <v>1133</v>
      </c>
      <c r="P200" t="s">
        <v>1134</v>
      </c>
      <c r="Q200" t="s">
        <v>1135</v>
      </c>
    </row>
    <row r="201" spans="1:17" x14ac:dyDescent="0.25">
      <c r="A201" t="s">
        <v>1136</v>
      </c>
      <c r="B201" t="s">
        <v>1137</v>
      </c>
      <c r="C201" t="s">
        <v>19</v>
      </c>
      <c r="D201">
        <v>225</v>
      </c>
      <c r="E201">
        <v>499</v>
      </c>
      <c r="F201" s="4" t="str">
        <f t="shared" si="13"/>
        <v>200–500</v>
      </c>
      <c r="G201" s="6">
        <v>0.55000000000000004</v>
      </c>
      <c r="H201" s="7">
        <f t="shared" si="15"/>
        <v>1</v>
      </c>
      <c r="I201">
        <v>4.0999999999999996</v>
      </c>
      <c r="J201">
        <f t="shared" si="14"/>
        <v>1</v>
      </c>
      <c r="K201" s="8">
        <v>789</v>
      </c>
      <c r="L201" s="8">
        <f t="shared" si="12"/>
        <v>393711</v>
      </c>
      <c r="M201" t="s">
        <v>1138</v>
      </c>
      <c r="N201" t="s">
        <v>1139</v>
      </c>
      <c r="O201" t="s">
        <v>1140</v>
      </c>
      <c r="P201" t="s">
        <v>1141</v>
      </c>
      <c r="Q201" t="s">
        <v>1142</v>
      </c>
    </row>
    <row r="202" spans="1:17" x14ac:dyDescent="0.25">
      <c r="A202" t="s">
        <v>1143</v>
      </c>
      <c r="B202" t="s">
        <v>1144</v>
      </c>
      <c r="C202" t="s">
        <v>93</v>
      </c>
      <c r="D202">
        <v>547</v>
      </c>
      <c r="E202" s="4">
        <v>2999</v>
      </c>
      <c r="F202" s="4" t="str">
        <f t="shared" si="13"/>
        <v>&gt;500</v>
      </c>
      <c r="G202" s="6">
        <v>0.82</v>
      </c>
      <c r="H202" s="7">
        <f t="shared" si="15"/>
        <v>1</v>
      </c>
      <c r="I202">
        <v>4.3</v>
      </c>
      <c r="J202">
        <f t="shared" si="14"/>
        <v>1</v>
      </c>
      <c r="K202" s="8">
        <v>407</v>
      </c>
      <c r="L202" s="8">
        <f t="shared" si="12"/>
        <v>1220593</v>
      </c>
      <c r="M202" t="s">
        <v>1145</v>
      </c>
      <c r="N202" t="s">
        <v>1146</v>
      </c>
      <c r="O202" t="s">
        <v>1147</v>
      </c>
      <c r="P202" t="s">
        <v>1148</v>
      </c>
      <c r="Q202" t="s">
        <v>1149</v>
      </c>
    </row>
    <row r="203" spans="1:17" x14ac:dyDescent="0.25">
      <c r="A203" t="s">
        <v>1150</v>
      </c>
      <c r="B203" t="s">
        <v>1151</v>
      </c>
      <c r="C203" t="s">
        <v>19</v>
      </c>
      <c r="D203">
        <v>259</v>
      </c>
      <c r="E203">
        <v>699</v>
      </c>
      <c r="F203" s="4" t="str">
        <f t="shared" si="13"/>
        <v>&gt;500</v>
      </c>
      <c r="G203" s="6">
        <v>0.63</v>
      </c>
      <c r="H203" s="7">
        <f t="shared" si="15"/>
        <v>1</v>
      </c>
      <c r="I203">
        <v>3.8</v>
      </c>
      <c r="J203">
        <f t="shared" si="14"/>
        <v>0</v>
      </c>
      <c r="K203" s="8">
        <v>2399</v>
      </c>
      <c r="L203" s="8">
        <f t="shared" si="12"/>
        <v>1676901</v>
      </c>
      <c r="M203" t="s">
        <v>1152</v>
      </c>
      <c r="N203" t="s">
        <v>1153</v>
      </c>
      <c r="O203" t="s">
        <v>1154</v>
      </c>
      <c r="P203" t="s">
        <v>1155</v>
      </c>
      <c r="Q203" t="s">
        <v>1156</v>
      </c>
    </row>
    <row r="204" spans="1:17" x14ac:dyDescent="0.25">
      <c r="A204" t="s">
        <v>1157</v>
      </c>
      <c r="B204" t="s">
        <v>1158</v>
      </c>
      <c r="C204" t="s">
        <v>93</v>
      </c>
      <c r="D204">
        <v>239</v>
      </c>
      <c r="E204">
        <v>699</v>
      </c>
      <c r="F204" s="4" t="str">
        <f t="shared" si="13"/>
        <v>&gt;500</v>
      </c>
      <c r="G204" s="6">
        <v>0.66</v>
      </c>
      <c r="H204" s="7">
        <f t="shared" si="15"/>
        <v>1</v>
      </c>
      <c r="I204">
        <v>4.4000000000000004</v>
      </c>
      <c r="J204">
        <f t="shared" si="14"/>
        <v>1</v>
      </c>
      <c r="K204" s="8">
        <v>2640</v>
      </c>
      <c r="L204" s="8">
        <f t="shared" si="12"/>
        <v>1845360</v>
      </c>
      <c r="M204" t="s">
        <v>1159</v>
      </c>
      <c r="N204" t="s">
        <v>1160</v>
      </c>
      <c r="O204" t="s">
        <v>1161</v>
      </c>
      <c r="P204" t="s">
        <v>1162</v>
      </c>
      <c r="Q204" t="s">
        <v>1163</v>
      </c>
    </row>
    <row r="205" spans="1:17" x14ac:dyDescent="0.25">
      <c r="A205" t="s">
        <v>1164</v>
      </c>
      <c r="B205" t="s">
        <v>1165</v>
      </c>
      <c r="C205" t="s">
        <v>93</v>
      </c>
      <c r="D205">
        <v>349</v>
      </c>
      <c r="E205">
        <v>999</v>
      </c>
      <c r="F205" s="4" t="str">
        <f t="shared" si="13"/>
        <v>&gt;500</v>
      </c>
      <c r="G205" s="6">
        <v>0.65</v>
      </c>
      <c r="H205" s="7">
        <f t="shared" si="15"/>
        <v>1</v>
      </c>
      <c r="I205">
        <v>4</v>
      </c>
      <c r="J205">
        <f t="shared" si="14"/>
        <v>1</v>
      </c>
      <c r="K205" s="8">
        <v>839</v>
      </c>
      <c r="L205" s="8">
        <f t="shared" si="12"/>
        <v>838161</v>
      </c>
      <c r="M205" t="s">
        <v>1166</v>
      </c>
      <c r="N205" t="s">
        <v>1167</v>
      </c>
      <c r="O205" t="s">
        <v>1168</v>
      </c>
      <c r="P205" t="s">
        <v>1169</v>
      </c>
      <c r="Q205" t="s">
        <v>1170</v>
      </c>
    </row>
    <row r="206" spans="1:17" x14ac:dyDescent="0.25">
      <c r="A206" t="s">
        <v>1171</v>
      </c>
      <c r="B206" t="s">
        <v>1172</v>
      </c>
      <c r="C206" t="s">
        <v>93</v>
      </c>
      <c r="D206">
        <v>467</v>
      </c>
      <c r="E206">
        <v>599</v>
      </c>
      <c r="F206" s="4" t="str">
        <f t="shared" si="13"/>
        <v>&gt;500</v>
      </c>
      <c r="G206" s="6">
        <v>0.22</v>
      </c>
      <c r="H206" s="7">
        <f t="shared" si="15"/>
        <v>0</v>
      </c>
      <c r="I206">
        <v>4.4000000000000004</v>
      </c>
      <c r="J206">
        <f t="shared" si="14"/>
        <v>1</v>
      </c>
      <c r="K206" s="8">
        <v>44054</v>
      </c>
      <c r="L206" s="8">
        <f t="shared" si="12"/>
        <v>26388346</v>
      </c>
      <c r="M206" t="s">
        <v>1173</v>
      </c>
      <c r="N206" t="s">
        <v>1174</v>
      </c>
      <c r="O206" t="s">
        <v>1175</v>
      </c>
      <c r="Q206" t="s">
        <v>1176</v>
      </c>
    </row>
    <row r="207" spans="1:17" x14ac:dyDescent="0.25">
      <c r="A207" t="s">
        <v>1177</v>
      </c>
      <c r="B207" t="s">
        <v>1178</v>
      </c>
      <c r="C207" t="s">
        <v>19</v>
      </c>
      <c r="D207">
        <v>449</v>
      </c>
      <c r="E207">
        <v>599</v>
      </c>
      <c r="F207" s="4" t="str">
        <f t="shared" si="13"/>
        <v>&gt;500</v>
      </c>
      <c r="G207" s="6">
        <v>0.25</v>
      </c>
      <c r="H207" s="7">
        <f t="shared" si="15"/>
        <v>0</v>
      </c>
      <c r="I207">
        <v>4</v>
      </c>
      <c r="J207">
        <f t="shared" si="14"/>
        <v>1</v>
      </c>
      <c r="K207" s="8">
        <v>3231</v>
      </c>
      <c r="L207" s="8">
        <f t="shared" si="12"/>
        <v>1935369</v>
      </c>
      <c r="M207" t="s">
        <v>1179</v>
      </c>
      <c r="N207" t="s">
        <v>1180</v>
      </c>
      <c r="O207" t="s">
        <v>1181</v>
      </c>
      <c r="P207" t="s">
        <v>1182</v>
      </c>
      <c r="Q207" t="s">
        <v>1183</v>
      </c>
    </row>
    <row r="208" spans="1:17" x14ac:dyDescent="0.25">
      <c r="A208" t="s">
        <v>1184</v>
      </c>
      <c r="B208" t="s">
        <v>1185</v>
      </c>
      <c r="C208" t="s">
        <v>93</v>
      </c>
      <c r="D208" s="4">
        <v>11990</v>
      </c>
      <c r="E208" s="4">
        <v>31990</v>
      </c>
      <c r="F208" s="4" t="str">
        <f t="shared" si="13"/>
        <v>&gt;500</v>
      </c>
      <c r="G208" s="6">
        <v>0.63</v>
      </c>
      <c r="H208" s="7">
        <f t="shared" si="15"/>
        <v>1</v>
      </c>
      <c r="I208">
        <v>4.2</v>
      </c>
      <c r="J208">
        <f t="shared" si="14"/>
        <v>1</v>
      </c>
      <c r="K208" s="8">
        <v>64</v>
      </c>
      <c r="L208" s="8">
        <f t="shared" si="12"/>
        <v>2047360</v>
      </c>
      <c r="M208" t="s">
        <v>1186</v>
      </c>
      <c r="N208" t="s">
        <v>1187</v>
      </c>
      <c r="O208" t="s">
        <v>1188</v>
      </c>
      <c r="P208" t="s">
        <v>1189</v>
      </c>
      <c r="Q208" t="s">
        <v>1190</v>
      </c>
    </row>
    <row r="209" spans="1:17" x14ac:dyDescent="0.25">
      <c r="A209" t="s">
        <v>1191</v>
      </c>
      <c r="B209" t="s">
        <v>1192</v>
      </c>
      <c r="C209" t="s">
        <v>19</v>
      </c>
      <c r="D209">
        <v>350</v>
      </c>
      <c r="E209">
        <v>599</v>
      </c>
      <c r="F209" s="4" t="str">
        <f t="shared" si="13"/>
        <v>&gt;500</v>
      </c>
      <c r="G209" s="6">
        <v>0.42</v>
      </c>
      <c r="H209" s="7">
        <f t="shared" si="15"/>
        <v>0</v>
      </c>
      <c r="I209">
        <v>3.9</v>
      </c>
      <c r="J209">
        <f t="shared" si="14"/>
        <v>0</v>
      </c>
      <c r="K209" s="8">
        <v>8314</v>
      </c>
      <c r="L209" s="8">
        <f t="shared" si="12"/>
        <v>4980086</v>
      </c>
      <c r="M209" t="s">
        <v>1193</v>
      </c>
      <c r="N209" t="s">
        <v>1194</v>
      </c>
      <c r="O209" t="s">
        <v>1195</v>
      </c>
      <c r="P209" t="s">
        <v>1196</v>
      </c>
      <c r="Q209" t="s">
        <v>1197</v>
      </c>
    </row>
    <row r="210" spans="1:17" x14ac:dyDescent="0.25">
      <c r="A210" t="s">
        <v>1198</v>
      </c>
      <c r="B210" t="s">
        <v>1199</v>
      </c>
      <c r="C210" t="s">
        <v>19</v>
      </c>
      <c r="D210">
        <v>252</v>
      </c>
      <c r="E210">
        <v>999</v>
      </c>
      <c r="F210" s="4" t="str">
        <f t="shared" si="13"/>
        <v>&gt;500</v>
      </c>
      <c r="G210" s="6">
        <v>0.75</v>
      </c>
      <c r="H210" s="7">
        <f t="shared" si="15"/>
        <v>1</v>
      </c>
      <c r="I210">
        <v>3.7</v>
      </c>
      <c r="J210">
        <f t="shared" si="14"/>
        <v>0</v>
      </c>
      <c r="K210" s="8">
        <v>2249</v>
      </c>
      <c r="L210" s="8">
        <f t="shared" si="12"/>
        <v>2246751</v>
      </c>
      <c r="M210" t="s">
        <v>1200</v>
      </c>
      <c r="N210" t="s">
        <v>1201</v>
      </c>
      <c r="O210" t="s">
        <v>1202</v>
      </c>
      <c r="P210" t="s">
        <v>1203</v>
      </c>
      <c r="Q210" t="s">
        <v>1204</v>
      </c>
    </row>
    <row r="211" spans="1:17" x14ac:dyDescent="0.25">
      <c r="A211" t="s">
        <v>1205</v>
      </c>
      <c r="B211" t="s">
        <v>1206</v>
      </c>
      <c r="C211" t="s">
        <v>93</v>
      </c>
      <c r="D211">
        <v>204</v>
      </c>
      <c r="E211">
        <v>599</v>
      </c>
      <c r="F211" s="4" t="str">
        <f t="shared" si="13"/>
        <v>&gt;500</v>
      </c>
      <c r="G211" s="6">
        <v>0.66</v>
      </c>
      <c r="H211" s="7">
        <f t="shared" si="15"/>
        <v>1</v>
      </c>
      <c r="I211">
        <v>3.6</v>
      </c>
      <c r="J211">
        <f t="shared" si="14"/>
        <v>0</v>
      </c>
      <c r="K211" s="8">
        <v>339</v>
      </c>
      <c r="L211" s="8">
        <f t="shared" si="12"/>
        <v>203061</v>
      </c>
      <c r="M211" t="s">
        <v>1207</v>
      </c>
      <c r="N211" t="s">
        <v>1208</v>
      </c>
      <c r="O211" t="s">
        <v>1209</v>
      </c>
      <c r="P211" t="s">
        <v>1210</v>
      </c>
      <c r="Q211" t="s">
        <v>1211</v>
      </c>
    </row>
    <row r="212" spans="1:17" x14ac:dyDescent="0.25">
      <c r="A212" t="s">
        <v>1212</v>
      </c>
      <c r="B212" t="s">
        <v>1213</v>
      </c>
      <c r="C212" t="s">
        <v>93</v>
      </c>
      <c r="D212" s="4">
        <v>6490</v>
      </c>
      <c r="E212" s="4">
        <v>9990</v>
      </c>
      <c r="F212" s="4" t="str">
        <f t="shared" si="13"/>
        <v>&gt;500</v>
      </c>
      <c r="G212" s="6">
        <v>0.35</v>
      </c>
      <c r="H212" s="7">
        <f t="shared" si="15"/>
        <v>0</v>
      </c>
      <c r="I212">
        <v>4</v>
      </c>
      <c r="J212">
        <f t="shared" si="14"/>
        <v>1</v>
      </c>
      <c r="K212" s="8">
        <v>27</v>
      </c>
      <c r="L212" s="8">
        <f t="shared" si="12"/>
        <v>269730</v>
      </c>
      <c r="M212" t="s">
        <v>1214</v>
      </c>
      <c r="N212" t="s">
        <v>1215</v>
      </c>
      <c r="O212" t="s">
        <v>1216</v>
      </c>
      <c r="P212" t="s">
        <v>1217</v>
      </c>
      <c r="Q212" t="s">
        <v>1218</v>
      </c>
    </row>
    <row r="213" spans="1:17" x14ac:dyDescent="0.25">
      <c r="A213" t="s">
        <v>1219</v>
      </c>
      <c r="B213" t="s">
        <v>1220</v>
      </c>
      <c r="C213" t="s">
        <v>93</v>
      </c>
      <c r="D213">
        <v>235</v>
      </c>
      <c r="E213">
        <v>599</v>
      </c>
      <c r="F213" s="4" t="str">
        <f t="shared" si="13"/>
        <v>&gt;500</v>
      </c>
      <c r="G213" s="6">
        <v>0.61</v>
      </c>
      <c r="H213" s="7">
        <f t="shared" si="15"/>
        <v>1</v>
      </c>
      <c r="I213">
        <v>3.5</v>
      </c>
      <c r="J213">
        <f t="shared" si="14"/>
        <v>0</v>
      </c>
      <c r="K213" s="8">
        <v>197</v>
      </c>
      <c r="L213" s="8">
        <f t="shared" si="12"/>
        <v>118003</v>
      </c>
      <c r="M213" t="s">
        <v>1221</v>
      </c>
      <c r="N213" t="s">
        <v>1222</v>
      </c>
      <c r="O213" t="s">
        <v>1223</v>
      </c>
      <c r="P213" t="s">
        <v>1224</v>
      </c>
      <c r="Q213" t="s">
        <v>1225</v>
      </c>
    </row>
    <row r="214" spans="1:17" x14ac:dyDescent="0.25">
      <c r="A214" t="s">
        <v>1226</v>
      </c>
      <c r="B214" t="s">
        <v>1227</v>
      </c>
      <c r="C214" t="s">
        <v>19</v>
      </c>
      <c r="D214">
        <v>299</v>
      </c>
      <c r="E214">
        <v>800</v>
      </c>
      <c r="F214" s="4" t="str">
        <f t="shared" si="13"/>
        <v>&gt;500</v>
      </c>
      <c r="G214" s="6">
        <v>0.63</v>
      </c>
      <c r="H214" s="7">
        <f t="shared" si="15"/>
        <v>1</v>
      </c>
      <c r="I214">
        <v>4.5</v>
      </c>
      <c r="J214">
        <f t="shared" si="14"/>
        <v>1</v>
      </c>
      <c r="K214" s="8">
        <v>74977</v>
      </c>
      <c r="L214" s="8">
        <f t="shared" si="12"/>
        <v>59981600</v>
      </c>
      <c r="M214" t="s">
        <v>213</v>
      </c>
      <c r="N214" t="s">
        <v>214</v>
      </c>
      <c r="O214" t="s">
        <v>215</v>
      </c>
      <c r="P214" t="s">
        <v>216</v>
      </c>
      <c r="Q214" t="s">
        <v>217</v>
      </c>
    </row>
    <row r="215" spans="1:17" x14ac:dyDescent="0.25">
      <c r="A215" t="s">
        <v>1228</v>
      </c>
      <c r="B215" t="s">
        <v>1229</v>
      </c>
      <c r="C215" t="s">
        <v>19</v>
      </c>
      <c r="D215">
        <v>799</v>
      </c>
      <c r="E215" s="4">
        <v>1999</v>
      </c>
      <c r="F215" s="4" t="str">
        <f t="shared" si="13"/>
        <v>&gt;500</v>
      </c>
      <c r="G215" s="6">
        <v>0.6</v>
      </c>
      <c r="H215" s="7">
        <f t="shared" si="15"/>
        <v>1</v>
      </c>
      <c r="I215">
        <v>4.2</v>
      </c>
      <c r="J215">
        <f t="shared" si="14"/>
        <v>1</v>
      </c>
      <c r="K215" s="8">
        <v>8583</v>
      </c>
      <c r="L215" s="8">
        <f t="shared" si="12"/>
        <v>17157417</v>
      </c>
      <c r="M215" t="s">
        <v>1230</v>
      </c>
      <c r="N215" t="s">
        <v>1231</v>
      </c>
      <c r="O215" t="s">
        <v>1232</v>
      </c>
      <c r="Q215" t="s">
        <v>1233</v>
      </c>
    </row>
    <row r="216" spans="1:17" x14ac:dyDescent="0.25">
      <c r="A216" t="s">
        <v>1234</v>
      </c>
      <c r="B216" t="s">
        <v>1235</v>
      </c>
      <c r="C216" t="s">
        <v>93</v>
      </c>
      <c r="D216">
        <v>299</v>
      </c>
      <c r="E216">
        <v>999</v>
      </c>
      <c r="F216" s="4" t="str">
        <f t="shared" si="13"/>
        <v>&gt;500</v>
      </c>
      <c r="G216" s="6">
        <v>0.7</v>
      </c>
      <c r="H216" s="7">
        <f t="shared" si="15"/>
        <v>1</v>
      </c>
      <c r="I216">
        <v>3.8</v>
      </c>
      <c r="J216">
        <f t="shared" si="14"/>
        <v>0</v>
      </c>
      <c r="K216" s="8">
        <v>928</v>
      </c>
      <c r="L216" s="8">
        <f t="shared" si="12"/>
        <v>927072</v>
      </c>
      <c r="M216" t="s">
        <v>1236</v>
      </c>
      <c r="N216" t="s">
        <v>1237</v>
      </c>
      <c r="O216" t="s">
        <v>1238</v>
      </c>
      <c r="P216" t="s">
        <v>1239</v>
      </c>
      <c r="Q216" t="s">
        <v>1240</v>
      </c>
    </row>
    <row r="217" spans="1:17" x14ac:dyDescent="0.25">
      <c r="A217" t="s">
        <v>1241</v>
      </c>
      <c r="B217" t="s">
        <v>1242</v>
      </c>
      <c r="C217" t="s">
        <v>93</v>
      </c>
      <c r="D217" s="4">
        <v>6999</v>
      </c>
      <c r="E217" s="4">
        <v>16990</v>
      </c>
      <c r="F217" s="4" t="str">
        <f t="shared" si="13"/>
        <v>&gt;500</v>
      </c>
      <c r="G217" s="6">
        <v>0.59</v>
      </c>
      <c r="H217" s="7">
        <f t="shared" si="15"/>
        <v>1</v>
      </c>
      <c r="I217">
        <v>3.8</v>
      </c>
      <c r="J217">
        <f t="shared" si="14"/>
        <v>0</v>
      </c>
      <c r="K217" s="8">
        <v>110</v>
      </c>
      <c r="L217" s="8">
        <f t="shared" si="12"/>
        <v>1868900</v>
      </c>
      <c r="M217" t="s">
        <v>1243</v>
      </c>
      <c r="N217" t="s">
        <v>1244</v>
      </c>
      <c r="O217" t="s">
        <v>1245</v>
      </c>
      <c r="P217" t="s">
        <v>1246</v>
      </c>
      <c r="Q217" t="s">
        <v>1247</v>
      </c>
    </row>
    <row r="218" spans="1:17" x14ac:dyDescent="0.25">
      <c r="A218" t="s">
        <v>1248</v>
      </c>
      <c r="B218" t="s">
        <v>1249</v>
      </c>
      <c r="C218" t="s">
        <v>93</v>
      </c>
      <c r="D218" s="4">
        <v>42999</v>
      </c>
      <c r="E218" s="4">
        <v>59999</v>
      </c>
      <c r="F218" s="4" t="str">
        <f t="shared" si="13"/>
        <v>&gt;500</v>
      </c>
      <c r="G218" s="6">
        <v>0.28000000000000003</v>
      </c>
      <c r="H218" s="7">
        <f t="shared" si="15"/>
        <v>0</v>
      </c>
      <c r="I218">
        <v>4.0999999999999996</v>
      </c>
      <c r="J218">
        <f t="shared" si="14"/>
        <v>1</v>
      </c>
      <c r="K218" s="8">
        <v>6753</v>
      </c>
      <c r="L218" s="8">
        <f t="shared" si="12"/>
        <v>405173247</v>
      </c>
      <c r="M218" t="s">
        <v>1250</v>
      </c>
      <c r="N218" t="s">
        <v>1251</v>
      </c>
      <c r="O218" t="s">
        <v>1252</v>
      </c>
      <c r="P218" t="s">
        <v>1253</v>
      </c>
      <c r="Q218" t="s">
        <v>1254</v>
      </c>
    </row>
    <row r="219" spans="1:17" x14ac:dyDescent="0.25">
      <c r="A219" t="s">
        <v>1255</v>
      </c>
      <c r="B219" t="s">
        <v>1256</v>
      </c>
      <c r="C219" t="s">
        <v>93</v>
      </c>
      <c r="D219">
        <v>173</v>
      </c>
      <c r="E219">
        <v>999</v>
      </c>
      <c r="F219" s="4" t="str">
        <f t="shared" si="13"/>
        <v>&gt;500</v>
      </c>
      <c r="G219" s="6">
        <v>0.83</v>
      </c>
      <c r="H219" s="7">
        <f t="shared" si="15"/>
        <v>1</v>
      </c>
      <c r="I219">
        <v>4.3</v>
      </c>
      <c r="J219">
        <f t="shared" si="14"/>
        <v>1</v>
      </c>
      <c r="K219" s="8">
        <v>1237</v>
      </c>
      <c r="L219" s="8">
        <f t="shared" si="12"/>
        <v>1235763</v>
      </c>
      <c r="M219" t="s">
        <v>1257</v>
      </c>
      <c r="N219" t="s">
        <v>1258</v>
      </c>
      <c r="O219" t="s">
        <v>1259</v>
      </c>
      <c r="P219" t="s">
        <v>1260</v>
      </c>
      <c r="Q219" t="s">
        <v>1261</v>
      </c>
    </row>
    <row r="220" spans="1:17" x14ac:dyDescent="0.25">
      <c r="A220" t="s">
        <v>1262</v>
      </c>
      <c r="B220" t="s">
        <v>1263</v>
      </c>
      <c r="C220" t="s">
        <v>93</v>
      </c>
      <c r="D220">
        <v>209</v>
      </c>
      <c r="E220">
        <v>600</v>
      </c>
      <c r="F220" s="4" t="str">
        <f t="shared" si="13"/>
        <v>&gt;500</v>
      </c>
      <c r="G220" s="6">
        <v>0.65</v>
      </c>
      <c r="H220" s="7">
        <f t="shared" si="15"/>
        <v>1</v>
      </c>
      <c r="I220">
        <v>4.4000000000000004</v>
      </c>
      <c r="J220">
        <f t="shared" si="14"/>
        <v>1</v>
      </c>
      <c r="K220" s="8">
        <v>18872</v>
      </c>
      <c r="L220" s="8">
        <f t="shared" si="12"/>
        <v>11323200</v>
      </c>
      <c r="M220" t="s">
        <v>1264</v>
      </c>
      <c r="N220" t="s">
        <v>1265</v>
      </c>
      <c r="O220" t="s">
        <v>1266</v>
      </c>
      <c r="P220" t="s">
        <v>1267</v>
      </c>
      <c r="Q220" t="s">
        <v>1268</v>
      </c>
    </row>
    <row r="221" spans="1:17" x14ac:dyDescent="0.25">
      <c r="A221" t="s">
        <v>1269</v>
      </c>
      <c r="B221" t="s">
        <v>1270</v>
      </c>
      <c r="C221" t="s">
        <v>19</v>
      </c>
      <c r="D221">
        <v>848.99</v>
      </c>
      <c r="E221" s="4">
        <v>1490</v>
      </c>
      <c r="F221" s="4" t="str">
        <f t="shared" si="13"/>
        <v>&gt;500</v>
      </c>
      <c r="G221" s="6">
        <v>0.43</v>
      </c>
      <c r="H221" s="7">
        <f t="shared" si="15"/>
        <v>0</v>
      </c>
      <c r="I221">
        <v>3.9</v>
      </c>
      <c r="J221">
        <f t="shared" si="14"/>
        <v>0</v>
      </c>
      <c r="K221" s="8">
        <v>356</v>
      </c>
      <c r="L221" s="8">
        <f t="shared" si="12"/>
        <v>530440</v>
      </c>
      <c r="M221" t="s">
        <v>1271</v>
      </c>
      <c r="N221" t="s">
        <v>1272</v>
      </c>
      <c r="O221" t="s">
        <v>1273</v>
      </c>
      <c r="P221" t="s">
        <v>1274</v>
      </c>
      <c r="Q221" t="s">
        <v>1275</v>
      </c>
    </row>
    <row r="222" spans="1:17" x14ac:dyDescent="0.25">
      <c r="A222" t="s">
        <v>1276</v>
      </c>
      <c r="B222" t="s">
        <v>1277</v>
      </c>
      <c r="C222" t="s">
        <v>19</v>
      </c>
      <c r="D222">
        <v>649</v>
      </c>
      <c r="E222" s="4">
        <v>1999</v>
      </c>
      <c r="F222" s="4" t="str">
        <f t="shared" si="13"/>
        <v>&gt;500</v>
      </c>
      <c r="G222" s="6">
        <v>0.68</v>
      </c>
      <c r="H222" s="7">
        <f t="shared" si="15"/>
        <v>1</v>
      </c>
      <c r="I222">
        <v>4.2</v>
      </c>
      <c r="J222">
        <f t="shared" si="14"/>
        <v>1</v>
      </c>
      <c r="K222" s="8">
        <v>24269</v>
      </c>
      <c r="L222" s="8">
        <f t="shared" si="12"/>
        <v>48513731</v>
      </c>
      <c r="M222" t="s">
        <v>20</v>
      </c>
      <c r="N222" t="s">
        <v>21</v>
      </c>
      <c r="O222" t="s">
        <v>22</v>
      </c>
      <c r="P222" t="s">
        <v>23</v>
      </c>
      <c r="Q222" t="s">
        <v>551</v>
      </c>
    </row>
    <row r="223" spans="1:17" x14ac:dyDescent="0.25">
      <c r="A223" t="s">
        <v>1278</v>
      </c>
      <c r="B223" t="s">
        <v>1279</v>
      </c>
      <c r="C223" t="s">
        <v>93</v>
      </c>
      <c r="D223">
        <v>299</v>
      </c>
      <c r="E223">
        <v>899</v>
      </c>
      <c r="F223" s="4" t="str">
        <f t="shared" si="13"/>
        <v>&gt;500</v>
      </c>
      <c r="G223" s="6">
        <v>0.67</v>
      </c>
      <c r="H223" s="7">
        <f t="shared" si="15"/>
        <v>1</v>
      </c>
      <c r="I223">
        <v>3.8</v>
      </c>
      <c r="J223">
        <f t="shared" si="14"/>
        <v>0</v>
      </c>
      <c r="K223" s="8">
        <v>425</v>
      </c>
      <c r="L223" s="8">
        <f t="shared" si="12"/>
        <v>382075</v>
      </c>
      <c r="M223" t="s">
        <v>1280</v>
      </c>
      <c r="N223" t="s">
        <v>1281</v>
      </c>
      <c r="O223" t="s">
        <v>1282</v>
      </c>
      <c r="P223" t="s">
        <v>1283</v>
      </c>
      <c r="Q223" t="s">
        <v>1284</v>
      </c>
    </row>
    <row r="224" spans="1:17" x14ac:dyDescent="0.25">
      <c r="A224" t="s">
        <v>1285</v>
      </c>
      <c r="B224" t="s">
        <v>1286</v>
      </c>
      <c r="C224" t="s">
        <v>93</v>
      </c>
      <c r="D224">
        <v>399</v>
      </c>
      <c r="E224">
        <v>799</v>
      </c>
      <c r="F224" s="4" t="str">
        <f t="shared" si="13"/>
        <v>&gt;500</v>
      </c>
      <c r="G224" s="6">
        <v>0.5</v>
      </c>
      <c r="H224" s="7">
        <f t="shared" si="15"/>
        <v>1</v>
      </c>
      <c r="I224">
        <v>4.0999999999999996</v>
      </c>
      <c r="J224">
        <f t="shared" si="14"/>
        <v>1</v>
      </c>
      <c r="K224" s="8">
        <v>1161</v>
      </c>
      <c r="L224" s="8">
        <f t="shared" si="12"/>
        <v>927639</v>
      </c>
      <c r="M224" t="s">
        <v>1287</v>
      </c>
      <c r="N224" t="s">
        <v>1288</v>
      </c>
      <c r="O224" t="s">
        <v>1289</v>
      </c>
      <c r="P224" t="s">
        <v>1290</v>
      </c>
      <c r="Q224" t="s">
        <v>1291</v>
      </c>
    </row>
    <row r="225" spans="1:17" x14ac:dyDescent="0.25">
      <c r="A225" t="s">
        <v>1292</v>
      </c>
      <c r="B225" t="s">
        <v>1293</v>
      </c>
      <c r="C225" t="s">
        <v>19</v>
      </c>
      <c r="D225">
        <v>249</v>
      </c>
      <c r="E225">
        <v>499</v>
      </c>
      <c r="F225" s="4" t="str">
        <f t="shared" si="13"/>
        <v>200–500</v>
      </c>
      <c r="G225" s="6">
        <v>0.5</v>
      </c>
      <c r="H225" s="7">
        <f t="shared" si="15"/>
        <v>1</v>
      </c>
      <c r="I225">
        <v>4.0999999999999996</v>
      </c>
      <c r="J225">
        <f t="shared" si="14"/>
        <v>1</v>
      </c>
      <c r="K225" s="8">
        <v>1508</v>
      </c>
      <c r="L225" s="8">
        <f t="shared" si="12"/>
        <v>752492</v>
      </c>
      <c r="M225" t="s">
        <v>1294</v>
      </c>
      <c r="N225" t="s">
        <v>1295</v>
      </c>
      <c r="O225" t="s">
        <v>1296</v>
      </c>
      <c r="P225" t="s">
        <v>1297</v>
      </c>
      <c r="Q225" t="s">
        <v>1298</v>
      </c>
    </row>
    <row r="226" spans="1:17" x14ac:dyDescent="0.25">
      <c r="A226" t="s">
        <v>1299</v>
      </c>
      <c r="B226" t="s">
        <v>1300</v>
      </c>
      <c r="C226" t="s">
        <v>93</v>
      </c>
      <c r="D226" s="4">
        <v>1249</v>
      </c>
      <c r="E226" s="4">
        <v>2299</v>
      </c>
      <c r="F226" s="4" t="str">
        <f t="shared" si="13"/>
        <v>&gt;500</v>
      </c>
      <c r="G226" s="6">
        <v>0.46</v>
      </c>
      <c r="H226" s="7">
        <f t="shared" si="15"/>
        <v>0</v>
      </c>
      <c r="I226">
        <v>4.3</v>
      </c>
      <c r="J226">
        <f t="shared" si="14"/>
        <v>1</v>
      </c>
      <c r="K226" s="8">
        <v>7636</v>
      </c>
      <c r="L226" s="8">
        <f t="shared" si="12"/>
        <v>17555164</v>
      </c>
      <c r="M226" t="s">
        <v>1301</v>
      </c>
      <c r="N226" t="s">
        <v>1302</v>
      </c>
      <c r="O226" t="s">
        <v>1303</v>
      </c>
      <c r="P226" t="s">
        <v>1304</v>
      </c>
      <c r="Q226" t="s">
        <v>1305</v>
      </c>
    </row>
    <row r="227" spans="1:17" x14ac:dyDescent="0.25">
      <c r="A227" t="s">
        <v>1306</v>
      </c>
      <c r="B227" t="s">
        <v>1307</v>
      </c>
      <c r="C227" t="s">
        <v>93</v>
      </c>
      <c r="D227">
        <v>213</v>
      </c>
      <c r="E227">
        <v>499</v>
      </c>
      <c r="F227" s="4" t="str">
        <f t="shared" si="13"/>
        <v>200–500</v>
      </c>
      <c r="G227" s="6">
        <v>0.56999999999999995</v>
      </c>
      <c r="H227" s="7">
        <f t="shared" si="15"/>
        <v>1</v>
      </c>
      <c r="I227">
        <v>3.7</v>
      </c>
      <c r="J227">
        <f t="shared" si="14"/>
        <v>0</v>
      </c>
      <c r="K227" s="8">
        <v>246</v>
      </c>
      <c r="L227" s="8">
        <f t="shared" si="12"/>
        <v>122754</v>
      </c>
      <c r="M227" t="s">
        <v>1308</v>
      </c>
      <c r="N227" t="s">
        <v>1309</v>
      </c>
      <c r="O227" t="s">
        <v>1310</v>
      </c>
      <c r="P227" t="s">
        <v>1311</v>
      </c>
      <c r="Q227" t="s">
        <v>1312</v>
      </c>
    </row>
    <row r="228" spans="1:17" x14ac:dyDescent="0.25">
      <c r="A228" t="s">
        <v>1313</v>
      </c>
      <c r="B228" t="s">
        <v>1314</v>
      </c>
      <c r="C228" t="s">
        <v>93</v>
      </c>
      <c r="D228">
        <v>209</v>
      </c>
      <c r="E228">
        <v>499</v>
      </c>
      <c r="F228" s="4" t="str">
        <f t="shared" si="13"/>
        <v>200–500</v>
      </c>
      <c r="G228" s="6">
        <v>0.57999999999999996</v>
      </c>
      <c r="H228" s="7">
        <f t="shared" si="15"/>
        <v>1</v>
      </c>
      <c r="I228">
        <v>4</v>
      </c>
      <c r="J228">
        <f t="shared" si="14"/>
        <v>1</v>
      </c>
      <c r="K228" s="8">
        <v>479</v>
      </c>
      <c r="L228" s="8">
        <f t="shared" si="12"/>
        <v>239021</v>
      </c>
      <c r="M228" t="s">
        <v>1315</v>
      </c>
      <c r="N228" t="s">
        <v>1316</v>
      </c>
      <c r="O228" t="s">
        <v>1317</v>
      </c>
      <c r="P228" t="s">
        <v>1318</v>
      </c>
      <c r="Q228" t="s">
        <v>1319</v>
      </c>
    </row>
    <row r="229" spans="1:17" x14ac:dyDescent="0.25">
      <c r="A229" t="s">
        <v>1320</v>
      </c>
      <c r="B229" t="s">
        <v>1321</v>
      </c>
      <c r="C229" t="s">
        <v>93</v>
      </c>
      <c r="D229">
        <v>598</v>
      </c>
      <c r="E229" s="4">
        <v>4999</v>
      </c>
      <c r="F229" s="4" t="str">
        <f t="shared" si="13"/>
        <v>&gt;500</v>
      </c>
      <c r="G229" s="6">
        <v>0.88</v>
      </c>
      <c r="H229" s="7">
        <f t="shared" si="15"/>
        <v>1</v>
      </c>
      <c r="I229">
        <v>4.2</v>
      </c>
      <c r="J229">
        <f t="shared" si="14"/>
        <v>1</v>
      </c>
      <c r="K229" s="8">
        <v>910</v>
      </c>
      <c r="L229" s="8">
        <f t="shared" si="12"/>
        <v>4549090</v>
      </c>
      <c r="M229" t="s">
        <v>1322</v>
      </c>
      <c r="N229" t="s">
        <v>1323</v>
      </c>
      <c r="O229" t="s">
        <v>1324</v>
      </c>
      <c r="P229" t="s">
        <v>1325</v>
      </c>
      <c r="Q229" t="s">
        <v>1326</v>
      </c>
    </row>
    <row r="230" spans="1:17" x14ac:dyDescent="0.25">
      <c r="A230" t="s">
        <v>1327</v>
      </c>
      <c r="B230" t="s">
        <v>1058</v>
      </c>
      <c r="C230" t="s">
        <v>19</v>
      </c>
      <c r="D230">
        <v>799</v>
      </c>
      <c r="E230" s="4">
        <v>1749</v>
      </c>
      <c r="F230" s="4" t="str">
        <f t="shared" si="13"/>
        <v>&gt;500</v>
      </c>
      <c r="G230" s="6">
        <v>0.54</v>
      </c>
      <c r="H230" s="7">
        <f t="shared" si="15"/>
        <v>1</v>
      </c>
      <c r="I230">
        <v>4.0999999999999996</v>
      </c>
      <c r="J230">
        <f t="shared" si="14"/>
        <v>1</v>
      </c>
      <c r="K230" s="8">
        <v>5626</v>
      </c>
      <c r="L230" s="8">
        <f t="shared" si="12"/>
        <v>9839874</v>
      </c>
      <c r="M230" t="s">
        <v>1328</v>
      </c>
      <c r="N230" t="s">
        <v>1329</v>
      </c>
      <c r="O230" t="s">
        <v>1330</v>
      </c>
      <c r="P230" t="s">
        <v>1331</v>
      </c>
      <c r="Q230" t="s">
        <v>1332</v>
      </c>
    </row>
    <row r="231" spans="1:17" x14ac:dyDescent="0.25">
      <c r="A231" t="s">
        <v>1333</v>
      </c>
      <c r="B231" t="s">
        <v>1334</v>
      </c>
      <c r="C231" t="s">
        <v>19</v>
      </c>
      <c r="D231">
        <v>159</v>
      </c>
      <c r="E231">
        <v>595</v>
      </c>
      <c r="F231" s="4" t="str">
        <f t="shared" si="13"/>
        <v>&gt;500</v>
      </c>
      <c r="G231" s="6">
        <v>0.73</v>
      </c>
      <c r="H231" s="7">
        <f t="shared" si="15"/>
        <v>1</v>
      </c>
      <c r="I231">
        <v>4.3</v>
      </c>
      <c r="J231">
        <f t="shared" si="14"/>
        <v>1</v>
      </c>
      <c r="K231" s="8">
        <v>14184</v>
      </c>
      <c r="L231" s="8">
        <f t="shared" si="12"/>
        <v>8439480</v>
      </c>
      <c r="M231" t="s">
        <v>1335</v>
      </c>
      <c r="N231" t="s">
        <v>1336</v>
      </c>
      <c r="O231" t="s">
        <v>1337</v>
      </c>
      <c r="P231" t="s">
        <v>1338</v>
      </c>
      <c r="Q231" t="s">
        <v>1339</v>
      </c>
    </row>
    <row r="232" spans="1:17" x14ac:dyDescent="0.25">
      <c r="A232" t="s">
        <v>1340</v>
      </c>
      <c r="B232" t="s">
        <v>1341</v>
      </c>
      <c r="C232" t="s">
        <v>19</v>
      </c>
      <c r="D232">
        <v>499</v>
      </c>
      <c r="E232" s="4">
        <v>1100</v>
      </c>
      <c r="F232" s="4" t="str">
        <f t="shared" si="13"/>
        <v>&gt;500</v>
      </c>
      <c r="G232" s="6">
        <v>0.55000000000000004</v>
      </c>
      <c r="H232" s="7">
        <f t="shared" si="15"/>
        <v>1</v>
      </c>
      <c r="I232">
        <v>4.4000000000000004</v>
      </c>
      <c r="J232">
        <f t="shared" si="14"/>
        <v>1</v>
      </c>
      <c r="K232" s="8">
        <v>25177</v>
      </c>
      <c r="L232" s="8">
        <f t="shared" si="12"/>
        <v>27694700</v>
      </c>
      <c r="M232" t="s">
        <v>1342</v>
      </c>
      <c r="N232" t="s">
        <v>1343</v>
      </c>
      <c r="O232" t="s">
        <v>1344</v>
      </c>
      <c r="P232" t="s">
        <v>1345</v>
      </c>
      <c r="Q232" t="s">
        <v>1346</v>
      </c>
    </row>
    <row r="233" spans="1:17" x14ac:dyDescent="0.25">
      <c r="A233" t="s">
        <v>1347</v>
      </c>
      <c r="B233" t="s">
        <v>1348</v>
      </c>
      <c r="C233" t="s">
        <v>93</v>
      </c>
      <c r="D233" s="4">
        <v>31999</v>
      </c>
      <c r="E233" s="4">
        <v>49999</v>
      </c>
      <c r="F233" s="4" t="str">
        <f t="shared" si="13"/>
        <v>&gt;500</v>
      </c>
      <c r="G233" s="6">
        <v>0.36</v>
      </c>
      <c r="H233" s="7">
        <f t="shared" si="15"/>
        <v>0</v>
      </c>
      <c r="I233">
        <v>4.3</v>
      </c>
      <c r="J233">
        <f t="shared" si="14"/>
        <v>1</v>
      </c>
      <c r="K233" s="8">
        <v>21252</v>
      </c>
      <c r="L233" s="8">
        <f t="shared" si="12"/>
        <v>1062578748</v>
      </c>
      <c r="M233" t="s">
        <v>1349</v>
      </c>
      <c r="N233" t="s">
        <v>1350</v>
      </c>
      <c r="O233" t="s">
        <v>1351</v>
      </c>
      <c r="P233" t="s">
        <v>1352</v>
      </c>
      <c r="Q233" t="s">
        <v>1353</v>
      </c>
    </row>
    <row r="234" spans="1:17" x14ac:dyDescent="0.25">
      <c r="A234" t="s">
        <v>1354</v>
      </c>
      <c r="B234" t="s">
        <v>1355</v>
      </c>
      <c r="C234" t="s">
        <v>93</v>
      </c>
      <c r="D234" s="4">
        <v>32990</v>
      </c>
      <c r="E234" s="4">
        <v>56790</v>
      </c>
      <c r="F234" s="4" t="str">
        <f t="shared" si="13"/>
        <v>&gt;500</v>
      </c>
      <c r="G234" s="6">
        <v>0.42</v>
      </c>
      <c r="H234" s="7">
        <f t="shared" si="15"/>
        <v>0</v>
      </c>
      <c r="I234">
        <v>4.3</v>
      </c>
      <c r="J234">
        <f t="shared" si="14"/>
        <v>1</v>
      </c>
      <c r="K234" s="8">
        <v>567</v>
      </c>
      <c r="L234" s="8">
        <f t="shared" si="12"/>
        <v>32199930</v>
      </c>
      <c r="M234" t="s">
        <v>1356</v>
      </c>
      <c r="N234" t="s">
        <v>1357</v>
      </c>
      <c r="O234" t="s">
        <v>1358</v>
      </c>
      <c r="P234" t="s">
        <v>1359</v>
      </c>
      <c r="Q234" t="s">
        <v>1360</v>
      </c>
    </row>
    <row r="235" spans="1:17" x14ac:dyDescent="0.25">
      <c r="A235" t="s">
        <v>1361</v>
      </c>
      <c r="B235" t="s">
        <v>1362</v>
      </c>
      <c r="C235" t="s">
        <v>93</v>
      </c>
      <c r="D235">
        <v>299</v>
      </c>
      <c r="E235" s="4">
        <v>1199</v>
      </c>
      <c r="F235" s="4" t="str">
        <f t="shared" si="13"/>
        <v>&gt;500</v>
      </c>
      <c r="G235" s="6">
        <v>0.75</v>
      </c>
      <c r="H235" s="7">
        <f t="shared" si="15"/>
        <v>1</v>
      </c>
      <c r="I235">
        <v>3.5</v>
      </c>
      <c r="J235">
        <f t="shared" si="14"/>
        <v>0</v>
      </c>
      <c r="K235" s="8">
        <v>466</v>
      </c>
      <c r="L235" s="8">
        <f t="shared" si="12"/>
        <v>558734</v>
      </c>
      <c r="M235" t="s">
        <v>1363</v>
      </c>
      <c r="N235" t="s">
        <v>1364</v>
      </c>
      <c r="O235" t="s">
        <v>1365</v>
      </c>
      <c r="P235" t="s">
        <v>1366</v>
      </c>
      <c r="Q235" t="s">
        <v>1367</v>
      </c>
    </row>
    <row r="236" spans="1:17" x14ac:dyDescent="0.25">
      <c r="A236" t="s">
        <v>1368</v>
      </c>
      <c r="B236" t="s">
        <v>1118</v>
      </c>
      <c r="C236" t="s">
        <v>19</v>
      </c>
      <c r="D236">
        <v>128.31</v>
      </c>
      <c r="E236">
        <v>549</v>
      </c>
      <c r="F236" s="4" t="str">
        <f t="shared" si="13"/>
        <v>&gt;500</v>
      </c>
      <c r="G236" s="6">
        <v>0.77</v>
      </c>
      <c r="H236" s="7">
        <f t="shared" si="15"/>
        <v>1</v>
      </c>
      <c r="I236">
        <v>3.9</v>
      </c>
      <c r="J236">
        <f t="shared" si="14"/>
        <v>0</v>
      </c>
      <c r="K236" s="8">
        <v>61</v>
      </c>
      <c r="L236" s="8">
        <f t="shared" si="12"/>
        <v>33489</v>
      </c>
      <c r="M236" t="s">
        <v>1119</v>
      </c>
      <c r="N236" t="s">
        <v>1120</v>
      </c>
      <c r="O236" t="s">
        <v>1121</v>
      </c>
      <c r="P236" t="s">
        <v>1122</v>
      </c>
      <c r="Q236" t="s">
        <v>1123</v>
      </c>
    </row>
    <row r="237" spans="1:17" x14ac:dyDescent="0.25">
      <c r="A237" t="s">
        <v>1369</v>
      </c>
      <c r="B237" t="s">
        <v>962</v>
      </c>
      <c r="C237" t="s">
        <v>19</v>
      </c>
      <c r="D237">
        <v>599</v>
      </c>
      <c r="E237">
        <v>849</v>
      </c>
      <c r="F237" s="4" t="str">
        <f t="shared" si="13"/>
        <v>&gt;500</v>
      </c>
      <c r="G237" s="6">
        <v>0.28999999999999998</v>
      </c>
      <c r="H237" s="7">
        <f t="shared" si="15"/>
        <v>0</v>
      </c>
      <c r="I237">
        <v>4.5</v>
      </c>
      <c r="J237">
        <f t="shared" si="14"/>
        <v>1</v>
      </c>
      <c r="K237" s="8">
        <v>474</v>
      </c>
      <c r="L237" s="8">
        <f t="shared" si="12"/>
        <v>402426</v>
      </c>
      <c r="M237" t="s">
        <v>1370</v>
      </c>
      <c r="N237" t="s">
        <v>1371</v>
      </c>
      <c r="O237" t="s">
        <v>1372</v>
      </c>
      <c r="P237" t="s">
        <v>1373</v>
      </c>
      <c r="Q237" t="s">
        <v>1374</v>
      </c>
    </row>
    <row r="238" spans="1:17" x14ac:dyDescent="0.25">
      <c r="A238" t="s">
        <v>1375</v>
      </c>
      <c r="B238" t="s">
        <v>1376</v>
      </c>
      <c r="C238" t="s">
        <v>93</v>
      </c>
      <c r="D238">
        <v>399</v>
      </c>
      <c r="E238">
        <v>899</v>
      </c>
      <c r="F238" s="4" t="str">
        <f t="shared" si="13"/>
        <v>&gt;500</v>
      </c>
      <c r="G238" s="6">
        <v>0.56000000000000005</v>
      </c>
      <c r="H238" s="7">
        <f t="shared" si="15"/>
        <v>1</v>
      </c>
      <c r="I238">
        <v>3.4</v>
      </c>
      <c r="J238">
        <f t="shared" si="14"/>
        <v>0</v>
      </c>
      <c r="K238" s="8">
        <v>431</v>
      </c>
      <c r="L238" s="8">
        <f t="shared" si="12"/>
        <v>387469</v>
      </c>
      <c r="M238" t="s">
        <v>1377</v>
      </c>
      <c r="N238" t="s">
        <v>1378</v>
      </c>
      <c r="O238" t="s">
        <v>1379</v>
      </c>
      <c r="P238" t="s">
        <v>1380</v>
      </c>
      <c r="Q238" t="s">
        <v>1381</v>
      </c>
    </row>
    <row r="239" spans="1:17" x14ac:dyDescent="0.25">
      <c r="A239" t="s">
        <v>1382</v>
      </c>
      <c r="B239" t="s">
        <v>1383</v>
      </c>
      <c r="C239" t="s">
        <v>19</v>
      </c>
      <c r="D239">
        <v>449</v>
      </c>
      <c r="E239" s="4">
        <v>1099</v>
      </c>
      <c r="F239" s="4" t="str">
        <f t="shared" si="13"/>
        <v>&gt;500</v>
      </c>
      <c r="G239" s="6">
        <v>0.59</v>
      </c>
      <c r="H239" s="7">
        <f t="shared" si="15"/>
        <v>1</v>
      </c>
      <c r="I239">
        <v>4</v>
      </c>
      <c r="J239">
        <f t="shared" si="14"/>
        <v>1</v>
      </c>
      <c r="K239" s="8">
        <v>242</v>
      </c>
      <c r="L239" s="8">
        <f t="shared" si="12"/>
        <v>265958</v>
      </c>
      <c r="M239" t="s">
        <v>1384</v>
      </c>
      <c r="N239" t="s">
        <v>1385</v>
      </c>
      <c r="O239" t="s">
        <v>1386</v>
      </c>
      <c r="Q239" t="s">
        <v>1387</v>
      </c>
    </row>
    <row r="240" spans="1:17" x14ac:dyDescent="0.25">
      <c r="A240" t="s">
        <v>1388</v>
      </c>
      <c r="B240" t="s">
        <v>1389</v>
      </c>
      <c r="C240" t="s">
        <v>19</v>
      </c>
      <c r="D240">
        <v>254</v>
      </c>
      <c r="E240">
        <v>799</v>
      </c>
      <c r="F240" s="4" t="str">
        <f t="shared" si="13"/>
        <v>&gt;500</v>
      </c>
      <c r="G240" s="6">
        <v>0.68</v>
      </c>
      <c r="H240" s="7">
        <f t="shared" si="15"/>
        <v>1</v>
      </c>
      <c r="I240">
        <v>4</v>
      </c>
      <c r="J240">
        <f t="shared" si="14"/>
        <v>1</v>
      </c>
      <c r="K240" s="8">
        <v>2905</v>
      </c>
      <c r="L240" s="8">
        <f t="shared" si="12"/>
        <v>2321095</v>
      </c>
      <c r="M240" t="s">
        <v>1390</v>
      </c>
      <c r="N240" t="s">
        <v>1391</v>
      </c>
      <c r="O240" t="s">
        <v>1392</v>
      </c>
      <c r="P240" t="s">
        <v>1393</v>
      </c>
      <c r="Q240" t="s">
        <v>1394</v>
      </c>
    </row>
    <row r="241" spans="1:17" x14ac:dyDescent="0.25">
      <c r="A241" t="s">
        <v>1395</v>
      </c>
      <c r="B241" t="s">
        <v>1396</v>
      </c>
      <c r="C241" t="s">
        <v>93</v>
      </c>
      <c r="D241">
        <v>399</v>
      </c>
      <c r="E241">
        <v>795</v>
      </c>
      <c r="F241" s="4" t="str">
        <f t="shared" si="13"/>
        <v>&gt;500</v>
      </c>
      <c r="G241" s="6">
        <v>0.5</v>
      </c>
      <c r="H241" s="7">
        <f t="shared" si="15"/>
        <v>1</v>
      </c>
      <c r="I241">
        <v>4.4000000000000004</v>
      </c>
      <c r="J241">
        <f t="shared" si="14"/>
        <v>1</v>
      </c>
      <c r="K241" s="8">
        <v>12091</v>
      </c>
      <c r="L241" s="8">
        <f t="shared" si="12"/>
        <v>9612345</v>
      </c>
      <c r="M241" t="s">
        <v>1397</v>
      </c>
      <c r="N241" t="s">
        <v>1398</v>
      </c>
      <c r="O241" t="s">
        <v>1399</v>
      </c>
      <c r="P241" t="s">
        <v>1400</v>
      </c>
      <c r="Q241" t="s">
        <v>1401</v>
      </c>
    </row>
    <row r="242" spans="1:17" x14ac:dyDescent="0.25">
      <c r="A242" t="s">
        <v>1402</v>
      </c>
      <c r="B242" t="s">
        <v>482</v>
      </c>
      <c r="C242" t="s">
        <v>19</v>
      </c>
      <c r="D242">
        <v>179</v>
      </c>
      <c r="E242">
        <v>399</v>
      </c>
      <c r="F242" s="4" t="str">
        <f t="shared" si="13"/>
        <v>200–500</v>
      </c>
      <c r="G242" s="6">
        <v>0.55000000000000004</v>
      </c>
      <c r="H242" s="7">
        <f t="shared" si="15"/>
        <v>1</v>
      </c>
      <c r="I242">
        <v>4</v>
      </c>
      <c r="J242">
        <f t="shared" si="14"/>
        <v>1</v>
      </c>
      <c r="K242" s="8">
        <v>1423</v>
      </c>
      <c r="L242" s="8">
        <f t="shared" si="12"/>
        <v>567777</v>
      </c>
      <c r="M242" t="s">
        <v>483</v>
      </c>
      <c r="N242" t="s">
        <v>484</v>
      </c>
      <c r="O242" t="s">
        <v>485</v>
      </c>
      <c r="P242" t="s">
        <v>486</v>
      </c>
      <c r="Q242" t="s">
        <v>487</v>
      </c>
    </row>
    <row r="243" spans="1:17" x14ac:dyDescent="0.25">
      <c r="A243" t="s">
        <v>1403</v>
      </c>
      <c r="B243" t="s">
        <v>1404</v>
      </c>
      <c r="C243" t="s">
        <v>19</v>
      </c>
      <c r="D243">
        <v>339</v>
      </c>
      <c r="E243">
        <v>999</v>
      </c>
      <c r="F243" s="4" t="str">
        <f t="shared" si="13"/>
        <v>&gt;500</v>
      </c>
      <c r="G243" s="6">
        <v>0.66</v>
      </c>
      <c r="H243" s="7">
        <f t="shared" si="15"/>
        <v>1</v>
      </c>
      <c r="I243">
        <v>4.3</v>
      </c>
      <c r="J243">
        <f t="shared" si="14"/>
        <v>1</v>
      </c>
      <c r="K243" s="8">
        <v>6255</v>
      </c>
      <c r="L243" s="8">
        <f t="shared" si="12"/>
        <v>6248745</v>
      </c>
      <c r="M243" t="s">
        <v>947</v>
      </c>
      <c r="N243" t="s">
        <v>948</v>
      </c>
      <c r="O243" t="s">
        <v>949</v>
      </c>
      <c r="P243" t="s">
        <v>950</v>
      </c>
      <c r="Q243" t="s">
        <v>951</v>
      </c>
    </row>
    <row r="244" spans="1:17" x14ac:dyDescent="0.25">
      <c r="A244" t="s">
        <v>1405</v>
      </c>
      <c r="B244" t="s">
        <v>1406</v>
      </c>
      <c r="C244" t="s">
        <v>93</v>
      </c>
      <c r="D244">
        <v>399</v>
      </c>
      <c r="E244">
        <v>999</v>
      </c>
      <c r="F244" s="4" t="str">
        <f t="shared" si="13"/>
        <v>&gt;500</v>
      </c>
      <c r="G244" s="6">
        <v>0.6</v>
      </c>
      <c r="H244" s="7">
        <f t="shared" si="15"/>
        <v>1</v>
      </c>
      <c r="I244">
        <v>4</v>
      </c>
      <c r="J244">
        <f t="shared" si="14"/>
        <v>1</v>
      </c>
      <c r="K244" s="8">
        <v>1236</v>
      </c>
      <c r="L244" s="8">
        <f t="shared" si="12"/>
        <v>1234764</v>
      </c>
      <c r="M244" t="s">
        <v>1407</v>
      </c>
      <c r="N244" t="s">
        <v>1408</v>
      </c>
      <c r="O244" t="s">
        <v>1409</v>
      </c>
      <c r="P244" t="s">
        <v>1410</v>
      </c>
      <c r="Q244" t="s">
        <v>1411</v>
      </c>
    </row>
    <row r="245" spans="1:17" x14ac:dyDescent="0.25">
      <c r="A245" t="s">
        <v>1412</v>
      </c>
      <c r="B245" t="s">
        <v>1413</v>
      </c>
      <c r="C245" t="s">
        <v>93</v>
      </c>
      <c r="D245">
        <v>199</v>
      </c>
      <c r="E245">
        <v>399</v>
      </c>
      <c r="F245" s="4" t="str">
        <f t="shared" si="13"/>
        <v>200–500</v>
      </c>
      <c r="G245" s="6">
        <v>0.5</v>
      </c>
      <c r="H245" s="7">
        <f t="shared" si="15"/>
        <v>1</v>
      </c>
      <c r="I245">
        <v>4.2</v>
      </c>
      <c r="J245">
        <f t="shared" si="14"/>
        <v>1</v>
      </c>
      <c r="K245" s="8">
        <v>1335</v>
      </c>
      <c r="L245" s="8">
        <f t="shared" si="12"/>
        <v>532665</v>
      </c>
      <c r="M245" t="s">
        <v>1414</v>
      </c>
      <c r="N245" t="s">
        <v>1415</v>
      </c>
      <c r="O245" t="s">
        <v>1416</v>
      </c>
      <c r="P245" t="s">
        <v>1417</v>
      </c>
      <c r="Q245" t="s">
        <v>1418</v>
      </c>
    </row>
    <row r="246" spans="1:17" x14ac:dyDescent="0.25">
      <c r="A246" t="s">
        <v>1419</v>
      </c>
      <c r="B246" t="s">
        <v>1420</v>
      </c>
      <c r="C246" t="s">
        <v>93</v>
      </c>
      <c r="D246">
        <v>349</v>
      </c>
      <c r="E246" s="4">
        <v>1999</v>
      </c>
      <c r="F246" s="4" t="str">
        <f t="shared" si="13"/>
        <v>&gt;500</v>
      </c>
      <c r="G246" s="6">
        <v>0.83</v>
      </c>
      <c r="H246" s="7">
        <f t="shared" si="15"/>
        <v>1</v>
      </c>
      <c r="I246">
        <v>3.8</v>
      </c>
      <c r="J246">
        <f t="shared" si="14"/>
        <v>0</v>
      </c>
      <c r="K246" s="8">
        <v>197</v>
      </c>
      <c r="L246" s="8">
        <f t="shared" si="12"/>
        <v>393803</v>
      </c>
      <c r="M246" t="s">
        <v>1421</v>
      </c>
      <c r="N246" t="s">
        <v>1422</v>
      </c>
      <c r="O246" t="s">
        <v>1423</v>
      </c>
      <c r="P246" t="s">
        <v>688</v>
      </c>
      <c r="Q246" t="s">
        <v>1424</v>
      </c>
    </row>
    <row r="247" spans="1:17" x14ac:dyDescent="0.25">
      <c r="A247" t="s">
        <v>1425</v>
      </c>
      <c r="B247" t="s">
        <v>1426</v>
      </c>
      <c r="C247" t="s">
        <v>19</v>
      </c>
      <c r="D247">
        <v>299</v>
      </c>
      <c r="E247">
        <v>798</v>
      </c>
      <c r="F247" s="4" t="str">
        <f t="shared" si="13"/>
        <v>&gt;500</v>
      </c>
      <c r="G247" s="6">
        <v>0.63</v>
      </c>
      <c r="H247" s="7">
        <f t="shared" si="15"/>
        <v>1</v>
      </c>
      <c r="I247">
        <v>4.4000000000000004</v>
      </c>
      <c r="J247">
        <f t="shared" si="14"/>
        <v>1</v>
      </c>
      <c r="K247" s="8">
        <v>28791</v>
      </c>
      <c r="L247" s="8">
        <f t="shared" si="12"/>
        <v>22975218</v>
      </c>
      <c r="M247" t="s">
        <v>524</v>
      </c>
      <c r="N247" t="s">
        <v>525</v>
      </c>
      <c r="O247" t="s">
        <v>526</v>
      </c>
      <c r="P247" t="s">
        <v>527</v>
      </c>
      <c r="Q247" t="s">
        <v>528</v>
      </c>
    </row>
    <row r="248" spans="1:17" x14ac:dyDescent="0.25">
      <c r="A248" t="s">
        <v>1427</v>
      </c>
      <c r="B248" t="s">
        <v>1428</v>
      </c>
      <c r="C248" t="s">
        <v>19</v>
      </c>
      <c r="D248">
        <v>89</v>
      </c>
      <c r="E248">
        <v>800</v>
      </c>
      <c r="F248" s="4" t="str">
        <f t="shared" si="13"/>
        <v>&gt;500</v>
      </c>
      <c r="G248" s="6">
        <v>0.89</v>
      </c>
      <c r="H248" s="7">
        <f t="shared" si="15"/>
        <v>1</v>
      </c>
      <c r="I248">
        <v>3.9</v>
      </c>
      <c r="J248">
        <f t="shared" si="14"/>
        <v>0</v>
      </c>
      <c r="K248" s="8">
        <v>1075</v>
      </c>
      <c r="L248" s="8">
        <f t="shared" si="12"/>
        <v>860000</v>
      </c>
      <c r="M248" t="s">
        <v>240</v>
      </c>
      <c r="N248" t="s">
        <v>241</v>
      </c>
      <c r="O248" t="s">
        <v>242</v>
      </c>
      <c r="Q248" t="s">
        <v>243</v>
      </c>
    </row>
    <row r="249" spans="1:17" x14ac:dyDescent="0.25">
      <c r="A249" t="s">
        <v>1429</v>
      </c>
      <c r="B249" t="s">
        <v>1430</v>
      </c>
      <c r="C249" t="s">
        <v>19</v>
      </c>
      <c r="D249">
        <v>549</v>
      </c>
      <c r="E249">
        <v>995</v>
      </c>
      <c r="F249" s="4" t="str">
        <f t="shared" si="13"/>
        <v>&gt;500</v>
      </c>
      <c r="G249" s="6">
        <v>0.45</v>
      </c>
      <c r="H249" s="7">
        <f t="shared" si="15"/>
        <v>0</v>
      </c>
      <c r="I249">
        <v>4.2</v>
      </c>
      <c r="J249">
        <f t="shared" si="14"/>
        <v>1</v>
      </c>
      <c r="K249" s="8">
        <v>29746</v>
      </c>
      <c r="L249" s="8">
        <f t="shared" si="12"/>
        <v>29597270</v>
      </c>
      <c r="M249" t="s">
        <v>403</v>
      </c>
      <c r="N249" t="s">
        <v>404</v>
      </c>
      <c r="O249" t="s">
        <v>405</v>
      </c>
      <c r="P249" t="s">
        <v>406</v>
      </c>
      <c r="Q249" t="s">
        <v>407</v>
      </c>
    </row>
    <row r="250" spans="1:17" x14ac:dyDescent="0.25">
      <c r="A250" t="s">
        <v>1431</v>
      </c>
      <c r="B250" t="s">
        <v>1432</v>
      </c>
      <c r="C250" t="s">
        <v>19</v>
      </c>
      <c r="D250">
        <v>129</v>
      </c>
      <c r="E250" s="4">
        <v>1000</v>
      </c>
      <c r="F250" s="4" t="str">
        <f t="shared" si="13"/>
        <v>&gt;500</v>
      </c>
      <c r="G250" s="6">
        <v>0.87</v>
      </c>
      <c r="H250" s="7">
        <f t="shared" si="15"/>
        <v>1</v>
      </c>
      <c r="I250">
        <v>3.9</v>
      </c>
      <c r="J250">
        <f t="shared" si="14"/>
        <v>0</v>
      </c>
      <c r="K250" s="8">
        <v>295</v>
      </c>
      <c r="L250" s="8">
        <f t="shared" si="12"/>
        <v>295000</v>
      </c>
      <c r="M250" t="s">
        <v>1433</v>
      </c>
      <c r="N250" t="s">
        <v>1434</v>
      </c>
      <c r="O250" t="s">
        <v>1435</v>
      </c>
      <c r="P250" t="s">
        <v>1436</v>
      </c>
      <c r="Q250" t="s">
        <v>1437</v>
      </c>
    </row>
    <row r="251" spans="1:17" x14ac:dyDescent="0.25">
      <c r="A251" t="s">
        <v>1438</v>
      </c>
      <c r="B251" t="s">
        <v>1439</v>
      </c>
      <c r="C251" t="s">
        <v>93</v>
      </c>
      <c r="D251" s="4">
        <v>77990</v>
      </c>
      <c r="E251" t="s">
        <v>1440</v>
      </c>
      <c r="F251" s="4" t="str">
        <f t="shared" si="13"/>
        <v>&gt;500</v>
      </c>
      <c r="G251" s="6">
        <v>0.44</v>
      </c>
      <c r="H251" s="7">
        <f t="shared" si="15"/>
        <v>0</v>
      </c>
      <c r="I251">
        <v>4.7</v>
      </c>
      <c r="J251">
        <f t="shared" si="14"/>
        <v>1</v>
      </c>
      <c r="K251" s="8">
        <v>5935</v>
      </c>
      <c r="L251" s="8">
        <f t="shared" si="12"/>
        <v>5935</v>
      </c>
      <c r="M251" t="s">
        <v>1441</v>
      </c>
      <c r="N251" t="s">
        <v>1442</v>
      </c>
      <c r="O251" t="s">
        <v>1443</v>
      </c>
      <c r="P251" t="s">
        <v>1444</v>
      </c>
      <c r="Q251" t="s">
        <v>1445</v>
      </c>
    </row>
    <row r="252" spans="1:17" x14ac:dyDescent="0.25">
      <c r="A252" t="s">
        <v>1446</v>
      </c>
      <c r="B252" t="s">
        <v>1447</v>
      </c>
      <c r="C252" t="s">
        <v>93</v>
      </c>
      <c r="D252">
        <v>349</v>
      </c>
      <c r="E252">
        <v>799</v>
      </c>
      <c r="F252" s="4" t="str">
        <f t="shared" si="13"/>
        <v>&gt;500</v>
      </c>
      <c r="G252" s="6">
        <v>0.56000000000000005</v>
      </c>
      <c r="H252" s="7">
        <f t="shared" si="15"/>
        <v>1</v>
      </c>
      <c r="I252">
        <v>3.6</v>
      </c>
      <c r="J252">
        <f t="shared" si="14"/>
        <v>0</v>
      </c>
      <c r="K252" s="8">
        <v>323</v>
      </c>
      <c r="L252" s="8">
        <f t="shared" si="12"/>
        <v>258077</v>
      </c>
      <c r="M252" t="s">
        <v>1448</v>
      </c>
      <c r="N252" t="s">
        <v>1449</v>
      </c>
      <c r="O252" t="s">
        <v>1450</v>
      </c>
      <c r="P252" t="s">
        <v>1451</v>
      </c>
      <c r="Q252" t="s">
        <v>1452</v>
      </c>
    </row>
    <row r="253" spans="1:17" x14ac:dyDescent="0.25">
      <c r="A253" t="s">
        <v>1453</v>
      </c>
      <c r="B253" t="s">
        <v>1454</v>
      </c>
      <c r="C253" t="s">
        <v>93</v>
      </c>
      <c r="D253">
        <v>499</v>
      </c>
      <c r="E253">
        <v>899</v>
      </c>
      <c r="F253" s="4" t="str">
        <f t="shared" si="13"/>
        <v>&gt;500</v>
      </c>
      <c r="G253" s="6">
        <v>0.44</v>
      </c>
      <c r="H253" s="7">
        <f t="shared" si="15"/>
        <v>0</v>
      </c>
      <c r="I253">
        <v>3.7</v>
      </c>
      <c r="J253">
        <f t="shared" si="14"/>
        <v>0</v>
      </c>
      <c r="K253" s="8">
        <v>185</v>
      </c>
      <c r="L253" s="8">
        <f t="shared" si="12"/>
        <v>166315</v>
      </c>
      <c r="M253" t="s">
        <v>1455</v>
      </c>
      <c r="N253" t="s">
        <v>1456</v>
      </c>
      <c r="O253" t="s">
        <v>1457</v>
      </c>
      <c r="P253" t="s">
        <v>1458</v>
      </c>
      <c r="Q253" t="s">
        <v>1459</v>
      </c>
    </row>
    <row r="254" spans="1:17" x14ac:dyDescent="0.25">
      <c r="A254" t="s">
        <v>1460</v>
      </c>
      <c r="B254" t="s">
        <v>1461</v>
      </c>
      <c r="C254" t="s">
        <v>19</v>
      </c>
      <c r="D254">
        <v>299</v>
      </c>
      <c r="E254">
        <v>799</v>
      </c>
      <c r="F254" s="4" t="str">
        <f t="shared" si="13"/>
        <v>&gt;500</v>
      </c>
      <c r="G254" s="6">
        <v>0.63</v>
      </c>
      <c r="H254" s="7">
        <f t="shared" si="15"/>
        <v>1</v>
      </c>
      <c r="I254">
        <v>4.2</v>
      </c>
      <c r="J254">
        <f t="shared" si="14"/>
        <v>1</v>
      </c>
      <c r="K254" s="8">
        <v>2117</v>
      </c>
      <c r="L254" s="8">
        <f t="shared" si="12"/>
        <v>1691483</v>
      </c>
      <c r="M254" t="s">
        <v>1462</v>
      </c>
      <c r="N254" t="s">
        <v>1463</v>
      </c>
      <c r="O254" t="s">
        <v>1464</v>
      </c>
      <c r="P254" t="s">
        <v>1465</v>
      </c>
      <c r="Q254" t="s">
        <v>1466</v>
      </c>
    </row>
    <row r="255" spans="1:17" x14ac:dyDescent="0.25">
      <c r="A255" t="s">
        <v>1467</v>
      </c>
      <c r="B255" t="s">
        <v>1468</v>
      </c>
      <c r="C255" t="s">
        <v>19</v>
      </c>
      <c r="D255">
        <v>182</v>
      </c>
      <c r="E255">
        <v>599</v>
      </c>
      <c r="F255" s="4" t="str">
        <f t="shared" si="13"/>
        <v>&gt;500</v>
      </c>
      <c r="G255" s="6">
        <v>0.7</v>
      </c>
      <c r="H255" s="7">
        <f t="shared" si="15"/>
        <v>1</v>
      </c>
      <c r="I255">
        <v>4</v>
      </c>
      <c r="J255">
        <f t="shared" si="14"/>
        <v>1</v>
      </c>
      <c r="K255" s="8">
        <v>9378</v>
      </c>
      <c r="L255" s="8">
        <f t="shared" si="12"/>
        <v>5617422</v>
      </c>
      <c r="M255" t="s">
        <v>164</v>
      </c>
      <c r="N255" t="s">
        <v>165</v>
      </c>
      <c r="O255" t="s">
        <v>166</v>
      </c>
      <c r="P255" t="s">
        <v>167</v>
      </c>
      <c r="Q255" t="s">
        <v>1031</v>
      </c>
    </row>
    <row r="256" spans="1:17" x14ac:dyDescent="0.25">
      <c r="A256" t="s">
        <v>1469</v>
      </c>
      <c r="B256" t="s">
        <v>1470</v>
      </c>
      <c r="C256" t="s">
        <v>93</v>
      </c>
      <c r="D256">
        <v>96</v>
      </c>
      <c r="E256">
        <v>399</v>
      </c>
      <c r="F256" s="4" t="str">
        <f t="shared" si="13"/>
        <v>200–500</v>
      </c>
      <c r="G256" s="6">
        <v>0.76</v>
      </c>
      <c r="H256" s="7">
        <f t="shared" si="15"/>
        <v>1</v>
      </c>
      <c r="I256">
        <v>3.6</v>
      </c>
      <c r="J256">
        <f t="shared" si="14"/>
        <v>0</v>
      </c>
      <c r="K256" s="8">
        <v>1796</v>
      </c>
      <c r="L256" s="8">
        <f t="shared" si="12"/>
        <v>716604</v>
      </c>
      <c r="M256" t="s">
        <v>1471</v>
      </c>
      <c r="N256" t="s">
        <v>1472</v>
      </c>
      <c r="O256" t="s">
        <v>1473</v>
      </c>
      <c r="P256" t="s">
        <v>1474</v>
      </c>
      <c r="Q256" t="s">
        <v>1475</v>
      </c>
    </row>
    <row r="257" spans="1:17" x14ac:dyDescent="0.25">
      <c r="A257" t="s">
        <v>1476</v>
      </c>
      <c r="B257" t="s">
        <v>1477</v>
      </c>
      <c r="C257" t="s">
        <v>93</v>
      </c>
      <c r="D257" s="4">
        <v>54990</v>
      </c>
      <c r="E257" s="4">
        <v>85000</v>
      </c>
      <c r="F257" s="4" t="str">
        <f t="shared" si="13"/>
        <v>&gt;500</v>
      </c>
      <c r="G257" s="6">
        <v>0.35</v>
      </c>
      <c r="H257" s="7">
        <f t="shared" si="15"/>
        <v>0</v>
      </c>
      <c r="I257">
        <v>4.3</v>
      </c>
      <c r="J257">
        <f t="shared" si="14"/>
        <v>1</v>
      </c>
      <c r="K257" s="8">
        <v>3587</v>
      </c>
      <c r="L257" s="8">
        <f t="shared" si="12"/>
        <v>304895000</v>
      </c>
      <c r="M257" t="s">
        <v>658</v>
      </c>
      <c r="N257" t="s">
        <v>659</v>
      </c>
      <c r="O257" t="s">
        <v>660</v>
      </c>
      <c r="P257" t="s">
        <v>661</v>
      </c>
      <c r="Q257" t="s">
        <v>662</v>
      </c>
    </row>
    <row r="258" spans="1:17" x14ac:dyDescent="0.25">
      <c r="A258" t="s">
        <v>1478</v>
      </c>
      <c r="B258" t="s">
        <v>1479</v>
      </c>
      <c r="C258" t="s">
        <v>93</v>
      </c>
      <c r="D258">
        <v>439</v>
      </c>
      <c r="E258">
        <v>758</v>
      </c>
      <c r="F258" s="4" t="str">
        <f t="shared" si="13"/>
        <v>&gt;500</v>
      </c>
      <c r="G258" s="6">
        <v>0.42</v>
      </c>
      <c r="H258" s="7">
        <f t="shared" si="15"/>
        <v>0</v>
      </c>
      <c r="I258">
        <v>4.2</v>
      </c>
      <c r="J258">
        <f t="shared" si="14"/>
        <v>1</v>
      </c>
      <c r="K258" s="8">
        <v>4296</v>
      </c>
      <c r="L258" s="8">
        <f t="shared" ref="L258:L321" si="16">PRODUCT(E258,K258,)</f>
        <v>3256368</v>
      </c>
      <c r="M258" t="s">
        <v>1480</v>
      </c>
      <c r="N258" t="s">
        <v>1481</v>
      </c>
      <c r="O258" t="s">
        <v>1482</v>
      </c>
      <c r="P258" t="s">
        <v>1483</v>
      </c>
      <c r="Q258" t="s">
        <v>1484</v>
      </c>
    </row>
    <row r="259" spans="1:17" x14ac:dyDescent="0.25">
      <c r="A259" t="s">
        <v>1485</v>
      </c>
      <c r="B259" t="s">
        <v>1486</v>
      </c>
      <c r="C259" t="s">
        <v>19</v>
      </c>
      <c r="D259">
        <v>299</v>
      </c>
      <c r="E259">
        <v>999</v>
      </c>
      <c r="F259" s="4" t="str">
        <f t="shared" ref="F259:F322" si="17">IF(E259&lt;200,"&lt;200", IF(E259&lt;=500,"200–500","&gt;500"))</f>
        <v>&gt;500</v>
      </c>
      <c r="G259" s="6">
        <v>0.7</v>
      </c>
      <c r="H259" s="7">
        <f t="shared" si="15"/>
        <v>1</v>
      </c>
      <c r="I259">
        <v>4.3</v>
      </c>
      <c r="J259">
        <f t="shared" ref="J259:J322" si="18">IF(I259&gt;=4,1,0)</f>
        <v>1</v>
      </c>
      <c r="K259" s="8">
        <v>2651</v>
      </c>
      <c r="L259" s="8">
        <f t="shared" si="16"/>
        <v>2648349</v>
      </c>
      <c r="M259" t="s">
        <v>1010</v>
      </c>
      <c r="N259" t="s">
        <v>1011</v>
      </c>
      <c r="O259" t="s">
        <v>1012</v>
      </c>
      <c r="P259" t="s">
        <v>1013</v>
      </c>
      <c r="Q259" t="s">
        <v>1014</v>
      </c>
    </row>
    <row r="260" spans="1:17" x14ac:dyDescent="0.25">
      <c r="A260" t="s">
        <v>1487</v>
      </c>
      <c r="B260" t="s">
        <v>1488</v>
      </c>
      <c r="C260" t="s">
        <v>19</v>
      </c>
      <c r="D260">
        <v>299</v>
      </c>
      <c r="E260">
        <v>799</v>
      </c>
      <c r="F260" s="4" t="str">
        <f t="shared" si="17"/>
        <v>&gt;500</v>
      </c>
      <c r="G260" s="6">
        <v>0.63</v>
      </c>
      <c r="H260" s="7">
        <f t="shared" si="15"/>
        <v>1</v>
      </c>
      <c r="I260">
        <v>4.2</v>
      </c>
      <c r="J260">
        <f t="shared" si="18"/>
        <v>1</v>
      </c>
      <c r="K260" s="8">
        <v>94363</v>
      </c>
      <c r="L260" s="8">
        <f t="shared" si="16"/>
        <v>75396037</v>
      </c>
      <c r="M260" t="s">
        <v>41</v>
      </c>
      <c r="N260" t="s">
        <v>42</v>
      </c>
      <c r="O260" t="s">
        <v>43</v>
      </c>
      <c r="P260" t="s">
        <v>44</v>
      </c>
      <c r="Q260" t="s">
        <v>45</v>
      </c>
    </row>
    <row r="261" spans="1:17" x14ac:dyDescent="0.25">
      <c r="A261" t="s">
        <v>1489</v>
      </c>
      <c r="B261" t="s">
        <v>1490</v>
      </c>
      <c r="C261" t="s">
        <v>19</v>
      </c>
      <c r="D261">
        <v>789</v>
      </c>
      <c r="E261" s="4">
        <v>1999</v>
      </c>
      <c r="F261" s="4" t="str">
        <f t="shared" si="17"/>
        <v>&gt;500</v>
      </c>
      <c r="G261" s="6">
        <v>0.61</v>
      </c>
      <c r="H261" s="7">
        <f t="shared" ref="H261:H324" si="19">IF(G261&gt;=49%,1,0)</f>
        <v>1</v>
      </c>
      <c r="I261">
        <v>4.2</v>
      </c>
      <c r="J261">
        <f t="shared" si="18"/>
        <v>1</v>
      </c>
      <c r="K261" s="8">
        <v>34540</v>
      </c>
      <c r="L261" s="8">
        <f t="shared" si="16"/>
        <v>69045460</v>
      </c>
      <c r="M261" t="s">
        <v>1491</v>
      </c>
      <c r="N261" t="s">
        <v>1492</v>
      </c>
      <c r="O261" t="s">
        <v>1493</v>
      </c>
      <c r="P261" t="s">
        <v>1494</v>
      </c>
      <c r="Q261" t="s">
        <v>1495</v>
      </c>
    </row>
    <row r="262" spans="1:17" x14ac:dyDescent="0.25">
      <c r="A262" t="s">
        <v>1496</v>
      </c>
      <c r="B262" t="s">
        <v>1497</v>
      </c>
      <c r="C262" t="s">
        <v>93</v>
      </c>
      <c r="D262">
        <v>299</v>
      </c>
      <c r="E262">
        <v>700</v>
      </c>
      <c r="F262" s="4" t="str">
        <f t="shared" si="17"/>
        <v>&gt;500</v>
      </c>
      <c r="G262" s="6">
        <v>0.56999999999999995</v>
      </c>
      <c r="H262" s="7">
        <f t="shared" si="19"/>
        <v>1</v>
      </c>
      <c r="I262">
        <v>4.4000000000000004</v>
      </c>
      <c r="J262">
        <f t="shared" si="18"/>
        <v>1</v>
      </c>
      <c r="K262" s="8">
        <v>8714</v>
      </c>
      <c r="L262" s="8">
        <f t="shared" si="16"/>
        <v>6099800</v>
      </c>
      <c r="M262" t="s">
        <v>1498</v>
      </c>
      <c r="N262" t="s">
        <v>1499</v>
      </c>
      <c r="O262" t="s">
        <v>1500</v>
      </c>
      <c r="Q262" t="s">
        <v>1501</v>
      </c>
    </row>
    <row r="263" spans="1:17" x14ac:dyDescent="0.25">
      <c r="A263" t="s">
        <v>1502</v>
      </c>
      <c r="B263" t="s">
        <v>1503</v>
      </c>
      <c r="C263" t="s">
        <v>19</v>
      </c>
      <c r="D263">
        <v>325</v>
      </c>
      <c r="E263" s="4">
        <v>1099</v>
      </c>
      <c r="F263" s="4" t="str">
        <f t="shared" si="17"/>
        <v>&gt;500</v>
      </c>
      <c r="G263" s="6">
        <v>0.7</v>
      </c>
      <c r="H263" s="7">
        <f t="shared" si="19"/>
        <v>1</v>
      </c>
      <c r="I263">
        <v>4.2</v>
      </c>
      <c r="J263">
        <f t="shared" si="18"/>
        <v>1</v>
      </c>
      <c r="K263" s="8">
        <v>10576</v>
      </c>
      <c r="L263" s="8">
        <f t="shared" si="16"/>
        <v>11623024</v>
      </c>
      <c r="M263" t="s">
        <v>531</v>
      </c>
      <c r="N263" t="s">
        <v>532</v>
      </c>
      <c r="O263" t="s">
        <v>533</v>
      </c>
      <c r="P263" t="s">
        <v>534</v>
      </c>
      <c r="Q263" t="s">
        <v>535</v>
      </c>
    </row>
    <row r="264" spans="1:17" x14ac:dyDescent="0.25">
      <c r="A264" t="s">
        <v>1504</v>
      </c>
      <c r="B264" t="s">
        <v>1505</v>
      </c>
      <c r="C264" t="s">
        <v>19</v>
      </c>
      <c r="D264" s="4">
        <v>1299</v>
      </c>
      <c r="E264" s="4">
        <v>1999</v>
      </c>
      <c r="F264" s="4" t="str">
        <f t="shared" si="17"/>
        <v>&gt;500</v>
      </c>
      <c r="G264" s="6">
        <v>0.35</v>
      </c>
      <c r="H264" s="7">
        <f t="shared" si="19"/>
        <v>0</v>
      </c>
      <c r="I264">
        <v>4.4000000000000004</v>
      </c>
      <c r="J264">
        <f t="shared" si="18"/>
        <v>1</v>
      </c>
      <c r="K264" s="8">
        <v>7318</v>
      </c>
      <c r="L264" s="8">
        <f t="shared" si="16"/>
        <v>14628682</v>
      </c>
      <c r="M264" t="s">
        <v>1131</v>
      </c>
      <c r="N264" t="s">
        <v>1132</v>
      </c>
      <c r="O264" t="s">
        <v>1133</v>
      </c>
      <c r="P264" t="s">
        <v>1134</v>
      </c>
      <c r="Q264" t="s">
        <v>1135</v>
      </c>
    </row>
    <row r="265" spans="1:17" x14ac:dyDescent="0.25">
      <c r="A265" t="s">
        <v>1506</v>
      </c>
      <c r="B265" t="s">
        <v>1507</v>
      </c>
      <c r="C265" t="s">
        <v>93</v>
      </c>
      <c r="D265">
        <v>790</v>
      </c>
      <c r="E265" s="4">
        <v>1999</v>
      </c>
      <c r="F265" s="4" t="str">
        <f t="shared" si="17"/>
        <v>&gt;500</v>
      </c>
      <c r="G265" s="6">
        <v>0.6</v>
      </c>
      <c r="H265" s="7">
        <f t="shared" si="19"/>
        <v>1</v>
      </c>
      <c r="I265">
        <v>3</v>
      </c>
      <c r="J265">
        <f t="shared" si="18"/>
        <v>0</v>
      </c>
      <c r="K265" s="8">
        <v>103</v>
      </c>
      <c r="L265" s="8">
        <f t="shared" si="16"/>
        <v>205897</v>
      </c>
      <c r="M265" t="s">
        <v>1508</v>
      </c>
      <c r="N265" t="s">
        <v>1509</v>
      </c>
      <c r="O265" t="s">
        <v>1510</v>
      </c>
      <c r="P265" t="s">
        <v>1511</v>
      </c>
      <c r="Q265" t="s">
        <v>1512</v>
      </c>
    </row>
    <row r="266" spans="1:17" x14ac:dyDescent="0.25">
      <c r="A266" t="s">
        <v>1513</v>
      </c>
      <c r="B266" t="s">
        <v>1514</v>
      </c>
      <c r="C266" t="s">
        <v>93</v>
      </c>
      <c r="D266" s="4">
        <v>4699</v>
      </c>
      <c r="E266" s="4">
        <v>4699</v>
      </c>
      <c r="F266" s="4" t="str">
        <f t="shared" si="17"/>
        <v>&gt;500</v>
      </c>
      <c r="G266" s="6">
        <v>0</v>
      </c>
      <c r="H266" s="7">
        <f t="shared" si="19"/>
        <v>0</v>
      </c>
      <c r="I266">
        <v>4.5</v>
      </c>
      <c r="J266">
        <f t="shared" si="18"/>
        <v>1</v>
      </c>
      <c r="K266" s="8">
        <v>224</v>
      </c>
      <c r="L266" s="8">
        <f t="shared" si="16"/>
        <v>1052576</v>
      </c>
      <c r="M266" t="s">
        <v>1515</v>
      </c>
      <c r="N266" t="s">
        <v>1516</v>
      </c>
      <c r="O266" t="s">
        <v>1517</v>
      </c>
      <c r="P266" t="s">
        <v>1518</v>
      </c>
      <c r="Q266" t="s">
        <v>1519</v>
      </c>
    </row>
    <row r="267" spans="1:17" x14ac:dyDescent="0.25">
      <c r="A267" t="s">
        <v>1520</v>
      </c>
      <c r="B267" t="s">
        <v>1521</v>
      </c>
      <c r="C267" t="s">
        <v>93</v>
      </c>
      <c r="D267" s="4">
        <v>18999</v>
      </c>
      <c r="E267" s="4">
        <v>24990</v>
      </c>
      <c r="F267" s="4" t="str">
        <f t="shared" si="17"/>
        <v>&gt;500</v>
      </c>
      <c r="G267" s="6">
        <v>0.24</v>
      </c>
      <c r="H267" s="7">
        <f t="shared" si="19"/>
        <v>0</v>
      </c>
      <c r="I267">
        <v>4.3</v>
      </c>
      <c r="J267">
        <f t="shared" si="18"/>
        <v>1</v>
      </c>
      <c r="K267" s="8">
        <v>4702</v>
      </c>
      <c r="L267" s="8">
        <f t="shared" si="16"/>
        <v>117502980</v>
      </c>
      <c r="M267" t="s">
        <v>171</v>
      </c>
      <c r="N267" t="s">
        <v>172</v>
      </c>
      <c r="O267" t="s">
        <v>173</v>
      </c>
      <c r="P267" t="s">
        <v>174</v>
      </c>
      <c r="Q267" t="s">
        <v>175</v>
      </c>
    </row>
    <row r="268" spans="1:17" x14ac:dyDescent="0.25">
      <c r="A268" t="s">
        <v>1522</v>
      </c>
      <c r="B268" t="s">
        <v>1523</v>
      </c>
      <c r="C268" t="s">
        <v>19</v>
      </c>
      <c r="D268">
        <v>199</v>
      </c>
      <c r="E268">
        <v>999</v>
      </c>
      <c r="F268" s="4" t="str">
        <f t="shared" si="17"/>
        <v>&gt;500</v>
      </c>
      <c r="G268" s="6">
        <v>0.8</v>
      </c>
      <c r="H268" s="7">
        <f t="shared" si="19"/>
        <v>1</v>
      </c>
      <c r="I268">
        <v>4.2</v>
      </c>
      <c r="J268">
        <f t="shared" si="18"/>
        <v>1</v>
      </c>
      <c r="K268" s="8">
        <v>85</v>
      </c>
      <c r="L268" s="8">
        <f t="shared" si="16"/>
        <v>84915</v>
      </c>
      <c r="M268" t="s">
        <v>1524</v>
      </c>
      <c r="N268" t="s">
        <v>1525</v>
      </c>
      <c r="O268" t="s">
        <v>1526</v>
      </c>
      <c r="P268" t="s">
        <v>1527</v>
      </c>
      <c r="Q268" t="s">
        <v>1528</v>
      </c>
    </row>
    <row r="269" spans="1:17" x14ac:dyDescent="0.25">
      <c r="A269" t="s">
        <v>1529</v>
      </c>
      <c r="B269" t="s">
        <v>1530</v>
      </c>
      <c r="C269" t="s">
        <v>93</v>
      </c>
      <c r="D269">
        <v>269</v>
      </c>
      <c r="E269">
        <v>650</v>
      </c>
      <c r="F269" s="4" t="str">
        <f t="shared" si="17"/>
        <v>&gt;500</v>
      </c>
      <c r="G269" s="6">
        <v>0.59</v>
      </c>
      <c r="H269" s="7">
        <f t="shared" si="19"/>
        <v>1</v>
      </c>
      <c r="I269">
        <v>4.4000000000000004</v>
      </c>
      <c r="J269">
        <f t="shared" si="18"/>
        <v>1</v>
      </c>
      <c r="K269" s="8">
        <v>35877</v>
      </c>
      <c r="L269" s="8">
        <f t="shared" si="16"/>
        <v>23320050</v>
      </c>
      <c r="M269" t="s">
        <v>1531</v>
      </c>
      <c r="N269" t="s">
        <v>1532</v>
      </c>
      <c r="O269" t="s">
        <v>1533</v>
      </c>
      <c r="P269" t="s">
        <v>1534</v>
      </c>
      <c r="Q269" t="s">
        <v>1535</v>
      </c>
    </row>
    <row r="270" spans="1:17" x14ac:dyDescent="0.25">
      <c r="A270" t="s">
        <v>1536</v>
      </c>
      <c r="B270" t="s">
        <v>1537</v>
      </c>
      <c r="C270" t="s">
        <v>93</v>
      </c>
      <c r="D270" s="4">
        <v>1990</v>
      </c>
      <c r="E270" s="4">
        <v>3100</v>
      </c>
      <c r="F270" s="4" t="str">
        <f t="shared" si="17"/>
        <v>&gt;500</v>
      </c>
      <c r="G270" s="6">
        <v>0.36</v>
      </c>
      <c r="H270" s="7">
        <f t="shared" si="19"/>
        <v>0</v>
      </c>
      <c r="I270">
        <v>4</v>
      </c>
      <c r="J270">
        <f t="shared" si="18"/>
        <v>1</v>
      </c>
      <c r="K270" s="8">
        <v>897</v>
      </c>
      <c r="L270" s="8">
        <f t="shared" si="16"/>
        <v>2780700</v>
      </c>
      <c r="M270" t="s">
        <v>1538</v>
      </c>
      <c r="N270" t="s">
        <v>1539</v>
      </c>
      <c r="O270" t="s">
        <v>1540</v>
      </c>
      <c r="P270" t="s">
        <v>1541</v>
      </c>
      <c r="Q270" t="s">
        <v>1542</v>
      </c>
    </row>
    <row r="271" spans="1:17" x14ac:dyDescent="0.25">
      <c r="A271" t="s">
        <v>1543</v>
      </c>
      <c r="B271" t="s">
        <v>1544</v>
      </c>
      <c r="C271" t="s">
        <v>93</v>
      </c>
      <c r="D271" s="4">
        <v>2299</v>
      </c>
      <c r="E271" s="4">
        <v>3999</v>
      </c>
      <c r="F271" s="4" t="str">
        <f t="shared" si="17"/>
        <v>&gt;500</v>
      </c>
      <c r="G271" s="6">
        <v>0.43</v>
      </c>
      <c r="H271" s="7">
        <f t="shared" si="19"/>
        <v>0</v>
      </c>
      <c r="I271">
        <v>3.8</v>
      </c>
      <c r="J271">
        <f t="shared" si="18"/>
        <v>0</v>
      </c>
      <c r="K271" s="8">
        <v>282</v>
      </c>
      <c r="L271" s="8">
        <f t="shared" si="16"/>
        <v>1127718</v>
      </c>
      <c r="M271" t="s">
        <v>1545</v>
      </c>
      <c r="N271" t="s">
        <v>1546</v>
      </c>
      <c r="O271" t="s">
        <v>1547</v>
      </c>
      <c r="P271" t="s">
        <v>1548</v>
      </c>
      <c r="Q271" t="s">
        <v>1549</v>
      </c>
    </row>
    <row r="272" spans="1:17" x14ac:dyDescent="0.25">
      <c r="A272" t="s">
        <v>1550</v>
      </c>
      <c r="B272" t="s">
        <v>1551</v>
      </c>
      <c r="C272" t="s">
        <v>93</v>
      </c>
      <c r="D272" s="4">
        <v>35999</v>
      </c>
      <c r="E272" s="4">
        <v>49990</v>
      </c>
      <c r="F272" s="4" t="str">
        <f t="shared" si="17"/>
        <v>&gt;500</v>
      </c>
      <c r="G272" s="6">
        <v>0.28000000000000003</v>
      </c>
      <c r="H272" s="7">
        <f t="shared" si="19"/>
        <v>0</v>
      </c>
      <c r="I272">
        <v>4.3</v>
      </c>
      <c r="J272">
        <f t="shared" si="18"/>
        <v>1</v>
      </c>
      <c r="K272" s="8">
        <v>1611</v>
      </c>
      <c r="L272" s="8">
        <f t="shared" si="16"/>
        <v>80533890</v>
      </c>
      <c r="M272" t="s">
        <v>986</v>
      </c>
      <c r="N272" t="s">
        <v>987</v>
      </c>
      <c r="O272" t="s">
        <v>988</v>
      </c>
      <c r="Q272" t="s">
        <v>989</v>
      </c>
    </row>
    <row r="273" spans="1:17" x14ac:dyDescent="0.25">
      <c r="A273" t="s">
        <v>1552</v>
      </c>
      <c r="B273" t="s">
        <v>1553</v>
      </c>
      <c r="C273" t="s">
        <v>93</v>
      </c>
      <c r="D273">
        <v>349</v>
      </c>
      <c r="E273">
        <v>999</v>
      </c>
      <c r="F273" s="4" t="str">
        <f t="shared" si="17"/>
        <v>&gt;500</v>
      </c>
      <c r="G273" s="6">
        <v>0.65</v>
      </c>
      <c r="H273" s="7">
        <f t="shared" si="19"/>
        <v>1</v>
      </c>
      <c r="I273">
        <v>4.2</v>
      </c>
      <c r="J273">
        <f t="shared" si="18"/>
        <v>1</v>
      </c>
      <c r="K273" s="8">
        <v>513</v>
      </c>
      <c r="L273" s="8">
        <f t="shared" si="16"/>
        <v>512487</v>
      </c>
      <c r="M273" t="s">
        <v>1554</v>
      </c>
      <c r="N273" t="s">
        <v>1555</v>
      </c>
      <c r="O273" t="s">
        <v>1556</v>
      </c>
      <c r="P273" t="s">
        <v>1557</v>
      </c>
      <c r="Q273" t="s">
        <v>1558</v>
      </c>
    </row>
    <row r="274" spans="1:17" x14ac:dyDescent="0.25">
      <c r="A274" t="s">
        <v>1559</v>
      </c>
      <c r="B274" t="s">
        <v>1560</v>
      </c>
      <c r="C274" t="s">
        <v>19</v>
      </c>
      <c r="D274">
        <v>719</v>
      </c>
      <c r="E274" s="4">
        <v>1499</v>
      </c>
      <c r="F274" s="4" t="str">
        <f t="shared" si="17"/>
        <v>&gt;500</v>
      </c>
      <c r="G274" s="6">
        <v>0.52</v>
      </c>
      <c r="H274" s="7">
        <f t="shared" si="19"/>
        <v>1</v>
      </c>
      <c r="I274">
        <v>4.0999999999999996</v>
      </c>
      <c r="J274">
        <f t="shared" si="18"/>
        <v>1</v>
      </c>
      <c r="K274" s="8">
        <v>1045</v>
      </c>
      <c r="L274" s="8">
        <f t="shared" si="16"/>
        <v>1566455</v>
      </c>
      <c r="M274" t="s">
        <v>604</v>
      </c>
      <c r="N274" t="s">
        <v>605</v>
      </c>
      <c r="O274" t="s">
        <v>606</v>
      </c>
      <c r="P274" t="s">
        <v>607</v>
      </c>
      <c r="Q274" t="s">
        <v>608</v>
      </c>
    </row>
    <row r="275" spans="1:17" x14ac:dyDescent="0.25">
      <c r="A275" t="s">
        <v>1561</v>
      </c>
      <c r="B275" t="s">
        <v>1562</v>
      </c>
      <c r="C275" t="s">
        <v>93</v>
      </c>
      <c r="D275" s="4">
        <v>8999</v>
      </c>
      <c r="E275" s="4">
        <v>18999</v>
      </c>
      <c r="F275" s="4" t="str">
        <f t="shared" si="17"/>
        <v>&gt;500</v>
      </c>
      <c r="G275" s="6">
        <v>0.53</v>
      </c>
      <c r="H275" s="7">
        <f t="shared" si="19"/>
        <v>1</v>
      </c>
      <c r="I275">
        <v>4</v>
      </c>
      <c r="J275">
        <f t="shared" si="18"/>
        <v>1</v>
      </c>
      <c r="K275" s="8">
        <v>6347</v>
      </c>
      <c r="L275" s="8">
        <f t="shared" si="16"/>
        <v>120586653</v>
      </c>
      <c r="M275" t="s">
        <v>1563</v>
      </c>
      <c r="N275" t="s">
        <v>1564</v>
      </c>
      <c r="O275" t="s">
        <v>1565</v>
      </c>
      <c r="P275" t="s">
        <v>1566</v>
      </c>
      <c r="Q275" t="s">
        <v>1567</v>
      </c>
    </row>
    <row r="276" spans="1:17" x14ac:dyDescent="0.25">
      <c r="A276" t="s">
        <v>1568</v>
      </c>
      <c r="B276" t="s">
        <v>1569</v>
      </c>
      <c r="C276" t="s">
        <v>93</v>
      </c>
      <c r="D276">
        <v>917</v>
      </c>
      <c r="E276" s="4">
        <v>2299</v>
      </c>
      <c r="F276" s="4" t="str">
        <f t="shared" si="17"/>
        <v>&gt;500</v>
      </c>
      <c r="G276" s="6">
        <v>0.6</v>
      </c>
      <c r="H276" s="7">
        <f t="shared" si="19"/>
        <v>1</v>
      </c>
      <c r="I276">
        <v>4.2</v>
      </c>
      <c r="J276">
        <f t="shared" si="18"/>
        <v>1</v>
      </c>
      <c r="K276" s="8">
        <v>3300</v>
      </c>
      <c r="L276" s="8">
        <f t="shared" si="16"/>
        <v>7586700</v>
      </c>
      <c r="M276" t="s">
        <v>1570</v>
      </c>
      <c r="N276" t="s">
        <v>1571</v>
      </c>
      <c r="O276" t="s">
        <v>1572</v>
      </c>
      <c r="P276" t="s">
        <v>1573</v>
      </c>
      <c r="Q276" t="s">
        <v>1574</v>
      </c>
    </row>
    <row r="277" spans="1:17" x14ac:dyDescent="0.25">
      <c r="A277" t="s">
        <v>1575</v>
      </c>
      <c r="B277" t="s">
        <v>1576</v>
      </c>
      <c r="C277" t="s">
        <v>93</v>
      </c>
      <c r="D277">
        <v>399</v>
      </c>
      <c r="E277">
        <v>999</v>
      </c>
      <c r="F277" s="4" t="str">
        <f t="shared" si="17"/>
        <v>&gt;500</v>
      </c>
      <c r="G277" s="6">
        <v>0.6</v>
      </c>
      <c r="H277" s="7">
        <f t="shared" si="19"/>
        <v>1</v>
      </c>
      <c r="I277">
        <v>3.3</v>
      </c>
      <c r="J277">
        <f t="shared" si="18"/>
        <v>0</v>
      </c>
      <c r="K277" s="8">
        <v>23</v>
      </c>
      <c r="L277" s="8">
        <f t="shared" si="16"/>
        <v>22977</v>
      </c>
      <c r="M277" t="s">
        <v>1577</v>
      </c>
      <c r="N277" t="s">
        <v>1578</v>
      </c>
      <c r="O277" t="s">
        <v>1579</v>
      </c>
      <c r="P277" t="s">
        <v>1580</v>
      </c>
      <c r="Q277" t="s">
        <v>1581</v>
      </c>
    </row>
    <row r="278" spans="1:17" x14ac:dyDescent="0.25">
      <c r="A278" t="s">
        <v>1582</v>
      </c>
      <c r="B278" t="s">
        <v>1583</v>
      </c>
      <c r="C278" t="s">
        <v>93</v>
      </c>
      <c r="D278" s="4">
        <v>45999</v>
      </c>
      <c r="E278" s="4">
        <v>69900</v>
      </c>
      <c r="F278" s="4" t="str">
        <f t="shared" si="17"/>
        <v>&gt;500</v>
      </c>
      <c r="G278" s="6">
        <v>0.34</v>
      </c>
      <c r="H278" s="7">
        <f t="shared" si="19"/>
        <v>0</v>
      </c>
      <c r="I278">
        <v>4.3</v>
      </c>
      <c r="J278">
        <f t="shared" si="18"/>
        <v>1</v>
      </c>
      <c r="K278" s="8">
        <v>7109</v>
      </c>
      <c r="L278" s="8">
        <f t="shared" si="16"/>
        <v>496919100</v>
      </c>
      <c r="M278" t="s">
        <v>389</v>
      </c>
      <c r="N278" t="s">
        <v>390</v>
      </c>
      <c r="O278" t="s">
        <v>391</v>
      </c>
      <c r="P278" t="s">
        <v>392</v>
      </c>
      <c r="Q278" t="s">
        <v>393</v>
      </c>
    </row>
    <row r="279" spans="1:17" x14ac:dyDescent="0.25">
      <c r="A279" t="s">
        <v>1584</v>
      </c>
      <c r="B279" t="s">
        <v>1585</v>
      </c>
      <c r="C279" t="s">
        <v>19</v>
      </c>
      <c r="D279">
        <v>119</v>
      </c>
      <c r="E279">
        <v>299</v>
      </c>
      <c r="F279" s="4" t="str">
        <f t="shared" si="17"/>
        <v>200–500</v>
      </c>
      <c r="G279" s="6">
        <v>0.6</v>
      </c>
      <c r="H279" s="7">
        <f t="shared" si="19"/>
        <v>1</v>
      </c>
      <c r="I279">
        <v>3.8</v>
      </c>
      <c r="J279">
        <f t="shared" si="18"/>
        <v>0</v>
      </c>
      <c r="K279" s="8">
        <v>51</v>
      </c>
      <c r="L279" s="8">
        <f t="shared" si="16"/>
        <v>15249</v>
      </c>
      <c r="M279" t="s">
        <v>1586</v>
      </c>
      <c r="N279" t="s">
        <v>1587</v>
      </c>
      <c r="O279" t="s">
        <v>1588</v>
      </c>
      <c r="Q279" t="s">
        <v>1589</v>
      </c>
    </row>
    <row r="280" spans="1:17" x14ac:dyDescent="0.25">
      <c r="A280" t="s">
        <v>1590</v>
      </c>
      <c r="B280" t="s">
        <v>1591</v>
      </c>
      <c r="C280" t="s">
        <v>93</v>
      </c>
      <c r="D280" s="4">
        <v>21999</v>
      </c>
      <c r="E280" s="4">
        <v>29999</v>
      </c>
      <c r="F280" s="4" t="str">
        <f t="shared" si="17"/>
        <v>&gt;500</v>
      </c>
      <c r="G280" s="6">
        <v>0.27</v>
      </c>
      <c r="H280" s="7">
        <f t="shared" si="19"/>
        <v>0</v>
      </c>
      <c r="I280">
        <v>4.2</v>
      </c>
      <c r="J280">
        <f t="shared" si="18"/>
        <v>1</v>
      </c>
      <c r="K280" s="8">
        <v>32840</v>
      </c>
      <c r="L280" s="8">
        <f t="shared" si="16"/>
        <v>985167160</v>
      </c>
      <c r="M280" t="s">
        <v>120</v>
      </c>
      <c r="N280" t="s">
        <v>121</v>
      </c>
      <c r="O280" t="s">
        <v>122</v>
      </c>
      <c r="P280" t="s">
        <v>123</v>
      </c>
      <c r="Q280" t="s">
        <v>632</v>
      </c>
    </row>
    <row r="281" spans="1:17" x14ac:dyDescent="0.25">
      <c r="A281" t="s">
        <v>1592</v>
      </c>
      <c r="B281" t="s">
        <v>1593</v>
      </c>
      <c r="C281" t="s">
        <v>93</v>
      </c>
      <c r="D281">
        <v>299</v>
      </c>
      <c r="E281">
        <v>599</v>
      </c>
      <c r="F281" s="4" t="str">
        <f t="shared" si="17"/>
        <v>&gt;500</v>
      </c>
      <c r="G281" s="6">
        <v>0.5</v>
      </c>
      <c r="H281" s="7">
        <f t="shared" si="19"/>
        <v>1</v>
      </c>
      <c r="I281">
        <v>3.7</v>
      </c>
      <c r="J281">
        <f t="shared" si="18"/>
        <v>0</v>
      </c>
      <c r="K281" s="8">
        <v>708</v>
      </c>
      <c r="L281" s="8">
        <f t="shared" si="16"/>
        <v>424092</v>
      </c>
      <c r="M281" t="s">
        <v>1594</v>
      </c>
      <c r="N281" t="s">
        <v>1595</v>
      </c>
      <c r="O281" t="s">
        <v>1596</v>
      </c>
      <c r="P281" t="s">
        <v>1597</v>
      </c>
      <c r="Q281" t="s">
        <v>1598</v>
      </c>
    </row>
    <row r="282" spans="1:17" x14ac:dyDescent="0.25">
      <c r="A282" t="s">
        <v>1599</v>
      </c>
      <c r="B282" t="s">
        <v>1600</v>
      </c>
      <c r="C282" t="s">
        <v>93</v>
      </c>
      <c r="D282" s="4">
        <v>21990</v>
      </c>
      <c r="E282" s="4">
        <v>34990</v>
      </c>
      <c r="F282" s="4" t="str">
        <f t="shared" si="17"/>
        <v>&gt;500</v>
      </c>
      <c r="G282" s="6">
        <v>0.37</v>
      </c>
      <c r="H282" s="7">
        <f t="shared" si="19"/>
        <v>0</v>
      </c>
      <c r="I282">
        <v>4.3</v>
      </c>
      <c r="J282">
        <f t="shared" si="18"/>
        <v>1</v>
      </c>
      <c r="K282" s="8">
        <v>1657</v>
      </c>
      <c r="L282" s="8">
        <f t="shared" si="16"/>
        <v>57978430</v>
      </c>
      <c r="M282" t="s">
        <v>1601</v>
      </c>
      <c r="N282" t="s">
        <v>1602</v>
      </c>
      <c r="O282" t="s">
        <v>1603</v>
      </c>
      <c r="Q282" t="s">
        <v>1604</v>
      </c>
    </row>
    <row r="283" spans="1:17" x14ac:dyDescent="0.25">
      <c r="A283" t="s">
        <v>1605</v>
      </c>
      <c r="B283" t="s">
        <v>1606</v>
      </c>
      <c r="C283" t="s">
        <v>19</v>
      </c>
      <c r="D283">
        <v>417.44</v>
      </c>
      <c r="E283">
        <v>670</v>
      </c>
      <c r="F283" s="4" t="str">
        <f t="shared" si="17"/>
        <v>&gt;500</v>
      </c>
      <c r="G283" s="6">
        <v>0.38</v>
      </c>
      <c r="H283" s="7">
        <f t="shared" si="19"/>
        <v>0</v>
      </c>
      <c r="I283">
        <v>3.9</v>
      </c>
      <c r="J283">
        <f t="shared" si="18"/>
        <v>0</v>
      </c>
      <c r="K283" s="8">
        <v>523</v>
      </c>
      <c r="L283" s="8">
        <f t="shared" si="16"/>
        <v>350410</v>
      </c>
      <c r="M283" t="s">
        <v>1607</v>
      </c>
      <c r="N283" t="s">
        <v>1608</v>
      </c>
      <c r="O283" t="s">
        <v>1609</v>
      </c>
      <c r="P283" t="s">
        <v>1610</v>
      </c>
      <c r="Q283" t="s">
        <v>1611</v>
      </c>
    </row>
    <row r="284" spans="1:17" x14ac:dyDescent="0.25">
      <c r="A284" t="s">
        <v>1612</v>
      </c>
      <c r="B284" t="s">
        <v>1613</v>
      </c>
      <c r="C284" t="s">
        <v>19</v>
      </c>
      <c r="D284">
        <v>199</v>
      </c>
      <c r="E284">
        <v>999</v>
      </c>
      <c r="F284" s="4" t="str">
        <f t="shared" si="17"/>
        <v>&gt;500</v>
      </c>
      <c r="G284" s="6">
        <v>0.8</v>
      </c>
      <c r="H284" s="7">
        <f t="shared" si="19"/>
        <v>1</v>
      </c>
      <c r="I284">
        <v>3</v>
      </c>
      <c r="J284">
        <f t="shared" si="18"/>
        <v>0</v>
      </c>
      <c r="L284" s="8">
        <f t="shared" si="16"/>
        <v>999</v>
      </c>
      <c r="M284" t="s">
        <v>1614</v>
      </c>
      <c r="N284" t="s">
        <v>1615</v>
      </c>
      <c r="O284" t="s">
        <v>1616</v>
      </c>
      <c r="P284" t="s">
        <v>1617</v>
      </c>
      <c r="Q284" t="s">
        <v>1618</v>
      </c>
    </row>
    <row r="285" spans="1:17" x14ac:dyDescent="0.25">
      <c r="A285" t="s">
        <v>1619</v>
      </c>
      <c r="B285" t="s">
        <v>1620</v>
      </c>
      <c r="C285" t="s">
        <v>93</v>
      </c>
      <c r="D285" s="4">
        <v>47990</v>
      </c>
      <c r="E285" s="4">
        <v>79990</v>
      </c>
      <c r="F285" s="4" t="str">
        <f t="shared" si="17"/>
        <v>&gt;500</v>
      </c>
      <c r="G285" s="6">
        <v>0.4</v>
      </c>
      <c r="H285" s="7">
        <f t="shared" si="19"/>
        <v>0</v>
      </c>
      <c r="I285">
        <v>4.3</v>
      </c>
      <c r="J285">
        <f t="shared" si="18"/>
        <v>1</v>
      </c>
      <c r="K285" s="8">
        <v>1376</v>
      </c>
      <c r="L285" s="8">
        <f t="shared" si="16"/>
        <v>110066240</v>
      </c>
      <c r="M285" t="s">
        <v>812</v>
      </c>
      <c r="N285" t="s">
        <v>813</v>
      </c>
      <c r="O285" t="s">
        <v>814</v>
      </c>
      <c r="P285" t="s">
        <v>815</v>
      </c>
      <c r="Q285" t="s">
        <v>816</v>
      </c>
    </row>
    <row r="286" spans="1:17" x14ac:dyDescent="0.25">
      <c r="A286" t="s">
        <v>1621</v>
      </c>
      <c r="B286" t="s">
        <v>1622</v>
      </c>
      <c r="C286" t="s">
        <v>93</v>
      </c>
      <c r="D286">
        <v>215</v>
      </c>
      <c r="E286">
        <v>499</v>
      </c>
      <c r="F286" s="4" t="str">
        <f t="shared" si="17"/>
        <v>200–500</v>
      </c>
      <c r="G286" s="6">
        <v>0.56999999999999995</v>
      </c>
      <c r="H286" s="7">
        <f t="shared" si="19"/>
        <v>1</v>
      </c>
      <c r="I286">
        <v>3.5</v>
      </c>
      <c r="J286">
        <f t="shared" si="18"/>
        <v>0</v>
      </c>
      <c r="K286" s="8">
        <v>121</v>
      </c>
      <c r="L286" s="8">
        <f t="shared" si="16"/>
        <v>60379</v>
      </c>
      <c r="M286" t="s">
        <v>1623</v>
      </c>
      <c r="N286" t="s">
        <v>1624</v>
      </c>
      <c r="O286" t="s">
        <v>1625</v>
      </c>
      <c r="P286" t="s">
        <v>1626</v>
      </c>
      <c r="Q286" t="s">
        <v>1627</v>
      </c>
    </row>
    <row r="287" spans="1:17" x14ac:dyDescent="0.25">
      <c r="A287" t="s">
        <v>1628</v>
      </c>
      <c r="B287" t="s">
        <v>1629</v>
      </c>
      <c r="C287" t="s">
        <v>19</v>
      </c>
      <c r="D287">
        <v>99</v>
      </c>
      <c r="E287">
        <v>800</v>
      </c>
      <c r="F287" s="4" t="str">
        <f t="shared" si="17"/>
        <v>&gt;500</v>
      </c>
      <c r="G287" s="6">
        <v>0.88</v>
      </c>
      <c r="H287" s="7">
        <f t="shared" si="19"/>
        <v>1</v>
      </c>
      <c r="I287">
        <v>3.9</v>
      </c>
      <c r="J287">
        <f t="shared" si="18"/>
        <v>0</v>
      </c>
      <c r="K287" s="8">
        <v>1075</v>
      </c>
      <c r="L287" s="8">
        <f t="shared" si="16"/>
        <v>860000</v>
      </c>
      <c r="M287" t="s">
        <v>240</v>
      </c>
      <c r="N287" t="s">
        <v>241</v>
      </c>
      <c r="O287" t="s">
        <v>242</v>
      </c>
      <c r="Q287" t="s">
        <v>1630</v>
      </c>
    </row>
    <row r="288" spans="1:17" x14ac:dyDescent="0.25">
      <c r="A288" t="s">
        <v>1631</v>
      </c>
      <c r="B288" t="s">
        <v>1632</v>
      </c>
      <c r="C288" t="s">
        <v>93</v>
      </c>
      <c r="D288" s="4">
        <v>18999</v>
      </c>
      <c r="E288" s="4">
        <v>35000</v>
      </c>
      <c r="F288" s="4" t="str">
        <f t="shared" si="17"/>
        <v>&gt;500</v>
      </c>
      <c r="G288" s="6">
        <v>0.46</v>
      </c>
      <c r="H288" s="7">
        <f t="shared" si="19"/>
        <v>0</v>
      </c>
      <c r="I288">
        <v>4</v>
      </c>
      <c r="J288">
        <f t="shared" si="18"/>
        <v>1</v>
      </c>
      <c r="K288" s="8">
        <v>1001</v>
      </c>
      <c r="L288" s="8">
        <f t="shared" si="16"/>
        <v>35035000</v>
      </c>
      <c r="M288" t="s">
        <v>1633</v>
      </c>
      <c r="N288" t="s">
        <v>1634</v>
      </c>
      <c r="O288" t="s">
        <v>1635</v>
      </c>
      <c r="P288" t="s">
        <v>1636</v>
      </c>
      <c r="Q288" t="s">
        <v>1637</v>
      </c>
    </row>
    <row r="289" spans="1:17" x14ac:dyDescent="0.25">
      <c r="A289" t="s">
        <v>1638</v>
      </c>
      <c r="B289" t="s">
        <v>1639</v>
      </c>
      <c r="C289" t="s">
        <v>19</v>
      </c>
      <c r="D289">
        <v>249</v>
      </c>
      <c r="E289">
        <v>999</v>
      </c>
      <c r="F289" s="4" t="str">
        <f t="shared" si="17"/>
        <v>&gt;500</v>
      </c>
      <c r="G289" s="6">
        <v>0.75</v>
      </c>
      <c r="H289" s="7">
        <f t="shared" si="19"/>
        <v>1</v>
      </c>
      <c r="I289">
        <v>4.3</v>
      </c>
      <c r="J289">
        <f t="shared" si="18"/>
        <v>1</v>
      </c>
      <c r="K289" s="8">
        <v>112</v>
      </c>
      <c r="L289" s="8">
        <f t="shared" si="16"/>
        <v>111888</v>
      </c>
      <c r="M289" t="s">
        <v>1640</v>
      </c>
      <c r="N289" t="s">
        <v>1641</v>
      </c>
      <c r="O289" t="s">
        <v>1642</v>
      </c>
      <c r="P289" t="s">
        <v>1643</v>
      </c>
      <c r="Q289" t="s">
        <v>1644</v>
      </c>
    </row>
    <row r="290" spans="1:17" x14ac:dyDescent="0.25">
      <c r="A290" t="s">
        <v>1645</v>
      </c>
      <c r="B290" t="s">
        <v>1646</v>
      </c>
      <c r="C290" t="s">
        <v>93</v>
      </c>
      <c r="D290" s="4">
        <v>7999</v>
      </c>
      <c r="E290" s="4">
        <v>15999</v>
      </c>
      <c r="F290" s="4" t="str">
        <f t="shared" si="17"/>
        <v>&gt;500</v>
      </c>
      <c r="G290" s="6">
        <v>0.5</v>
      </c>
      <c r="H290" s="7">
        <f t="shared" si="19"/>
        <v>1</v>
      </c>
      <c r="I290">
        <v>3.8</v>
      </c>
      <c r="J290">
        <f t="shared" si="18"/>
        <v>0</v>
      </c>
      <c r="K290" s="8">
        <v>3022</v>
      </c>
      <c r="L290" s="8">
        <f t="shared" si="16"/>
        <v>48348978</v>
      </c>
      <c r="M290" t="s">
        <v>1647</v>
      </c>
      <c r="N290" t="s">
        <v>1648</v>
      </c>
      <c r="O290" t="s">
        <v>1649</v>
      </c>
      <c r="P290" t="s">
        <v>1650</v>
      </c>
      <c r="Q290" t="s">
        <v>1651</v>
      </c>
    </row>
    <row r="291" spans="1:17" x14ac:dyDescent="0.25">
      <c r="A291" t="s">
        <v>1652</v>
      </c>
      <c r="B291" t="s">
        <v>1653</v>
      </c>
      <c r="C291" t="s">
        <v>19</v>
      </c>
      <c r="D291">
        <v>649</v>
      </c>
      <c r="E291" s="4">
        <v>1600</v>
      </c>
      <c r="F291" s="4" t="str">
        <f t="shared" si="17"/>
        <v>&gt;500</v>
      </c>
      <c r="G291" s="6">
        <v>0.59</v>
      </c>
      <c r="H291" s="7">
        <f t="shared" si="19"/>
        <v>1</v>
      </c>
      <c r="I291">
        <v>4.3</v>
      </c>
      <c r="J291">
        <f t="shared" si="18"/>
        <v>1</v>
      </c>
      <c r="K291" s="8">
        <v>5451</v>
      </c>
      <c r="L291" s="8">
        <f t="shared" si="16"/>
        <v>8721600</v>
      </c>
      <c r="M291" t="s">
        <v>1068</v>
      </c>
      <c r="N291" t="s">
        <v>1069</v>
      </c>
      <c r="O291" t="s">
        <v>1070</v>
      </c>
      <c r="Q291" t="s">
        <v>1071</v>
      </c>
    </row>
    <row r="292" spans="1:17" x14ac:dyDescent="0.25">
      <c r="A292" t="s">
        <v>1654</v>
      </c>
      <c r="B292" t="s">
        <v>503</v>
      </c>
      <c r="C292" t="s">
        <v>93</v>
      </c>
      <c r="D292" s="4">
        <v>1289</v>
      </c>
      <c r="E292" s="4">
        <v>2499</v>
      </c>
      <c r="F292" s="4" t="str">
        <f t="shared" si="17"/>
        <v>&gt;500</v>
      </c>
      <c r="G292" s="6">
        <v>0.48</v>
      </c>
      <c r="H292" s="7">
        <f t="shared" si="19"/>
        <v>0</v>
      </c>
      <c r="I292">
        <v>3.3</v>
      </c>
      <c r="J292">
        <f t="shared" si="18"/>
        <v>0</v>
      </c>
      <c r="K292" s="8">
        <v>73</v>
      </c>
      <c r="L292" s="8">
        <f t="shared" si="16"/>
        <v>182427</v>
      </c>
      <c r="M292" t="s">
        <v>1655</v>
      </c>
      <c r="N292" t="s">
        <v>1656</v>
      </c>
      <c r="O292" t="s">
        <v>1657</v>
      </c>
      <c r="P292" t="s">
        <v>1658</v>
      </c>
      <c r="Q292" t="s">
        <v>1659</v>
      </c>
    </row>
    <row r="293" spans="1:17" x14ac:dyDescent="0.25">
      <c r="A293" t="s">
        <v>1660</v>
      </c>
      <c r="B293" t="s">
        <v>1661</v>
      </c>
      <c r="C293" t="s">
        <v>93</v>
      </c>
      <c r="D293">
        <v>609</v>
      </c>
      <c r="E293" s="4">
        <v>1500</v>
      </c>
      <c r="F293" s="4" t="str">
        <f t="shared" si="17"/>
        <v>&gt;500</v>
      </c>
      <c r="G293" s="6">
        <v>0.59</v>
      </c>
      <c r="H293" s="7">
        <f t="shared" si="19"/>
        <v>1</v>
      </c>
      <c r="I293">
        <v>4.5</v>
      </c>
      <c r="J293">
        <f t="shared" si="18"/>
        <v>1</v>
      </c>
      <c r="K293" s="8">
        <v>1029</v>
      </c>
      <c r="L293" s="8">
        <f t="shared" si="16"/>
        <v>1543500</v>
      </c>
      <c r="M293" t="s">
        <v>1662</v>
      </c>
      <c r="N293" t="s">
        <v>1663</v>
      </c>
      <c r="O293" t="s">
        <v>1664</v>
      </c>
      <c r="P293" t="s">
        <v>1665</v>
      </c>
      <c r="Q293" t="s">
        <v>1666</v>
      </c>
    </row>
    <row r="294" spans="1:17" x14ac:dyDescent="0.25">
      <c r="A294" t="s">
        <v>1667</v>
      </c>
      <c r="B294" t="s">
        <v>1668</v>
      </c>
      <c r="C294" t="s">
        <v>93</v>
      </c>
      <c r="D294" s="4">
        <v>32990</v>
      </c>
      <c r="E294" s="4">
        <v>54990</v>
      </c>
      <c r="F294" s="4" t="str">
        <f t="shared" si="17"/>
        <v>&gt;500</v>
      </c>
      <c r="G294" s="6">
        <v>0.4</v>
      </c>
      <c r="H294" s="7">
        <f t="shared" si="19"/>
        <v>0</v>
      </c>
      <c r="I294">
        <v>4.0999999999999996</v>
      </c>
      <c r="J294">
        <f t="shared" si="18"/>
        <v>1</v>
      </c>
      <c r="K294" s="8">
        <v>1555</v>
      </c>
      <c r="L294" s="8">
        <f t="shared" si="16"/>
        <v>85509450</v>
      </c>
      <c r="M294" t="s">
        <v>1669</v>
      </c>
      <c r="N294" t="s">
        <v>1670</v>
      </c>
      <c r="O294" t="s">
        <v>1671</v>
      </c>
      <c r="P294" t="s">
        <v>1672</v>
      </c>
      <c r="Q294" t="s">
        <v>1673</v>
      </c>
    </row>
    <row r="295" spans="1:17" x14ac:dyDescent="0.25">
      <c r="A295" t="s">
        <v>1674</v>
      </c>
      <c r="B295" t="s">
        <v>1675</v>
      </c>
      <c r="C295" t="s">
        <v>93</v>
      </c>
      <c r="D295">
        <v>599</v>
      </c>
      <c r="E295" s="4">
        <v>1999</v>
      </c>
      <c r="F295" s="4" t="str">
        <f t="shared" si="17"/>
        <v>&gt;500</v>
      </c>
      <c r="G295" s="6">
        <v>0.7</v>
      </c>
      <c r="H295" s="7">
        <f t="shared" si="19"/>
        <v>1</v>
      </c>
      <c r="I295">
        <v>4.2</v>
      </c>
      <c r="J295">
        <f t="shared" si="18"/>
        <v>1</v>
      </c>
      <c r="K295" s="8">
        <v>47</v>
      </c>
      <c r="L295" s="8">
        <f t="shared" si="16"/>
        <v>93953</v>
      </c>
      <c r="M295" t="s">
        <v>1676</v>
      </c>
      <c r="N295" t="s">
        <v>1677</v>
      </c>
      <c r="O295" t="s">
        <v>1678</v>
      </c>
      <c r="P295" t="s">
        <v>1679</v>
      </c>
      <c r="Q295" t="s">
        <v>1680</v>
      </c>
    </row>
    <row r="296" spans="1:17" x14ac:dyDescent="0.25">
      <c r="A296" t="s">
        <v>1681</v>
      </c>
      <c r="B296" t="s">
        <v>1682</v>
      </c>
      <c r="C296" t="s">
        <v>19</v>
      </c>
      <c r="D296">
        <v>349</v>
      </c>
      <c r="E296">
        <v>899</v>
      </c>
      <c r="F296" s="4" t="str">
        <f t="shared" si="17"/>
        <v>&gt;500</v>
      </c>
      <c r="G296" s="6">
        <v>0.61</v>
      </c>
      <c r="H296" s="7">
        <f t="shared" si="19"/>
        <v>1</v>
      </c>
      <c r="I296">
        <v>4.0999999999999996</v>
      </c>
      <c r="J296">
        <f t="shared" si="18"/>
        <v>1</v>
      </c>
      <c r="K296" s="8">
        <v>14896</v>
      </c>
      <c r="L296" s="8">
        <f t="shared" si="16"/>
        <v>13391504</v>
      </c>
      <c r="M296" t="s">
        <v>1683</v>
      </c>
      <c r="N296" t="s">
        <v>1684</v>
      </c>
      <c r="O296" t="s">
        <v>1685</v>
      </c>
      <c r="P296" t="s">
        <v>1686</v>
      </c>
      <c r="Q296" t="s">
        <v>1687</v>
      </c>
    </row>
    <row r="297" spans="1:17" x14ac:dyDescent="0.25">
      <c r="A297" t="s">
        <v>1688</v>
      </c>
      <c r="B297" t="s">
        <v>1689</v>
      </c>
      <c r="C297" t="s">
        <v>93</v>
      </c>
      <c r="D297" s="4">
        <v>29999</v>
      </c>
      <c r="E297" s="4">
        <v>50999</v>
      </c>
      <c r="F297" s="4" t="str">
        <f t="shared" si="17"/>
        <v>&gt;500</v>
      </c>
      <c r="G297" s="6">
        <v>0.41</v>
      </c>
      <c r="H297" s="7">
        <f t="shared" si="19"/>
        <v>0</v>
      </c>
      <c r="I297">
        <v>4.4000000000000004</v>
      </c>
      <c r="J297">
        <f t="shared" si="18"/>
        <v>1</v>
      </c>
      <c r="K297" s="8">
        <v>1712</v>
      </c>
      <c r="L297" s="8">
        <f t="shared" si="16"/>
        <v>87310288</v>
      </c>
      <c r="M297" t="s">
        <v>1690</v>
      </c>
      <c r="N297" t="s">
        <v>1691</v>
      </c>
      <c r="O297" t="s">
        <v>1692</v>
      </c>
      <c r="P297" t="s">
        <v>1693</v>
      </c>
      <c r="Q297" t="s">
        <v>1694</v>
      </c>
    </row>
    <row r="298" spans="1:17" x14ac:dyDescent="0.25">
      <c r="A298" t="s">
        <v>1695</v>
      </c>
      <c r="B298" t="s">
        <v>1413</v>
      </c>
      <c r="C298" t="s">
        <v>93</v>
      </c>
      <c r="D298">
        <v>199</v>
      </c>
      <c r="E298">
        <v>399</v>
      </c>
      <c r="F298" s="4" t="str">
        <f t="shared" si="17"/>
        <v>200–500</v>
      </c>
      <c r="G298" s="6">
        <v>0.5</v>
      </c>
      <c r="H298" s="7">
        <f t="shared" si="19"/>
        <v>1</v>
      </c>
      <c r="I298">
        <v>4.2</v>
      </c>
      <c r="J298">
        <f t="shared" si="18"/>
        <v>1</v>
      </c>
      <c r="K298" s="8">
        <v>1335</v>
      </c>
      <c r="L298" s="8">
        <f t="shared" si="16"/>
        <v>532665</v>
      </c>
      <c r="M298" t="s">
        <v>1414</v>
      </c>
      <c r="N298" t="s">
        <v>1415</v>
      </c>
      <c r="O298" t="s">
        <v>1416</v>
      </c>
      <c r="P298" t="s">
        <v>1417</v>
      </c>
      <c r="Q298" t="s">
        <v>1418</v>
      </c>
    </row>
    <row r="299" spans="1:17" x14ac:dyDescent="0.25">
      <c r="A299" t="s">
        <v>1696</v>
      </c>
      <c r="B299" t="s">
        <v>1697</v>
      </c>
      <c r="C299" t="s">
        <v>93</v>
      </c>
      <c r="D299">
        <v>349</v>
      </c>
      <c r="E299">
        <v>699</v>
      </c>
      <c r="F299" s="4" t="str">
        <f t="shared" si="17"/>
        <v>&gt;500</v>
      </c>
      <c r="G299" s="6">
        <v>0.5</v>
      </c>
      <c r="H299" s="7">
        <f t="shared" si="19"/>
        <v>1</v>
      </c>
      <c r="I299">
        <v>3.9</v>
      </c>
      <c r="J299">
        <f t="shared" si="18"/>
        <v>0</v>
      </c>
      <c r="K299" s="8">
        <v>214</v>
      </c>
      <c r="L299" s="8">
        <f t="shared" si="16"/>
        <v>149586</v>
      </c>
      <c r="M299" t="s">
        <v>1698</v>
      </c>
      <c r="N299" t="s">
        <v>1699</v>
      </c>
      <c r="O299" t="s">
        <v>1700</v>
      </c>
      <c r="P299" t="s">
        <v>1701</v>
      </c>
      <c r="Q299" t="s">
        <v>1702</v>
      </c>
    </row>
    <row r="300" spans="1:17" x14ac:dyDescent="0.25">
      <c r="A300" t="s">
        <v>1703</v>
      </c>
      <c r="B300" t="s">
        <v>1704</v>
      </c>
      <c r="C300" t="s">
        <v>93</v>
      </c>
      <c r="D300" s="4">
        <v>1850</v>
      </c>
      <c r="E300" s="4">
        <v>4500</v>
      </c>
      <c r="F300" s="4" t="str">
        <f t="shared" si="17"/>
        <v>&gt;500</v>
      </c>
      <c r="G300" s="6">
        <v>0.59</v>
      </c>
      <c r="H300" s="7">
        <f t="shared" si="19"/>
        <v>1</v>
      </c>
      <c r="I300">
        <v>4</v>
      </c>
      <c r="J300">
        <f t="shared" si="18"/>
        <v>1</v>
      </c>
      <c r="K300" s="8">
        <v>184</v>
      </c>
      <c r="L300" s="8">
        <f t="shared" si="16"/>
        <v>828000</v>
      </c>
      <c r="M300" t="s">
        <v>1705</v>
      </c>
      <c r="N300" t="s">
        <v>1706</v>
      </c>
      <c r="O300" t="s">
        <v>1707</v>
      </c>
      <c r="P300" t="s">
        <v>1708</v>
      </c>
      <c r="Q300" t="s">
        <v>1709</v>
      </c>
    </row>
    <row r="301" spans="1:17" x14ac:dyDescent="0.25">
      <c r="A301" t="s">
        <v>1710</v>
      </c>
      <c r="B301" t="s">
        <v>1711</v>
      </c>
      <c r="C301" t="s">
        <v>93</v>
      </c>
      <c r="D301" s="4">
        <v>13990</v>
      </c>
      <c r="E301" s="4">
        <v>28900</v>
      </c>
      <c r="F301" s="4" t="str">
        <f t="shared" si="17"/>
        <v>&gt;500</v>
      </c>
      <c r="G301" s="6">
        <v>0.52</v>
      </c>
      <c r="H301" s="7">
        <f t="shared" si="19"/>
        <v>1</v>
      </c>
      <c r="I301">
        <v>4.5</v>
      </c>
      <c r="J301">
        <f t="shared" si="18"/>
        <v>1</v>
      </c>
      <c r="K301" s="8">
        <v>7</v>
      </c>
      <c r="L301" s="8">
        <f t="shared" si="16"/>
        <v>202300</v>
      </c>
      <c r="M301" t="s">
        <v>1712</v>
      </c>
      <c r="N301" t="s">
        <v>1713</v>
      </c>
      <c r="O301" t="s">
        <v>1714</v>
      </c>
      <c r="P301" t="s">
        <v>1715</v>
      </c>
      <c r="Q301" t="s">
        <v>1716</v>
      </c>
    </row>
    <row r="302" spans="1:17" x14ac:dyDescent="0.25">
      <c r="A302" t="s">
        <v>1717</v>
      </c>
      <c r="B302" t="s">
        <v>1718</v>
      </c>
      <c r="C302" t="s">
        <v>19</v>
      </c>
      <c r="D302">
        <v>129</v>
      </c>
      <c r="E302">
        <v>449</v>
      </c>
      <c r="F302" s="4" t="str">
        <f t="shared" si="17"/>
        <v>200–500</v>
      </c>
      <c r="G302" s="6">
        <v>0.71</v>
      </c>
      <c r="H302" s="7">
        <f t="shared" si="19"/>
        <v>1</v>
      </c>
      <c r="I302">
        <v>3.7</v>
      </c>
      <c r="J302">
        <f t="shared" si="18"/>
        <v>0</v>
      </c>
      <c r="K302" s="8">
        <v>41</v>
      </c>
      <c r="L302" s="8">
        <f t="shared" si="16"/>
        <v>18409</v>
      </c>
      <c r="M302" t="s">
        <v>1719</v>
      </c>
      <c r="N302" t="s">
        <v>1720</v>
      </c>
      <c r="O302" t="s">
        <v>1721</v>
      </c>
      <c r="P302" t="s">
        <v>1722</v>
      </c>
      <c r="Q302" t="s">
        <v>1723</v>
      </c>
    </row>
    <row r="303" spans="1:17" x14ac:dyDescent="0.25">
      <c r="A303" t="s">
        <v>1724</v>
      </c>
      <c r="B303" t="s">
        <v>1725</v>
      </c>
      <c r="C303" t="s">
        <v>93</v>
      </c>
      <c r="D303">
        <v>379</v>
      </c>
      <c r="E303">
        <v>999</v>
      </c>
      <c r="F303" s="4" t="str">
        <f t="shared" si="17"/>
        <v>&gt;500</v>
      </c>
      <c r="G303" s="6">
        <v>0.62</v>
      </c>
      <c r="H303" s="7">
        <f t="shared" si="19"/>
        <v>1</v>
      </c>
      <c r="I303">
        <v>4.2</v>
      </c>
      <c r="J303">
        <f t="shared" si="18"/>
        <v>1</v>
      </c>
      <c r="K303" s="8">
        <v>12153</v>
      </c>
      <c r="L303" s="8">
        <f t="shared" si="16"/>
        <v>12140847</v>
      </c>
      <c r="M303" t="s">
        <v>178</v>
      </c>
      <c r="N303" t="s">
        <v>179</v>
      </c>
      <c r="O303" t="s">
        <v>180</v>
      </c>
      <c r="P303" t="s">
        <v>181</v>
      </c>
      <c r="Q303" t="s">
        <v>182</v>
      </c>
    </row>
    <row r="304" spans="1:17" x14ac:dyDescent="0.25">
      <c r="A304" t="s">
        <v>1726</v>
      </c>
      <c r="B304" t="s">
        <v>1727</v>
      </c>
      <c r="C304" t="s">
        <v>93</v>
      </c>
      <c r="D304">
        <v>185</v>
      </c>
      <c r="E304">
        <v>499</v>
      </c>
      <c r="F304" s="4" t="str">
        <f t="shared" si="17"/>
        <v>200–500</v>
      </c>
      <c r="G304" s="6">
        <v>0.63</v>
      </c>
      <c r="H304" s="7">
        <f t="shared" si="19"/>
        <v>1</v>
      </c>
      <c r="I304">
        <v>4.2</v>
      </c>
      <c r="J304">
        <f t="shared" si="18"/>
        <v>1</v>
      </c>
      <c r="K304" s="8">
        <v>25</v>
      </c>
      <c r="L304" s="8">
        <f t="shared" si="16"/>
        <v>12475</v>
      </c>
      <c r="M304" t="s">
        <v>1728</v>
      </c>
      <c r="N304" t="s">
        <v>1729</v>
      </c>
      <c r="O304" t="s">
        <v>1730</v>
      </c>
      <c r="P304" t="s">
        <v>1731</v>
      </c>
      <c r="Q304" t="s">
        <v>1732</v>
      </c>
    </row>
    <row r="305" spans="1:17" x14ac:dyDescent="0.25">
      <c r="A305" t="s">
        <v>1733</v>
      </c>
      <c r="B305" t="s">
        <v>1734</v>
      </c>
      <c r="C305" t="s">
        <v>19</v>
      </c>
      <c r="D305">
        <v>218</v>
      </c>
      <c r="E305">
        <v>999</v>
      </c>
      <c r="F305" s="4" t="str">
        <f t="shared" si="17"/>
        <v>&gt;500</v>
      </c>
      <c r="G305" s="6">
        <v>0.78</v>
      </c>
      <c r="H305" s="7">
        <f t="shared" si="19"/>
        <v>1</v>
      </c>
      <c r="I305">
        <v>4.2</v>
      </c>
      <c r="J305">
        <f t="shared" si="18"/>
        <v>1</v>
      </c>
      <c r="K305" s="8">
        <v>163</v>
      </c>
      <c r="L305" s="8">
        <f t="shared" si="16"/>
        <v>162837</v>
      </c>
      <c r="M305" t="s">
        <v>1735</v>
      </c>
      <c r="N305" t="s">
        <v>1736</v>
      </c>
      <c r="O305" t="s">
        <v>1737</v>
      </c>
      <c r="P305" t="s">
        <v>1738</v>
      </c>
      <c r="Q305" t="s">
        <v>1739</v>
      </c>
    </row>
    <row r="306" spans="1:17" x14ac:dyDescent="0.25">
      <c r="A306" t="s">
        <v>1740</v>
      </c>
      <c r="B306" t="s">
        <v>1741</v>
      </c>
      <c r="C306" t="s">
        <v>19</v>
      </c>
      <c r="D306">
        <v>199</v>
      </c>
      <c r="E306">
        <v>999</v>
      </c>
      <c r="F306" s="4" t="str">
        <f t="shared" si="17"/>
        <v>&gt;500</v>
      </c>
      <c r="G306" s="6">
        <v>0.8</v>
      </c>
      <c r="H306" s="7">
        <f t="shared" si="19"/>
        <v>1</v>
      </c>
      <c r="I306">
        <v>4.3</v>
      </c>
      <c r="J306">
        <f t="shared" si="18"/>
        <v>1</v>
      </c>
      <c r="K306" s="8">
        <v>87</v>
      </c>
      <c r="L306" s="8">
        <f t="shared" si="16"/>
        <v>86913</v>
      </c>
      <c r="M306" t="s">
        <v>1742</v>
      </c>
      <c r="N306" t="s">
        <v>1743</v>
      </c>
      <c r="O306" t="s">
        <v>1744</v>
      </c>
      <c r="P306" t="s">
        <v>1745</v>
      </c>
      <c r="Q306" t="s">
        <v>1746</v>
      </c>
    </row>
    <row r="307" spans="1:17" x14ac:dyDescent="0.25">
      <c r="A307" t="s">
        <v>1747</v>
      </c>
      <c r="B307" t="s">
        <v>1748</v>
      </c>
      <c r="C307" t="s">
        <v>93</v>
      </c>
      <c r="D307">
        <v>499</v>
      </c>
      <c r="E307">
        <v>900</v>
      </c>
      <c r="F307" s="4" t="str">
        <f t="shared" si="17"/>
        <v>&gt;500</v>
      </c>
      <c r="G307" s="6">
        <v>0.45</v>
      </c>
      <c r="H307" s="7">
        <f t="shared" si="19"/>
        <v>0</v>
      </c>
      <c r="I307">
        <v>4.4000000000000004</v>
      </c>
      <c r="J307">
        <f t="shared" si="18"/>
        <v>1</v>
      </c>
      <c r="K307" s="8">
        <v>2165</v>
      </c>
      <c r="L307" s="8">
        <f t="shared" si="16"/>
        <v>1948500</v>
      </c>
      <c r="M307" t="s">
        <v>1749</v>
      </c>
      <c r="N307" t="s">
        <v>1750</v>
      </c>
      <c r="O307" t="s">
        <v>1751</v>
      </c>
      <c r="P307" t="s">
        <v>1752</v>
      </c>
      <c r="Q307" t="s">
        <v>1753</v>
      </c>
    </row>
    <row r="308" spans="1:17" x14ac:dyDescent="0.25">
      <c r="A308" t="s">
        <v>1754</v>
      </c>
      <c r="B308" t="s">
        <v>1755</v>
      </c>
      <c r="C308" t="s">
        <v>93</v>
      </c>
      <c r="D308" s="4">
        <v>26999</v>
      </c>
      <c r="E308" s="4">
        <v>42999</v>
      </c>
      <c r="F308" s="4" t="str">
        <f t="shared" si="17"/>
        <v>&gt;500</v>
      </c>
      <c r="G308" s="6">
        <v>0.37</v>
      </c>
      <c r="H308" s="7">
        <f t="shared" si="19"/>
        <v>0</v>
      </c>
      <c r="I308">
        <v>4.2</v>
      </c>
      <c r="J308">
        <f t="shared" si="18"/>
        <v>1</v>
      </c>
      <c r="K308" s="8">
        <v>1510</v>
      </c>
      <c r="L308" s="8">
        <f t="shared" si="16"/>
        <v>64928490</v>
      </c>
      <c r="M308" t="s">
        <v>1756</v>
      </c>
      <c r="N308" t="s">
        <v>1757</v>
      </c>
      <c r="O308" t="s">
        <v>1758</v>
      </c>
      <c r="P308" t="s">
        <v>1759</v>
      </c>
      <c r="Q308" t="s">
        <v>1760</v>
      </c>
    </row>
    <row r="309" spans="1:17" x14ac:dyDescent="0.25">
      <c r="A309" t="s">
        <v>1761</v>
      </c>
      <c r="B309" t="s">
        <v>1762</v>
      </c>
      <c r="C309" t="s">
        <v>93</v>
      </c>
      <c r="D309">
        <v>893</v>
      </c>
      <c r="E309" s="4">
        <v>1052</v>
      </c>
      <c r="F309" s="4" t="str">
        <f t="shared" si="17"/>
        <v>&gt;500</v>
      </c>
      <c r="G309" s="6">
        <v>0.15</v>
      </c>
      <c r="H309" s="7">
        <f t="shared" si="19"/>
        <v>0</v>
      </c>
      <c r="I309">
        <v>4.3</v>
      </c>
      <c r="J309">
        <f t="shared" si="18"/>
        <v>1</v>
      </c>
      <c r="K309" s="8">
        <v>106</v>
      </c>
      <c r="L309" s="8">
        <f t="shared" si="16"/>
        <v>111512</v>
      </c>
      <c r="M309" t="s">
        <v>1763</v>
      </c>
      <c r="N309" t="s">
        <v>1764</v>
      </c>
      <c r="O309" t="s">
        <v>1765</v>
      </c>
      <c r="P309" t="s">
        <v>1766</v>
      </c>
      <c r="Q309" t="s">
        <v>1767</v>
      </c>
    </row>
    <row r="310" spans="1:17" x14ac:dyDescent="0.25">
      <c r="A310" t="s">
        <v>1768</v>
      </c>
      <c r="B310" t="s">
        <v>1769</v>
      </c>
      <c r="C310" t="s">
        <v>93</v>
      </c>
      <c r="D310" s="4">
        <v>10990</v>
      </c>
      <c r="E310" s="4">
        <v>19990</v>
      </c>
      <c r="F310" s="4" t="str">
        <f t="shared" si="17"/>
        <v>&gt;500</v>
      </c>
      <c r="G310" s="6">
        <v>0.45</v>
      </c>
      <c r="H310" s="7">
        <f t="shared" si="19"/>
        <v>0</v>
      </c>
      <c r="I310">
        <v>3.7</v>
      </c>
      <c r="J310">
        <f t="shared" si="18"/>
        <v>0</v>
      </c>
      <c r="K310" s="8">
        <v>129</v>
      </c>
      <c r="L310" s="8">
        <f t="shared" si="16"/>
        <v>2578710</v>
      </c>
      <c r="M310" t="s">
        <v>1770</v>
      </c>
      <c r="N310" t="s">
        <v>1771</v>
      </c>
      <c r="O310" t="s">
        <v>1772</v>
      </c>
      <c r="P310" t="s">
        <v>1773</v>
      </c>
      <c r="Q310" t="s">
        <v>1774</v>
      </c>
    </row>
    <row r="311" spans="1:17" x14ac:dyDescent="0.25">
      <c r="A311" t="s">
        <v>1775</v>
      </c>
      <c r="B311" t="s">
        <v>1776</v>
      </c>
      <c r="C311" t="s">
        <v>19</v>
      </c>
      <c r="D311">
        <v>379</v>
      </c>
      <c r="E311" s="4">
        <v>1099</v>
      </c>
      <c r="F311" s="4" t="str">
        <f t="shared" si="17"/>
        <v>&gt;500</v>
      </c>
      <c r="G311" s="6">
        <v>0.66</v>
      </c>
      <c r="H311" s="7">
        <f t="shared" si="19"/>
        <v>1</v>
      </c>
      <c r="I311">
        <v>4.3</v>
      </c>
      <c r="J311">
        <f t="shared" si="18"/>
        <v>1</v>
      </c>
      <c r="K311" s="8">
        <v>3049</v>
      </c>
      <c r="L311" s="8">
        <f t="shared" si="16"/>
        <v>3350851</v>
      </c>
      <c r="M311" t="s">
        <v>1777</v>
      </c>
      <c r="N311" t="s">
        <v>1778</v>
      </c>
      <c r="O311" t="s">
        <v>1779</v>
      </c>
      <c r="P311" t="s">
        <v>1780</v>
      </c>
      <c r="Q311" t="s">
        <v>1781</v>
      </c>
    </row>
    <row r="312" spans="1:17" x14ac:dyDescent="0.25">
      <c r="A312" t="s">
        <v>1782</v>
      </c>
      <c r="B312" t="s">
        <v>1783</v>
      </c>
      <c r="C312" t="s">
        <v>93</v>
      </c>
      <c r="D312" s="4">
        <v>16999</v>
      </c>
      <c r="E312" s="4">
        <v>25999</v>
      </c>
      <c r="F312" s="4" t="str">
        <f t="shared" si="17"/>
        <v>&gt;500</v>
      </c>
      <c r="G312" s="6">
        <v>0.35</v>
      </c>
      <c r="H312" s="7">
        <f t="shared" si="19"/>
        <v>0</v>
      </c>
      <c r="I312">
        <v>4.2</v>
      </c>
      <c r="J312">
        <f t="shared" si="18"/>
        <v>1</v>
      </c>
      <c r="K312" s="8">
        <v>32840</v>
      </c>
      <c r="L312" s="8">
        <f t="shared" si="16"/>
        <v>853807160</v>
      </c>
      <c r="M312" t="s">
        <v>120</v>
      </c>
      <c r="N312" t="s">
        <v>121</v>
      </c>
      <c r="O312" t="s">
        <v>122</v>
      </c>
      <c r="P312" t="s">
        <v>123</v>
      </c>
      <c r="Q312" t="s">
        <v>124</v>
      </c>
    </row>
    <row r="313" spans="1:17" x14ac:dyDescent="0.25">
      <c r="A313" t="s">
        <v>1784</v>
      </c>
      <c r="B313" t="s">
        <v>1785</v>
      </c>
      <c r="C313" t="s">
        <v>93</v>
      </c>
      <c r="D313">
        <v>699</v>
      </c>
      <c r="E313" s="4">
        <v>1899</v>
      </c>
      <c r="F313" s="4" t="str">
        <f t="shared" si="17"/>
        <v>&gt;500</v>
      </c>
      <c r="G313" s="6">
        <v>0.63</v>
      </c>
      <c r="H313" s="7">
        <f t="shared" si="19"/>
        <v>1</v>
      </c>
      <c r="I313">
        <v>4.4000000000000004</v>
      </c>
      <c r="J313">
        <f t="shared" si="18"/>
        <v>1</v>
      </c>
      <c r="K313" s="8">
        <v>390</v>
      </c>
      <c r="L313" s="8">
        <f t="shared" si="16"/>
        <v>740610</v>
      </c>
      <c r="M313" t="s">
        <v>1786</v>
      </c>
      <c r="N313" t="s">
        <v>1787</v>
      </c>
      <c r="O313" t="s">
        <v>1788</v>
      </c>
      <c r="P313" t="s">
        <v>1789</v>
      </c>
      <c r="Q313" t="s">
        <v>1790</v>
      </c>
    </row>
    <row r="314" spans="1:17" x14ac:dyDescent="0.25">
      <c r="A314" t="s">
        <v>1791</v>
      </c>
      <c r="B314" t="s">
        <v>1792</v>
      </c>
      <c r="C314" t="s">
        <v>93</v>
      </c>
      <c r="D314" s="4">
        <v>2699</v>
      </c>
      <c r="E314" s="4">
        <v>3500</v>
      </c>
      <c r="F314" s="4" t="str">
        <f t="shared" si="17"/>
        <v>&gt;500</v>
      </c>
      <c r="G314" s="6">
        <v>0.23</v>
      </c>
      <c r="H314" s="7">
        <f t="shared" si="19"/>
        <v>0</v>
      </c>
      <c r="I314">
        <v>3.5</v>
      </c>
      <c r="J314">
        <f t="shared" si="18"/>
        <v>0</v>
      </c>
      <c r="K314" s="8">
        <v>621</v>
      </c>
      <c r="L314" s="8">
        <f t="shared" si="16"/>
        <v>2173500</v>
      </c>
      <c r="M314" t="s">
        <v>1793</v>
      </c>
      <c r="N314" t="s">
        <v>1794</v>
      </c>
      <c r="O314" t="s">
        <v>1795</v>
      </c>
      <c r="P314" t="s">
        <v>1796</v>
      </c>
      <c r="Q314" t="s">
        <v>1797</v>
      </c>
    </row>
    <row r="315" spans="1:17" x14ac:dyDescent="0.25">
      <c r="A315" t="s">
        <v>1798</v>
      </c>
      <c r="B315" t="s">
        <v>1799</v>
      </c>
      <c r="C315" t="s">
        <v>19</v>
      </c>
      <c r="D315">
        <v>129</v>
      </c>
      <c r="E315">
        <v>599</v>
      </c>
      <c r="F315" s="4" t="str">
        <f t="shared" si="17"/>
        <v>&gt;500</v>
      </c>
      <c r="G315" s="6">
        <v>0.78</v>
      </c>
      <c r="H315" s="7">
        <f t="shared" si="19"/>
        <v>1</v>
      </c>
      <c r="I315">
        <v>4.0999999999999996</v>
      </c>
      <c r="J315">
        <f t="shared" si="18"/>
        <v>1</v>
      </c>
      <c r="K315" s="8">
        <v>265</v>
      </c>
      <c r="L315" s="8">
        <f t="shared" si="16"/>
        <v>158735</v>
      </c>
      <c r="M315" t="s">
        <v>1800</v>
      </c>
      <c r="N315" t="s">
        <v>1801</v>
      </c>
      <c r="O315" t="s">
        <v>1802</v>
      </c>
      <c r="P315" t="s">
        <v>1803</v>
      </c>
      <c r="Q315" t="s">
        <v>1804</v>
      </c>
    </row>
    <row r="316" spans="1:17" x14ac:dyDescent="0.25">
      <c r="A316" t="s">
        <v>1805</v>
      </c>
      <c r="B316" t="s">
        <v>1806</v>
      </c>
      <c r="C316" t="s">
        <v>19</v>
      </c>
      <c r="D316">
        <v>389</v>
      </c>
      <c r="E316">
        <v>999</v>
      </c>
      <c r="F316" s="4" t="str">
        <f t="shared" si="17"/>
        <v>&gt;500</v>
      </c>
      <c r="G316" s="6">
        <v>0.61</v>
      </c>
      <c r="H316" s="7">
        <f t="shared" si="19"/>
        <v>1</v>
      </c>
      <c r="I316">
        <v>4.3</v>
      </c>
      <c r="J316">
        <f t="shared" si="18"/>
        <v>1</v>
      </c>
      <c r="K316" s="8">
        <v>838</v>
      </c>
      <c r="L316" s="8">
        <f t="shared" si="16"/>
        <v>837162</v>
      </c>
      <c r="M316" t="s">
        <v>1807</v>
      </c>
      <c r="N316" t="s">
        <v>1808</v>
      </c>
      <c r="O316" t="s">
        <v>1809</v>
      </c>
      <c r="P316" t="s">
        <v>1810</v>
      </c>
      <c r="Q316" t="s">
        <v>1811</v>
      </c>
    </row>
    <row r="317" spans="1:17" x14ac:dyDescent="0.25">
      <c r="A317" t="s">
        <v>1812</v>
      </c>
      <c r="B317" t="s">
        <v>1813</v>
      </c>
      <c r="C317" t="s">
        <v>93</v>
      </c>
      <c r="D317">
        <v>246</v>
      </c>
      <c r="E317">
        <v>600</v>
      </c>
      <c r="F317" s="4" t="str">
        <f t="shared" si="17"/>
        <v>&gt;500</v>
      </c>
      <c r="G317" s="6">
        <v>0.59</v>
      </c>
      <c r="H317" s="7">
        <f t="shared" si="19"/>
        <v>1</v>
      </c>
      <c r="I317">
        <v>4.2</v>
      </c>
      <c r="J317">
        <f t="shared" si="18"/>
        <v>1</v>
      </c>
      <c r="K317" s="8">
        <v>143</v>
      </c>
      <c r="L317" s="8">
        <f t="shared" si="16"/>
        <v>85800</v>
      </c>
      <c r="M317" t="s">
        <v>1814</v>
      </c>
      <c r="N317" t="s">
        <v>1815</v>
      </c>
      <c r="O317" t="s">
        <v>1816</v>
      </c>
      <c r="P317" t="s">
        <v>1817</v>
      </c>
      <c r="Q317" t="s">
        <v>1818</v>
      </c>
    </row>
    <row r="318" spans="1:17" x14ac:dyDescent="0.25">
      <c r="A318" t="s">
        <v>1819</v>
      </c>
      <c r="B318" t="s">
        <v>1820</v>
      </c>
      <c r="C318" t="s">
        <v>19</v>
      </c>
      <c r="D318">
        <v>299</v>
      </c>
      <c r="E318">
        <v>799</v>
      </c>
      <c r="F318" s="4" t="str">
        <f t="shared" si="17"/>
        <v>&gt;500</v>
      </c>
      <c r="G318" s="6">
        <v>0.63</v>
      </c>
      <c r="H318" s="7">
        <f t="shared" si="19"/>
        <v>1</v>
      </c>
      <c r="I318">
        <v>4</v>
      </c>
      <c r="J318">
        <f t="shared" si="18"/>
        <v>1</v>
      </c>
      <c r="K318" s="8">
        <v>151</v>
      </c>
      <c r="L318" s="8">
        <f t="shared" si="16"/>
        <v>120649</v>
      </c>
      <c r="M318" t="s">
        <v>1821</v>
      </c>
      <c r="N318" t="s">
        <v>1822</v>
      </c>
      <c r="O318" t="s">
        <v>1823</v>
      </c>
      <c r="P318" t="s">
        <v>1824</v>
      </c>
      <c r="Q318" t="s">
        <v>1825</v>
      </c>
    </row>
    <row r="319" spans="1:17" x14ac:dyDescent="0.25">
      <c r="A319" t="s">
        <v>1826</v>
      </c>
      <c r="B319" t="s">
        <v>1827</v>
      </c>
      <c r="C319" t="s">
        <v>93</v>
      </c>
      <c r="D319">
        <v>247</v>
      </c>
      <c r="E319">
        <v>399</v>
      </c>
      <c r="F319" s="4" t="str">
        <f t="shared" si="17"/>
        <v>200–500</v>
      </c>
      <c r="G319" s="6">
        <v>0.38</v>
      </c>
      <c r="H319" s="7">
        <f t="shared" si="19"/>
        <v>0</v>
      </c>
      <c r="I319">
        <v>3.9</v>
      </c>
      <c r="J319">
        <f t="shared" si="18"/>
        <v>0</v>
      </c>
      <c r="K319" s="8">
        <v>200</v>
      </c>
      <c r="L319" s="8">
        <f t="shared" si="16"/>
        <v>79800</v>
      </c>
      <c r="M319" t="s">
        <v>1828</v>
      </c>
      <c r="N319" t="s">
        <v>1829</v>
      </c>
      <c r="O319" t="s">
        <v>1830</v>
      </c>
      <c r="P319" t="s">
        <v>1831</v>
      </c>
      <c r="Q319" t="s">
        <v>1832</v>
      </c>
    </row>
    <row r="320" spans="1:17" x14ac:dyDescent="0.25">
      <c r="A320" t="s">
        <v>1833</v>
      </c>
      <c r="B320" t="s">
        <v>1834</v>
      </c>
      <c r="C320" t="s">
        <v>93</v>
      </c>
      <c r="D320" s="4">
        <v>1369</v>
      </c>
      <c r="E320" s="4">
        <v>2999</v>
      </c>
      <c r="F320" s="4" t="str">
        <f t="shared" si="17"/>
        <v>&gt;500</v>
      </c>
      <c r="G320" s="6">
        <v>0.54</v>
      </c>
      <c r="H320" s="7">
        <f t="shared" si="19"/>
        <v>1</v>
      </c>
      <c r="I320">
        <v>3.3</v>
      </c>
      <c r="J320">
        <f t="shared" si="18"/>
        <v>0</v>
      </c>
      <c r="K320" s="8">
        <v>227</v>
      </c>
      <c r="L320" s="8">
        <f t="shared" si="16"/>
        <v>680773</v>
      </c>
      <c r="M320" t="s">
        <v>1835</v>
      </c>
      <c r="N320" t="s">
        <v>1836</v>
      </c>
      <c r="O320" t="s">
        <v>1837</v>
      </c>
      <c r="P320" t="s">
        <v>1838</v>
      </c>
      <c r="Q320" t="s">
        <v>1839</v>
      </c>
    </row>
    <row r="321" spans="1:17" x14ac:dyDescent="0.25">
      <c r="A321" t="s">
        <v>1840</v>
      </c>
      <c r="B321" t="s">
        <v>1841</v>
      </c>
      <c r="C321" t="s">
        <v>93</v>
      </c>
      <c r="D321">
        <v>199</v>
      </c>
      <c r="E321">
        <v>499</v>
      </c>
      <c r="F321" s="4" t="str">
        <f t="shared" si="17"/>
        <v>200–500</v>
      </c>
      <c r="G321" s="6">
        <v>0.6</v>
      </c>
      <c r="H321" s="7">
        <f t="shared" si="19"/>
        <v>1</v>
      </c>
      <c r="I321">
        <v>3.8</v>
      </c>
      <c r="J321">
        <f t="shared" si="18"/>
        <v>0</v>
      </c>
      <c r="K321" s="8">
        <v>538</v>
      </c>
      <c r="L321" s="8">
        <f t="shared" si="16"/>
        <v>268462</v>
      </c>
      <c r="M321" t="s">
        <v>1842</v>
      </c>
      <c r="N321" t="s">
        <v>1843</v>
      </c>
      <c r="O321" t="s">
        <v>1844</v>
      </c>
      <c r="P321" t="s">
        <v>1845</v>
      </c>
      <c r="Q321" t="s">
        <v>1846</v>
      </c>
    </row>
    <row r="322" spans="1:17" x14ac:dyDescent="0.25">
      <c r="A322" t="s">
        <v>1847</v>
      </c>
      <c r="B322" t="s">
        <v>1848</v>
      </c>
      <c r="C322" t="s">
        <v>93</v>
      </c>
      <c r="D322">
        <v>299</v>
      </c>
      <c r="E322">
        <v>599</v>
      </c>
      <c r="F322" s="4" t="str">
        <f t="shared" si="17"/>
        <v>&gt;500</v>
      </c>
      <c r="G322" s="6">
        <v>0.5</v>
      </c>
      <c r="H322" s="7">
        <f t="shared" si="19"/>
        <v>1</v>
      </c>
      <c r="I322">
        <v>4</v>
      </c>
      <c r="J322">
        <f t="shared" si="18"/>
        <v>1</v>
      </c>
      <c r="K322" s="8">
        <v>171</v>
      </c>
      <c r="L322" s="8">
        <f t="shared" ref="L322:L385" si="20">PRODUCT(E322,K322,)</f>
        <v>102429</v>
      </c>
      <c r="M322" t="s">
        <v>1849</v>
      </c>
      <c r="N322" t="s">
        <v>1850</v>
      </c>
      <c r="O322" t="s">
        <v>1851</v>
      </c>
      <c r="Q322" t="s">
        <v>1852</v>
      </c>
    </row>
    <row r="323" spans="1:17" x14ac:dyDescent="0.25">
      <c r="A323" t="s">
        <v>1853</v>
      </c>
      <c r="B323" t="s">
        <v>1854</v>
      </c>
      <c r="C323" t="s">
        <v>93</v>
      </c>
      <c r="D323" s="4">
        <v>14999</v>
      </c>
      <c r="E323" s="4">
        <v>14999</v>
      </c>
      <c r="F323" s="4" t="str">
        <f t="shared" ref="F323:F386" si="21">IF(E323&lt;200,"&lt;200", IF(E323&lt;=500,"200–500","&gt;500"))</f>
        <v>&gt;500</v>
      </c>
      <c r="G323" s="6">
        <v>0</v>
      </c>
      <c r="H323" s="7">
        <f t="shared" si="19"/>
        <v>0</v>
      </c>
      <c r="I323">
        <v>4.3</v>
      </c>
      <c r="J323">
        <f t="shared" ref="J323:J386" si="22">IF(I323&gt;=4,1,0)</f>
        <v>1</v>
      </c>
      <c r="K323" s="8">
        <v>27508</v>
      </c>
      <c r="L323" s="8">
        <f t="shared" si="20"/>
        <v>412592492</v>
      </c>
      <c r="M323" t="s">
        <v>1855</v>
      </c>
      <c r="N323" t="s">
        <v>1856</v>
      </c>
      <c r="O323" t="s">
        <v>1857</v>
      </c>
      <c r="P323" t="s">
        <v>1858</v>
      </c>
      <c r="Q323" t="s">
        <v>1859</v>
      </c>
    </row>
    <row r="324" spans="1:17" x14ac:dyDescent="0.25">
      <c r="A324" t="s">
        <v>1860</v>
      </c>
      <c r="B324" t="s">
        <v>1861</v>
      </c>
      <c r="C324" t="s">
        <v>19</v>
      </c>
      <c r="D324">
        <v>299</v>
      </c>
      <c r="E324">
        <v>699</v>
      </c>
      <c r="F324" s="4" t="str">
        <f t="shared" si="21"/>
        <v>&gt;500</v>
      </c>
      <c r="G324" s="6">
        <v>0.56999999999999995</v>
      </c>
      <c r="H324" s="7">
        <f t="shared" si="19"/>
        <v>1</v>
      </c>
      <c r="I324">
        <v>3.9</v>
      </c>
      <c r="J324">
        <f t="shared" si="22"/>
        <v>0</v>
      </c>
      <c r="K324" s="8">
        <v>1454</v>
      </c>
      <c r="L324" s="8">
        <f t="shared" si="20"/>
        <v>1016346</v>
      </c>
      <c r="M324" t="s">
        <v>1862</v>
      </c>
      <c r="N324" t="s">
        <v>1863</v>
      </c>
      <c r="O324" t="s">
        <v>1864</v>
      </c>
      <c r="P324" t="s">
        <v>1865</v>
      </c>
      <c r="Q324" t="s">
        <v>1866</v>
      </c>
    </row>
    <row r="325" spans="1:17" x14ac:dyDescent="0.25">
      <c r="A325" t="s">
        <v>1867</v>
      </c>
      <c r="B325" t="s">
        <v>1868</v>
      </c>
      <c r="C325" t="s">
        <v>93</v>
      </c>
      <c r="D325" s="4">
        <v>24990</v>
      </c>
      <c r="E325" s="4">
        <v>51990</v>
      </c>
      <c r="F325" s="4" t="str">
        <f t="shared" si="21"/>
        <v>&gt;500</v>
      </c>
      <c r="G325" s="6">
        <v>0.52</v>
      </c>
      <c r="H325" s="7">
        <f t="shared" ref="H325:H388" si="23">IF(G325&gt;=49%,1,0)</f>
        <v>1</v>
      </c>
      <c r="I325">
        <v>4.2</v>
      </c>
      <c r="J325">
        <f t="shared" si="22"/>
        <v>1</v>
      </c>
      <c r="K325" s="8">
        <v>2951</v>
      </c>
      <c r="L325" s="8">
        <f t="shared" si="20"/>
        <v>153422490</v>
      </c>
      <c r="M325" t="s">
        <v>1869</v>
      </c>
      <c r="N325" t="s">
        <v>1870</v>
      </c>
      <c r="O325" t="s">
        <v>1871</v>
      </c>
      <c r="P325" t="s">
        <v>1872</v>
      </c>
      <c r="Q325" t="s">
        <v>1873</v>
      </c>
    </row>
    <row r="326" spans="1:17" x14ac:dyDescent="0.25">
      <c r="A326" t="s">
        <v>1874</v>
      </c>
      <c r="B326" t="s">
        <v>1875</v>
      </c>
      <c r="C326" t="s">
        <v>19</v>
      </c>
      <c r="D326">
        <v>249</v>
      </c>
      <c r="E326">
        <v>999</v>
      </c>
      <c r="F326" s="4" t="str">
        <f t="shared" si="21"/>
        <v>&gt;500</v>
      </c>
      <c r="G326" s="6">
        <v>0.75</v>
      </c>
      <c r="H326" s="7">
        <f t="shared" si="23"/>
        <v>1</v>
      </c>
      <c r="I326">
        <v>5</v>
      </c>
      <c r="J326">
        <f t="shared" si="22"/>
        <v>1</v>
      </c>
      <c r="L326" s="8">
        <f t="shared" si="20"/>
        <v>999</v>
      </c>
      <c r="M326" t="s">
        <v>1876</v>
      </c>
      <c r="N326" t="s">
        <v>1877</v>
      </c>
      <c r="O326" t="s">
        <v>1878</v>
      </c>
      <c r="Q326" t="s">
        <v>1879</v>
      </c>
    </row>
    <row r="327" spans="1:17" x14ac:dyDescent="0.25">
      <c r="A327" t="s">
        <v>1880</v>
      </c>
      <c r="B327" t="s">
        <v>1881</v>
      </c>
      <c r="C327" t="s">
        <v>93</v>
      </c>
      <c r="D327" s="4">
        <v>61999</v>
      </c>
      <c r="E327" s="4">
        <v>69999</v>
      </c>
      <c r="F327" s="4" t="str">
        <f t="shared" si="21"/>
        <v>&gt;500</v>
      </c>
      <c r="G327" s="6">
        <v>0.11</v>
      </c>
      <c r="H327" s="7">
        <f t="shared" si="23"/>
        <v>0</v>
      </c>
      <c r="I327">
        <v>4.0999999999999996</v>
      </c>
      <c r="J327">
        <f t="shared" si="22"/>
        <v>1</v>
      </c>
      <c r="K327" s="8">
        <v>6753</v>
      </c>
      <c r="L327" s="8">
        <f t="shared" si="20"/>
        <v>472703247</v>
      </c>
      <c r="M327" t="s">
        <v>1250</v>
      </c>
      <c r="N327" t="s">
        <v>1251</v>
      </c>
      <c r="O327" t="s">
        <v>1252</v>
      </c>
      <c r="P327" t="s">
        <v>1253</v>
      </c>
      <c r="Q327" t="s">
        <v>1254</v>
      </c>
    </row>
    <row r="328" spans="1:17" x14ac:dyDescent="0.25">
      <c r="A328" t="s">
        <v>1882</v>
      </c>
      <c r="B328" t="s">
        <v>1883</v>
      </c>
      <c r="C328" t="s">
        <v>93</v>
      </c>
      <c r="D328" s="4">
        <v>24499</v>
      </c>
      <c r="E328" s="4">
        <v>50000</v>
      </c>
      <c r="F328" s="4" t="str">
        <f t="shared" si="21"/>
        <v>&gt;500</v>
      </c>
      <c r="G328" s="6">
        <v>0.51</v>
      </c>
      <c r="H328" s="7">
        <f t="shared" si="23"/>
        <v>1</v>
      </c>
      <c r="I328">
        <v>3.9</v>
      </c>
      <c r="J328">
        <f t="shared" si="22"/>
        <v>0</v>
      </c>
      <c r="K328" s="8">
        <v>3518</v>
      </c>
      <c r="L328" s="8">
        <f t="shared" si="20"/>
        <v>175900000</v>
      </c>
      <c r="M328" t="s">
        <v>1884</v>
      </c>
      <c r="N328" t="s">
        <v>1885</v>
      </c>
      <c r="O328" t="s">
        <v>1886</v>
      </c>
      <c r="P328" t="s">
        <v>1887</v>
      </c>
      <c r="Q328" t="s">
        <v>1888</v>
      </c>
    </row>
    <row r="329" spans="1:17" x14ac:dyDescent="0.25">
      <c r="A329" t="s">
        <v>1889</v>
      </c>
      <c r="B329" t="s">
        <v>1890</v>
      </c>
      <c r="C329" t="s">
        <v>93</v>
      </c>
      <c r="D329" s="4">
        <v>10499</v>
      </c>
      <c r="E329" s="4">
        <v>19499</v>
      </c>
      <c r="F329" s="4" t="str">
        <f t="shared" si="21"/>
        <v>&gt;500</v>
      </c>
      <c r="G329" s="6">
        <v>0.46</v>
      </c>
      <c r="H329" s="7">
        <f t="shared" si="23"/>
        <v>0</v>
      </c>
      <c r="I329">
        <v>4.2</v>
      </c>
      <c r="J329">
        <f t="shared" si="22"/>
        <v>1</v>
      </c>
      <c r="K329" s="8">
        <v>1510</v>
      </c>
      <c r="L329" s="8">
        <f t="shared" si="20"/>
        <v>29443490</v>
      </c>
      <c r="M329" t="s">
        <v>1756</v>
      </c>
      <c r="N329" t="s">
        <v>1757</v>
      </c>
      <c r="O329" t="s">
        <v>1758</v>
      </c>
      <c r="P329" t="s">
        <v>1759</v>
      </c>
      <c r="Q329" t="s">
        <v>1760</v>
      </c>
    </row>
    <row r="330" spans="1:17" x14ac:dyDescent="0.25">
      <c r="A330" t="s">
        <v>1891</v>
      </c>
      <c r="B330" t="s">
        <v>1892</v>
      </c>
      <c r="C330" t="s">
        <v>19</v>
      </c>
      <c r="D330">
        <v>349</v>
      </c>
      <c r="E330">
        <v>999</v>
      </c>
      <c r="F330" s="4" t="str">
        <f t="shared" si="21"/>
        <v>&gt;500</v>
      </c>
      <c r="G330" s="6">
        <v>0.65</v>
      </c>
      <c r="H330" s="7">
        <f t="shared" si="23"/>
        <v>1</v>
      </c>
      <c r="I330">
        <v>4.3</v>
      </c>
      <c r="J330">
        <f t="shared" si="22"/>
        <v>1</v>
      </c>
      <c r="K330" s="8">
        <v>838</v>
      </c>
      <c r="L330" s="8">
        <f t="shared" si="20"/>
        <v>837162</v>
      </c>
      <c r="M330" t="s">
        <v>1807</v>
      </c>
      <c r="N330" t="s">
        <v>1808</v>
      </c>
      <c r="O330" t="s">
        <v>1809</v>
      </c>
      <c r="P330" t="s">
        <v>1810</v>
      </c>
      <c r="Q330" t="s">
        <v>1811</v>
      </c>
    </row>
    <row r="331" spans="1:17" x14ac:dyDescent="0.25">
      <c r="A331" t="s">
        <v>1893</v>
      </c>
      <c r="B331" t="s">
        <v>1894</v>
      </c>
      <c r="C331" t="s">
        <v>93</v>
      </c>
      <c r="D331">
        <v>197</v>
      </c>
      <c r="E331">
        <v>499</v>
      </c>
      <c r="F331" s="4" t="str">
        <f t="shared" si="21"/>
        <v>200–500</v>
      </c>
      <c r="G331" s="6">
        <v>0.61</v>
      </c>
      <c r="H331" s="7">
        <f t="shared" si="23"/>
        <v>1</v>
      </c>
      <c r="I331">
        <v>3.8</v>
      </c>
      <c r="J331">
        <f t="shared" si="22"/>
        <v>0</v>
      </c>
      <c r="K331" s="8">
        <v>136</v>
      </c>
      <c r="L331" s="8">
        <f t="shared" si="20"/>
        <v>67864</v>
      </c>
      <c r="M331" t="s">
        <v>1895</v>
      </c>
      <c r="N331" t="s">
        <v>1896</v>
      </c>
      <c r="O331" t="s">
        <v>1897</v>
      </c>
      <c r="Q331" t="s">
        <v>1898</v>
      </c>
    </row>
    <row r="332" spans="1:17" x14ac:dyDescent="0.25">
      <c r="A332" t="s">
        <v>1899</v>
      </c>
      <c r="B332" t="s">
        <v>1900</v>
      </c>
      <c r="C332" t="s">
        <v>93</v>
      </c>
      <c r="D332" s="4">
        <v>1299</v>
      </c>
      <c r="E332" s="4">
        <v>2499</v>
      </c>
      <c r="F332" s="4" t="str">
        <f t="shared" si="21"/>
        <v>&gt;500</v>
      </c>
      <c r="G332" s="6">
        <v>0.48</v>
      </c>
      <c r="H332" s="7">
        <f t="shared" si="23"/>
        <v>0</v>
      </c>
      <c r="I332">
        <v>4.3</v>
      </c>
      <c r="J332">
        <f t="shared" si="22"/>
        <v>1</v>
      </c>
      <c r="K332" s="8">
        <v>301</v>
      </c>
      <c r="L332" s="8">
        <f t="shared" si="20"/>
        <v>752199</v>
      </c>
      <c r="M332" t="s">
        <v>1901</v>
      </c>
      <c r="N332" t="s">
        <v>1902</v>
      </c>
      <c r="O332" t="s">
        <v>1903</v>
      </c>
      <c r="P332" t="s">
        <v>1904</v>
      </c>
      <c r="Q332" t="s">
        <v>1905</v>
      </c>
    </row>
    <row r="333" spans="1:17" x14ac:dyDescent="0.25">
      <c r="A333" t="s">
        <v>1906</v>
      </c>
      <c r="B333" t="s">
        <v>1907</v>
      </c>
      <c r="C333" t="s">
        <v>19</v>
      </c>
      <c r="D333" s="4">
        <v>1519</v>
      </c>
      <c r="E333" s="4">
        <v>1899</v>
      </c>
      <c r="F333" s="4" t="str">
        <f t="shared" si="21"/>
        <v>&gt;500</v>
      </c>
      <c r="G333" s="6">
        <v>0.2</v>
      </c>
      <c r="H333" s="7">
        <f t="shared" si="23"/>
        <v>0</v>
      </c>
      <c r="I333">
        <v>4.4000000000000004</v>
      </c>
      <c r="J333">
        <f t="shared" si="22"/>
        <v>1</v>
      </c>
      <c r="K333" s="8">
        <v>19763</v>
      </c>
      <c r="L333" s="8">
        <f t="shared" si="20"/>
        <v>37529937</v>
      </c>
      <c r="M333" t="s">
        <v>1908</v>
      </c>
      <c r="N333" t="s">
        <v>1909</v>
      </c>
      <c r="O333" t="s">
        <v>1910</v>
      </c>
      <c r="P333" t="s">
        <v>1911</v>
      </c>
      <c r="Q333" t="s">
        <v>1912</v>
      </c>
    </row>
    <row r="334" spans="1:17" x14ac:dyDescent="0.25">
      <c r="A334" t="s">
        <v>1913</v>
      </c>
      <c r="B334" t="s">
        <v>1914</v>
      </c>
      <c r="C334" t="s">
        <v>93</v>
      </c>
      <c r="D334" s="4">
        <v>46999</v>
      </c>
      <c r="E334" s="4">
        <v>69999</v>
      </c>
      <c r="F334" s="4" t="str">
        <f t="shared" si="21"/>
        <v>&gt;500</v>
      </c>
      <c r="G334" s="6">
        <v>0.33</v>
      </c>
      <c r="H334" s="7">
        <f t="shared" si="23"/>
        <v>0</v>
      </c>
      <c r="I334">
        <v>4.3</v>
      </c>
      <c r="J334">
        <f t="shared" si="22"/>
        <v>1</v>
      </c>
      <c r="K334" s="8">
        <v>21252</v>
      </c>
      <c r="L334" s="8">
        <f t="shared" si="20"/>
        <v>1487618748</v>
      </c>
      <c r="M334" t="s">
        <v>1915</v>
      </c>
      <c r="N334" t="s">
        <v>1916</v>
      </c>
      <c r="O334" t="s">
        <v>1917</v>
      </c>
      <c r="P334" t="s">
        <v>1352</v>
      </c>
      <c r="Q334" t="s">
        <v>1918</v>
      </c>
    </row>
    <row r="335" spans="1:17" x14ac:dyDescent="0.25">
      <c r="A335" t="s">
        <v>1919</v>
      </c>
      <c r="B335" t="s">
        <v>1920</v>
      </c>
      <c r="C335" t="s">
        <v>19</v>
      </c>
      <c r="D335">
        <v>299</v>
      </c>
      <c r="E335">
        <v>799</v>
      </c>
      <c r="F335" s="4" t="str">
        <f t="shared" si="21"/>
        <v>&gt;500</v>
      </c>
      <c r="G335" s="6">
        <v>0.63</v>
      </c>
      <c r="H335" s="7">
        <f t="shared" si="23"/>
        <v>1</v>
      </c>
      <c r="I335">
        <v>4.3</v>
      </c>
      <c r="J335">
        <f t="shared" si="22"/>
        <v>1</v>
      </c>
      <c r="K335" s="8">
        <v>1902</v>
      </c>
      <c r="L335" s="8">
        <f t="shared" si="20"/>
        <v>1519698</v>
      </c>
      <c r="M335" t="s">
        <v>1921</v>
      </c>
      <c r="N335" t="s">
        <v>1922</v>
      </c>
      <c r="O335" t="s">
        <v>1923</v>
      </c>
      <c r="P335" t="s">
        <v>1924</v>
      </c>
      <c r="Q335" t="s">
        <v>1925</v>
      </c>
    </row>
    <row r="336" spans="1:17" x14ac:dyDescent="0.25">
      <c r="A336" t="s">
        <v>1926</v>
      </c>
      <c r="B336" t="s">
        <v>1927</v>
      </c>
      <c r="C336" t="s">
        <v>93</v>
      </c>
      <c r="D336" s="4">
        <v>1799</v>
      </c>
      <c r="E336" s="4">
        <v>19999</v>
      </c>
      <c r="F336" s="4" t="str">
        <f t="shared" si="21"/>
        <v>&gt;500</v>
      </c>
      <c r="G336" s="6">
        <v>0.91</v>
      </c>
      <c r="H336" s="7">
        <f t="shared" si="23"/>
        <v>1</v>
      </c>
      <c r="I336">
        <v>4.2</v>
      </c>
      <c r="J336">
        <f t="shared" si="22"/>
        <v>1</v>
      </c>
      <c r="K336" s="8">
        <v>13937</v>
      </c>
      <c r="L336" s="8">
        <f t="shared" si="20"/>
        <v>278726063</v>
      </c>
      <c r="M336" t="s">
        <v>1928</v>
      </c>
      <c r="N336" t="s">
        <v>1929</v>
      </c>
      <c r="O336" t="s">
        <v>1930</v>
      </c>
      <c r="Q336" t="s">
        <v>1931</v>
      </c>
    </row>
    <row r="337" spans="1:17" x14ac:dyDescent="0.25">
      <c r="A337" t="s">
        <v>1932</v>
      </c>
      <c r="B337" t="s">
        <v>1933</v>
      </c>
      <c r="C337" t="s">
        <v>93</v>
      </c>
      <c r="D337" s="4">
        <v>1998</v>
      </c>
      <c r="E337" s="4">
        <v>9999</v>
      </c>
      <c r="F337" s="4" t="str">
        <f t="shared" si="21"/>
        <v>&gt;500</v>
      </c>
      <c r="G337" s="6">
        <v>0.8</v>
      </c>
      <c r="H337" s="7">
        <f t="shared" si="23"/>
        <v>1</v>
      </c>
      <c r="I337">
        <v>4.3</v>
      </c>
      <c r="J337">
        <f t="shared" si="22"/>
        <v>1</v>
      </c>
      <c r="K337" s="8">
        <v>27696</v>
      </c>
      <c r="L337" s="8">
        <f t="shared" si="20"/>
        <v>276932304</v>
      </c>
      <c r="M337" t="s">
        <v>1934</v>
      </c>
      <c r="N337" t="s">
        <v>1935</v>
      </c>
      <c r="O337" t="s">
        <v>1936</v>
      </c>
      <c r="Q337" t="s">
        <v>1937</v>
      </c>
    </row>
    <row r="338" spans="1:17" x14ac:dyDescent="0.25">
      <c r="A338" t="s">
        <v>1938</v>
      </c>
      <c r="B338" t="s">
        <v>1939</v>
      </c>
      <c r="C338" t="s">
        <v>93</v>
      </c>
      <c r="D338" s="4">
        <v>1999</v>
      </c>
      <c r="E338" s="4">
        <v>7990</v>
      </c>
      <c r="F338" s="4" t="str">
        <f t="shared" si="21"/>
        <v>&gt;500</v>
      </c>
      <c r="G338" s="6">
        <v>0.75</v>
      </c>
      <c r="H338" s="7">
        <f t="shared" si="23"/>
        <v>1</v>
      </c>
      <c r="I338">
        <v>3.8</v>
      </c>
      <c r="J338">
        <f t="shared" si="22"/>
        <v>0</v>
      </c>
      <c r="K338" s="8">
        <v>17831</v>
      </c>
      <c r="L338" s="8">
        <f t="shared" si="20"/>
        <v>142469690</v>
      </c>
      <c r="M338" t="s">
        <v>1940</v>
      </c>
      <c r="N338" t="s">
        <v>1941</v>
      </c>
      <c r="O338" t="s">
        <v>1942</v>
      </c>
      <c r="P338" t="s">
        <v>1943</v>
      </c>
      <c r="Q338" t="s">
        <v>1944</v>
      </c>
    </row>
    <row r="339" spans="1:17" x14ac:dyDescent="0.25">
      <c r="A339" t="s">
        <v>1945</v>
      </c>
      <c r="B339" t="s">
        <v>1946</v>
      </c>
      <c r="C339" t="s">
        <v>93</v>
      </c>
      <c r="D339" s="4">
        <v>2049</v>
      </c>
      <c r="E339" s="4">
        <v>2199</v>
      </c>
      <c r="F339" s="4" t="str">
        <f t="shared" si="21"/>
        <v>&gt;500</v>
      </c>
      <c r="G339" s="6">
        <v>7.0000000000000007E-2</v>
      </c>
      <c r="H339" s="7">
        <f t="shared" si="23"/>
        <v>0</v>
      </c>
      <c r="I339">
        <v>4.3</v>
      </c>
      <c r="J339">
        <f t="shared" si="22"/>
        <v>1</v>
      </c>
      <c r="K339" s="8">
        <v>178912</v>
      </c>
      <c r="L339" s="8">
        <f t="shared" si="20"/>
        <v>393427488</v>
      </c>
      <c r="M339" t="s">
        <v>1947</v>
      </c>
      <c r="N339" t="s">
        <v>1948</v>
      </c>
      <c r="O339" t="s">
        <v>1949</v>
      </c>
      <c r="P339" t="s">
        <v>1950</v>
      </c>
      <c r="Q339" t="s">
        <v>1951</v>
      </c>
    </row>
    <row r="340" spans="1:17" x14ac:dyDescent="0.25">
      <c r="A340" t="s">
        <v>1952</v>
      </c>
      <c r="B340" t="s">
        <v>1953</v>
      </c>
      <c r="C340" t="s">
        <v>93</v>
      </c>
      <c r="D340" s="4">
        <v>6499</v>
      </c>
      <c r="E340" s="4">
        <v>8999</v>
      </c>
      <c r="F340" s="4" t="str">
        <f t="shared" si="21"/>
        <v>&gt;500</v>
      </c>
      <c r="G340" s="6">
        <v>0.28000000000000003</v>
      </c>
      <c r="H340" s="7">
        <f t="shared" si="23"/>
        <v>0</v>
      </c>
      <c r="I340">
        <v>4</v>
      </c>
      <c r="J340">
        <f t="shared" si="22"/>
        <v>1</v>
      </c>
      <c r="K340" s="8">
        <v>7807</v>
      </c>
      <c r="L340" s="8">
        <f t="shared" si="20"/>
        <v>70255193</v>
      </c>
      <c r="M340" t="s">
        <v>1954</v>
      </c>
      <c r="N340" t="s">
        <v>1955</v>
      </c>
      <c r="O340" t="s">
        <v>1956</v>
      </c>
      <c r="P340" t="s">
        <v>1957</v>
      </c>
      <c r="Q340" t="s">
        <v>1958</v>
      </c>
    </row>
    <row r="341" spans="1:17" x14ac:dyDescent="0.25">
      <c r="A341" t="s">
        <v>1959</v>
      </c>
      <c r="B341" t="s">
        <v>1960</v>
      </c>
      <c r="C341" t="s">
        <v>93</v>
      </c>
      <c r="D341" s="4">
        <v>28999</v>
      </c>
      <c r="E341" s="4">
        <v>28999</v>
      </c>
      <c r="F341" s="4" t="str">
        <f t="shared" si="21"/>
        <v>&gt;500</v>
      </c>
      <c r="G341" s="6">
        <v>0</v>
      </c>
      <c r="H341" s="7">
        <f t="shared" si="23"/>
        <v>0</v>
      </c>
      <c r="I341">
        <v>4.3</v>
      </c>
      <c r="J341">
        <f t="shared" si="22"/>
        <v>1</v>
      </c>
      <c r="K341" s="8">
        <v>17415</v>
      </c>
      <c r="L341" s="8">
        <f t="shared" si="20"/>
        <v>505017585</v>
      </c>
      <c r="M341" t="s">
        <v>1961</v>
      </c>
      <c r="N341" t="s">
        <v>1962</v>
      </c>
      <c r="O341" t="s">
        <v>1963</v>
      </c>
      <c r="Q341" t="s">
        <v>1964</v>
      </c>
    </row>
    <row r="342" spans="1:17" x14ac:dyDescent="0.25">
      <c r="A342" t="s">
        <v>1965</v>
      </c>
      <c r="B342" t="s">
        <v>1966</v>
      </c>
      <c r="C342" t="s">
        <v>93</v>
      </c>
      <c r="D342" s="4">
        <v>28999</v>
      </c>
      <c r="E342" s="4">
        <v>28999</v>
      </c>
      <c r="F342" s="4" t="str">
        <f t="shared" si="21"/>
        <v>&gt;500</v>
      </c>
      <c r="G342" s="6">
        <v>0</v>
      </c>
      <c r="H342" s="7">
        <f t="shared" si="23"/>
        <v>0</v>
      </c>
      <c r="I342">
        <v>4.3</v>
      </c>
      <c r="J342">
        <f t="shared" si="22"/>
        <v>1</v>
      </c>
      <c r="K342" s="8">
        <v>17415</v>
      </c>
      <c r="L342" s="8">
        <f t="shared" si="20"/>
        <v>505017585</v>
      </c>
      <c r="M342" t="s">
        <v>1961</v>
      </c>
      <c r="N342" t="s">
        <v>1962</v>
      </c>
      <c r="O342" t="s">
        <v>1963</v>
      </c>
      <c r="Q342" t="s">
        <v>1964</v>
      </c>
    </row>
    <row r="343" spans="1:17" x14ac:dyDescent="0.25">
      <c r="A343" t="s">
        <v>1967</v>
      </c>
      <c r="B343" t="s">
        <v>1968</v>
      </c>
      <c r="C343" t="s">
        <v>93</v>
      </c>
      <c r="D343" s="4">
        <v>6499</v>
      </c>
      <c r="E343" s="4">
        <v>8999</v>
      </c>
      <c r="F343" s="4" t="str">
        <f t="shared" si="21"/>
        <v>&gt;500</v>
      </c>
      <c r="G343" s="6">
        <v>0.28000000000000003</v>
      </c>
      <c r="H343" s="7">
        <f t="shared" si="23"/>
        <v>0</v>
      </c>
      <c r="I343">
        <v>4</v>
      </c>
      <c r="J343">
        <f t="shared" si="22"/>
        <v>1</v>
      </c>
      <c r="K343" s="8">
        <v>7807</v>
      </c>
      <c r="L343" s="8">
        <f t="shared" si="20"/>
        <v>70255193</v>
      </c>
      <c r="M343" t="s">
        <v>1954</v>
      </c>
      <c r="N343" t="s">
        <v>1955</v>
      </c>
      <c r="O343" t="s">
        <v>1956</v>
      </c>
      <c r="P343" t="s">
        <v>1957</v>
      </c>
      <c r="Q343" t="s">
        <v>1958</v>
      </c>
    </row>
    <row r="344" spans="1:17" x14ac:dyDescent="0.25">
      <c r="A344" t="s">
        <v>1969</v>
      </c>
      <c r="B344" t="s">
        <v>1970</v>
      </c>
      <c r="C344" t="s">
        <v>93</v>
      </c>
      <c r="D344" s="4">
        <v>6499</v>
      </c>
      <c r="E344" s="4">
        <v>8999</v>
      </c>
      <c r="F344" s="4" t="str">
        <f t="shared" si="21"/>
        <v>&gt;500</v>
      </c>
      <c r="G344" s="6">
        <v>0.28000000000000003</v>
      </c>
      <c r="H344" s="7">
        <f t="shared" si="23"/>
        <v>0</v>
      </c>
      <c r="I344">
        <v>4</v>
      </c>
      <c r="J344">
        <f t="shared" si="22"/>
        <v>1</v>
      </c>
      <c r="K344" s="8">
        <v>7807</v>
      </c>
      <c r="L344" s="8">
        <f t="shared" si="20"/>
        <v>70255193</v>
      </c>
      <c r="M344" t="s">
        <v>1954</v>
      </c>
      <c r="N344" t="s">
        <v>1955</v>
      </c>
      <c r="O344" t="s">
        <v>1956</v>
      </c>
      <c r="P344" t="s">
        <v>1957</v>
      </c>
      <c r="Q344" t="s">
        <v>1958</v>
      </c>
    </row>
    <row r="345" spans="1:17" x14ac:dyDescent="0.25">
      <c r="A345" t="s">
        <v>1971</v>
      </c>
      <c r="B345" t="s">
        <v>1972</v>
      </c>
      <c r="C345" t="s">
        <v>93</v>
      </c>
      <c r="D345">
        <v>569</v>
      </c>
      <c r="E345" s="4">
        <v>1000</v>
      </c>
      <c r="F345" s="4" t="str">
        <f t="shared" si="21"/>
        <v>&gt;500</v>
      </c>
      <c r="G345" s="6">
        <v>0.43</v>
      </c>
      <c r="H345" s="7">
        <f t="shared" si="23"/>
        <v>0</v>
      </c>
      <c r="I345">
        <v>4.4000000000000004</v>
      </c>
      <c r="J345">
        <f t="shared" si="22"/>
        <v>1</v>
      </c>
      <c r="K345" s="8">
        <v>67259</v>
      </c>
      <c r="L345" s="8">
        <f t="shared" si="20"/>
        <v>67259000</v>
      </c>
      <c r="M345" t="s">
        <v>1973</v>
      </c>
      <c r="N345" t="s">
        <v>1974</v>
      </c>
      <c r="O345" t="s">
        <v>1975</v>
      </c>
      <c r="P345" t="s">
        <v>1976</v>
      </c>
      <c r="Q345" t="s">
        <v>1977</v>
      </c>
    </row>
    <row r="346" spans="1:17" x14ac:dyDescent="0.25">
      <c r="A346" t="s">
        <v>1978</v>
      </c>
      <c r="B346" t="s">
        <v>1979</v>
      </c>
      <c r="C346" t="s">
        <v>93</v>
      </c>
      <c r="D346" s="4">
        <v>1898</v>
      </c>
      <c r="E346" s="4">
        <v>4999</v>
      </c>
      <c r="F346" s="4" t="str">
        <f t="shared" si="21"/>
        <v>&gt;500</v>
      </c>
      <c r="G346" s="6">
        <v>0.62</v>
      </c>
      <c r="H346" s="7">
        <f t="shared" si="23"/>
        <v>1</v>
      </c>
      <c r="I346">
        <v>4.0999999999999996</v>
      </c>
      <c r="J346">
        <f t="shared" si="22"/>
        <v>1</v>
      </c>
      <c r="K346" s="8">
        <v>10689</v>
      </c>
      <c r="L346" s="8">
        <f t="shared" si="20"/>
        <v>53434311</v>
      </c>
      <c r="M346" t="s">
        <v>1980</v>
      </c>
      <c r="N346" t="s">
        <v>1981</v>
      </c>
      <c r="O346" t="s">
        <v>1982</v>
      </c>
      <c r="P346" t="s">
        <v>1983</v>
      </c>
      <c r="Q346" t="s">
        <v>1984</v>
      </c>
    </row>
    <row r="347" spans="1:17" x14ac:dyDescent="0.25">
      <c r="A347" t="s">
        <v>1985</v>
      </c>
      <c r="B347" t="s">
        <v>1986</v>
      </c>
      <c r="C347" t="s">
        <v>93</v>
      </c>
      <c r="D347" s="4">
        <v>1299</v>
      </c>
      <c r="E347" s="4">
        <v>1599</v>
      </c>
      <c r="F347" s="4" t="str">
        <f t="shared" si="21"/>
        <v>&gt;500</v>
      </c>
      <c r="G347" s="6">
        <v>0.19</v>
      </c>
      <c r="H347" s="7">
        <f t="shared" si="23"/>
        <v>0</v>
      </c>
      <c r="I347">
        <v>4</v>
      </c>
      <c r="J347">
        <f t="shared" si="22"/>
        <v>1</v>
      </c>
      <c r="K347" s="8">
        <v>128311</v>
      </c>
      <c r="L347" s="8">
        <f t="shared" si="20"/>
        <v>205169289</v>
      </c>
      <c r="M347" t="s">
        <v>1987</v>
      </c>
      <c r="N347" t="s">
        <v>1988</v>
      </c>
      <c r="O347" t="s">
        <v>1989</v>
      </c>
      <c r="P347" t="s">
        <v>1990</v>
      </c>
      <c r="Q347" t="s">
        <v>1991</v>
      </c>
    </row>
    <row r="348" spans="1:17" x14ac:dyDescent="0.25">
      <c r="A348" t="s">
        <v>1992</v>
      </c>
      <c r="B348" t="s">
        <v>1993</v>
      </c>
      <c r="C348" t="s">
        <v>93</v>
      </c>
      <c r="D348" s="4">
        <v>1499</v>
      </c>
      <c r="E348" s="4">
        <v>6990</v>
      </c>
      <c r="F348" s="4" t="str">
        <f t="shared" si="21"/>
        <v>&gt;500</v>
      </c>
      <c r="G348" s="6">
        <v>0.79</v>
      </c>
      <c r="H348" s="7">
        <f t="shared" si="23"/>
        <v>1</v>
      </c>
      <c r="I348">
        <v>3.9</v>
      </c>
      <c r="J348">
        <f t="shared" si="22"/>
        <v>0</v>
      </c>
      <c r="K348" s="8">
        <v>21796</v>
      </c>
      <c r="L348" s="8">
        <f t="shared" si="20"/>
        <v>152354040</v>
      </c>
      <c r="M348" t="s">
        <v>1994</v>
      </c>
      <c r="N348" t="s">
        <v>1995</v>
      </c>
      <c r="O348" t="s">
        <v>1996</v>
      </c>
      <c r="P348" t="s">
        <v>1997</v>
      </c>
      <c r="Q348" t="s">
        <v>1998</v>
      </c>
    </row>
    <row r="349" spans="1:17" x14ac:dyDescent="0.25">
      <c r="A349" t="s">
        <v>1999</v>
      </c>
      <c r="B349" t="s">
        <v>2000</v>
      </c>
      <c r="C349" t="s">
        <v>93</v>
      </c>
      <c r="D349">
        <v>599</v>
      </c>
      <c r="E349">
        <v>999</v>
      </c>
      <c r="F349" s="4" t="str">
        <f t="shared" si="21"/>
        <v>&gt;500</v>
      </c>
      <c r="G349" s="6">
        <v>0.4</v>
      </c>
      <c r="H349" s="7">
        <f t="shared" si="23"/>
        <v>0</v>
      </c>
      <c r="I349">
        <v>4.0999999999999996</v>
      </c>
      <c r="J349">
        <f t="shared" si="22"/>
        <v>1</v>
      </c>
      <c r="K349" s="8">
        <v>192590</v>
      </c>
      <c r="L349" s="8">
        <f t="shared" si="20"/>
        <v>192397410</v>
      </c>
      <c r="M349" t="s">
        <v>2001</v>
      </c>
      <c r="N349" t="s">
        <v>2002</v>
      </c>
      <c r="O349" t="s">
        <v>2003</v>
      </c>
      <c r="P349" t="s">
        <v>2004</v>
      </c>
      <c r="Q349" t="s">
        <v>2005</v>
      </c>
    </row>
    <row r="350" spans="1:17" x14ac:dyDescent="0.25">
      <c r="A350" t="s">
        <v>2006</v>
      </c>
      <c r="B350" t="s">
        <v>2007</v>
      </c>
      <c r="C350" t="s">
        <v>93</v>
      </c>
      <c r="D350" s="4">
        <v>9499</v>
      </c>
      <c r="E350" s="4">
        <v>11999</v>
      </c>
      <c r="F350" s="4" t="str">
        <f t="shared" si="21"/>
        <v>&gt;500</v>
      </c>
      <c r="G350" s="6">
        <v>0.21</v>
      </c>
      <c r="H350" s="7">
        <f t="shared" si="23"/>
        <v>0</v>
      </c>
      <c r="I350">
        <v>4.2</v>
      </c>
      <c r="J350">
        <f t="shared" si="22"/>
        <v>1</v>
      </c>
      <c r="K350" s="8">
        <v>284</v>
      </c>
      <c r="L350" s="8">
        <f t="shared" si="20"/>
        <v>3407716</v>
      </c>
      <c r="M350" t="s">
        <v>2008</v>
      </c>
      <c r="N350" t="s">
        <v>2009</v>
      </c>
      <c r="O350" t="s">
        <v>2010</v>
      </c>
      <c r="P350" t="s">
        <v>2011</v>
      </c>
      <c r="Q350" t="s">
        <v>2012</v>
      </c>
    </row>
    <row r="351" spans="1:17" x14ac:dyDescent="0.25">
      <c r="A351" t="s">
        <v>2013</v>
      </c>
      <c r="B351" t="s">
        <v>2014</v>
      </c>
      <c r="C351" t="s">
        <v>93</v>
      </c>
      <c r="D351">
        <v>599</v>
      </c>
      <c r="E351" s="4">
        <v>2499</v>
      </c>
      <c r="F351" s="4" t="str">
        <f t="shared" si="21"/>
        <v>&gt;500</v>
      </c>
      <c r="G351" s="6">
        <v>0.76</v>
      </c>
      <c r="H351" s="7">
        <f t="shared" si="23"/>
        <v>1</v>
      </c>
      <c r="I351">
        <v>3.9</v>
      </c>
      <c r="J351">
        <f t="shared" si="22"/>
        <v>0</v>
      </c>
      <c r="K351" s="8">
        <v>58162</v>
      </c>
      <c r="L351" s="8">
        <f t="shared" si="20"/>
        <v>145346838</v>
      </c>
      <c r="M351" t="s">
        <v>2015</v>
      </c>
      <c r="N351" t="s">
        <v>2016</v>
      </c>
      <c r="O351" t="s">
        <v>2017</v>
      </c>
      <c r="P351" t="s">
        <v>2018</v>
      </c>
      <c r="Q351" t="s">
        <v>2019</v>
      </c>
    </row>
    <row r="352" spans="1:17" x14ac:dyDescent="0.25">
      <c r="A352" t="s">
        <v>2020</v>
      </c>
      <c r="B352" t="s">
        <v>2021</v>
      </c>
      <c r="C352" t="s">
        <v>93</v>
      </c>
      <c r="D352" s="4">
        <v>8999</v>
      </c>
      <c r="E352" s="4">
        <v>11999</v>
      </c>
      <c r="F352" s="4" t="str">
        <f t="shared" si="21"/>
        <v>&gt;500</v>
      </c>
      <c r="G352" s="6">
        <v>0.25</v>
      </c>
      <c r="H352" s="7">
        <f t="shared" si="23"/>
        <v>0</v>
      </c>
      <c r="I352">
        <v>4</v>
      </c>
      <c r="J352">
        <f t="shared" si="22"/>
        <v>1</v>
      </c>
      <c r="K352" s="8">
        <v>12796</v>
      </c>
      <c r="L352" s="8">
        <f t="shared" si="20"/>
        <v>153539204</v>
      </c>
      <c r="M352" t="s">
        <v>2022</v>
      </c>
      <c r="N352" t="s">
        <v>2023</v>
      </c>
      <c r="O352" t="s">
        <v>2024</v>
      </c>
      <c r="P352" t="s">
        <v>2025</v>
      </c>
      <c r="Q352" t="s">
        <v>2026</v>
      </c>
    </row>
    <row r="353" spans="1:17" x14ac:dyDescent="0.25">
      <c r="A353" t="s">
        <v>2027</v>
      </c>
      <c r="B353" t="s">
        <v>2028</v>
      </c>
      <c r="C353" t="s">
        <v>93</v>
      </c>
      <c r="D353">
        <v>349</v>
      </c>
      <c r="E353" s="4">
        <v>1299</v>
      </c>
      <c r="F353" s="4" t="str">
        <f t="shared" si="21"/>
        <v>&gt;500</v>
      </c>
      <c r="G353" s="6">
        <v>0.73</v>
      </c>
      <c r="H353" s="7">
        <f t="shared" si="23"/>
        <v>1</v>
      </c>
      <c r="I353">
        <v>4</v>
      </c>
      <c r="J353">
        <f t="shared" si="22"/>
        <v>1</v>
      </c>
      <c r="K353" s="8">
        <v>14282</v>
      </c>
      <c r="L353" s="8">
        <f t="shared" si="20"/>
        <v>18552318</v>
      </c>
      <c r="M353" t="s">
        <v>2029</v>
      </c>
      <c r="N353" t="s">
        <v>2030</v>
      </c>
      <c r="O353" t="s">
        <v>2031</v>
      </c>
      <c r="P353" t="s">
        <v>2032</v>
      </c>
      <c r="Q353" t="s">
        <v>2033</v>
      </c>
    </row>
    <row r="354" spans="1:17" x14ac:dyDescent="0.25">
      <c r="A354" t="s">
        <v>2034</v>
      </c>
      <c r="B354" t="s">
        <v>2035</v>
      </c>
      <c r="C354" t="s">
        <v>93</v>
      </c>
      <c r="D354">
        <v>349</v>
      </c>
      <c r="E354">
        <v>999</v>
      </c>
      <c r="F354" s="4" t="str">
        <f t="shared" si="21"/>
        <v>&gt;500</v>
      </c>
      <c r="G354" s="6">
        <v>0.65</v>
      </c>
      <c r="H354" s="7">
        <f t="shared" si="23"/>
        <v>1</v>
      </c>
      <c r="I354">
        <v>4.0999999999999996</v>
      </c>
      <c r="J354">
        <f t="shared" si="22"/>
        <v>1</v>
      </c>
      <c r="K354" s="8">
        <v>363713</v>
      </c>
      <c r="L354" s="8">
        <f t="shared" si="20"/>
        <v>363349287</v>
      </c>
      <c r="M354" t="s">
        <v>2036</v>
      </c>
      <c r="N354" t="s">
        <v>2037</v>
      </c>
      <c r="O354" t="s">
        <v>2038</v>
      </c>
      <c r="P354" t="s">
        <v>2039</v>
      </c>
      <c r="Q354" t="s">
        <v>2040</v>
      </c>
    </row>
    <row r="355" spans="1:17" x14ac:dyDescent="0.25">
      <c r="A355" t="s">
        <v>2041</v>
      </c>
      <c r="B355" t="s">
        <v>1972</v>
      </c>
      <c r="C355" t="s">
        <v>93</v>
      </c>
      <c r="D355">
        <v>959</v>
      </c>
      <c r="E355" s="4">
        <v>1800</v>
      </c>
      <c r="F355" s="4" t="str">
        <f t="shared" si="21"/>
        <v>&gt;500</v>
      </c>
      <c r="G355" s="6">
        <v>0.47</v>
      </c>
      <c r="H355" s="7">
        <f t="shared" si="23"/>
        <v>0</v>
      </c>
      <c r="I355">
        <v>4.4000000000000004</v>
      </c>
      <c r="J355">
        <f t="shared" si="22"/>
        <v>1</v>
      </c>
      <c r="K355" s="8">
        <v>67259</v>
      </c>
      <c r="L355" s="8">
        <f t="shared" si="20"/>
        <v>121066200</v>
      </c>
      <c r="M355" t="s">
        <v>1973</v>
      </c>
      <c r="N355" t="s">
        <v>1974</v>
      </c>
      <c r="O355" t="s">
        <v>1975</v>
      </c>
      <c r="P355" t="s">
        <v>1976</v>
      </c>
      <c r="Q355" t="s">
        <v>1977</v>
      </c>
    </row>
    <row r="356" spans="1:17" x14ac:dyDescent="0.25">
      <c r="A356" t="s">
        <v>2042</v>
      </c>
      <c r="B356" t="s">
        <v>2043</v>
      </c>
      <c r="C356" t="s">
        <v>93</v>
      </c>
      <c r="D356" s="4">
        <v>9499</v>
      </c>
      <c r="E356" s="4">
        <v>11999</v>
      </c>
      <c r="F356" s="4" t="str">
        <f t="shared" si="21"/>
        <v>&gt;500</v>
      </c>
      <c r="G356" s="6">
        <v>0.21</v>
      </c>
      <c r="H356" s="7">
        <f t="shared" si="23"/>
        <v>0</v>
      </c>
      <c r="I356">
        <v>4.2</v>
      </c>
      <c r="J356">
        <f t="shared" si="22"/>
        <v>1</v>
      </c>
      <c r="K356" s="8">
        <v>284</v>
      </c>
      <c r="L356" s="8">
        <f t="shared" si="20"/>
        <v>3407716</v>
      </c>
      <c r="M356" t="s">
        <v>2008</v>
      </c>
      <c r="N356" t="s">
        <v>2009</v>
      </c>
      <c r="O356" t="s">
        <v>2010</v>
      </c>
      <c r="P356" t="s">
        <v>2011</v>
      </c>
      <c r="Q356" t="s">
        <v>2012</v>
      </c>
    </row>
    <row r="357" spans="1:17" x14ac:dyDescent="0.25">
      <c r="A357" t="s">
        <v>2044</v>
      </c>
      <c r="B357" t="s">
        <v>2045</v>
      </c>
      <c r="C357" t="s">
        <v>93</v>
      </c>
      <c r="D357" s="4">
        <v>1499</v>
      </c>
      <c r="E357" s="4">
        <v>2499</v>
      </c>
      <c r="F357" s="4" t="str">
        <f t="shared" si="21"/>
        <v>&gt;500</v>
      </c>
      <c r="G357" s="6">
        <v>0.4</v>
      </c>
      <c r="H357" s="7">
        <f t="shared" si="23"/>
        <v>0</v>
      </c>
      <c r="I357">
        <v>4.3</v>
      </c>
      <c r="J357">
        <f t="shared" si="22"/>
        <v>1</v>
      </c>
      <c r="K357" s="8">
        <v>15970</v>
      </c>
      <c r="L357" s="8">
        <f t="shared" si="20"/>
        <v>39909030</v>
      </c>
      <c r="M357" t="s">
        <v>2046</v>
      </c>
      <c r="N357" t="s">
        <v>2047</v>
      </c>
      <c r="O357" t="s">
        <v>2048</v>
      </c>
      <c r="P357" t="s">
        <v>2049</v>
      </c>
      <c r="Q357" t="s">
        <v>2050</v>
      </c>
    </row>
    <row r="358" spans="1:17" x14ac:dyDescent="0.25">
      <c r="A358" t="s">
        <v>2051</v>
      </c>
      <c r="B358" t="s">
        <v>2052</v>
      </c>
      <c r="C358" t="s">
        <v>93</v>
      </c>
      <c r="D358" s="4">
        <v>1149</v>
      </c>
      <c r="E358" s="4">
        <v>2199</v>
      </c>
      <c r="F358" s="4" t="str">
        <f t="shared" si="21"/>
        <v>&gt;500</v>
      </c>
      <c r="G358" s="6">
        <v>0.48</v>
      </c>
      <c r="H358" s="7">
        <f t="shared" si="23"/>
        <v>0</v>
      </c>
      <c r="I358">
        <v>4.3</v>
      </c>
      <c r="J358">
        <f t="shared" si="22"/>
        <v>1</v>
      </c>
      <c r="K358" s="8">
        <v>178912</v>
      </c>
      <c r="L358" s="8">
        <f t="shared" si="20"/>
        <v>393427488</v>
      </c>
      <c r="M358" t="s">
        <v>1947</v>
      </c>
      <c r="N358" t="s">
        <v>1948</v>
      </c>
      <c r="O358" t="s">
        <v>1949</v>
      </c>
      <c r="P358" t="s">
        <v>1950</v>
      </c>
      <c r="Q358" t="s">
        <v>1951</v>
      </c>
    </row>
    <row r="359" spans="1:17" x14ac:dyDescent="0.25">
      <c r="A359" t="s">
        <v>2053</v>
      </c>
      <c r="B359" t="s">
        <v>2054</v>
      </c>
      <c r="C359" t="s">
        <v>93</v>
      </c>
      <c r="D359">
        <v>349</v>
      </c>
      <c r="E359">
        <v>999</v>
      </c>
      <c r="F359" s="4" t="str">
        <f t="shared" si="21"/>
        <v>&gt;500</v>
      </c>
      <c r="G359" s="6">
        <v>0.65</v>
      </c>
      <c r="H359" s="7">
        <f t="shared" si="23"/>
        <v>1</v>
      </c>
      <c r="I359">
        <v>3.9</v>
      </c>
      <c r="J359">
        <f t="shared" si="22"/>
        <v>0</v>
      </c>
      <c r="K359" s="8">
        <v>46399</v>
      </c>
      <c r="L359" s="8">
        <f t="shared" si="20"/>
        <v>46352601</v>
      </c>
      <c r="M359" t="s">
        <v>2055</v>
      </c>
      <c r="N359" t="s">
        <v>2056</v>
      </c>
      <c r="O359" t="s">
        <v>2057</v>
      </c>
      <c r="Q359" t="s">
        <v>2058</v>
      </c>
    </row>
    <row r="360" spans="1:17" x14ac:dyDescent="0.25">
      <c r="A360" t="s">
        <v>2059</v>
      </c>
      <c r="B360" t="s">
        <v>2060</v>
      </c>
      <c r="C360" t="s">
        <v>93</v>
      </c>
      <c r="D360" s="4">
        <v>1219</v>
      </c>
      <c r="E360" s="4">
        <v>1699</v>
      </c>
      <c r="F360" s="4" t="str">
        <f t="shared" si="21"/>
        <v>&gt;500</v>
      </c>
      <c r="G360" s="6">
        <v>0.28000000000000003</v>
      </c>
      <c r="H360" s="7">
        <f t="shared" si="23"/>
        <v>0</v>
      </c>
      <c r="I360">
        <v>4.4000000000000004</v>
      </c>
      <c r="J360">
        <f t="shared" si="22"/>
        <v>1</v>
      </c>
      <c r="K360" s="8">
        <v>8891</v>
      </c>
      <c r="L360" s="8">
        <f t="shared" si="20"/>
        <v>15105809</v>
      </c>
      <c r="M360" t="s">
        <v>2061</v>
      </c>
      <c r="N360" t="s">
        <v>2062</v>
      </c>
      <c r="O360" t="s">
        <v>2063</v>
      </c>
      <c r="P360" t="s">
        <v>2064</v>
      </c>
      <c r="Q360" t="s">
        <v>2065</v>
      </c>
    </row>
    <row r="361" spans="1:17" x14ac:dyDescent="0.25">
      <c r="A361" t="s">
        <v>2066</v>
      </c>
      <c r="B361" t="s">
        <v>2067</v>
      </c>
      <c r="C361" t="s">
        <v>93</v>
      </c>
      <c r="D361" s="4">
        <v>1599</v>
      </c>
      <c r="E361" s="4">
        <v>3999</v>
      </c>
      <c r="F361" s="4" t="str">
        <f t="shared" si="21"/>
        <v>&gt;500</v>
      </c>
      <c r="G361" s="6">
        <v>0.6</v>
      </c>
      <c r="H361" s="7">
        <f t="shared" si="23"/>
        <v>1</v>
      </c>
      <c r="I361">
        <v>4</v>
      </c>
      <c r="J361">
        <f t="shared" si="22"/>
        <v>1</v>
      </c>
      <c r="K361" s="8">
        <v>30254</v>
      </c>
      <c r="L361" s="8">
        <f t="shared" si="20"/>
        <v>120985746</v>
      </c>
      <c r="M361" t="s">
        <v>2068</v>
      </c>
      <c r="N361" t="s">
        <v>2069</v>
      </c>
      <c r="O361" t="s">
        <v>2070</v>
      </c>
      <c r="P361" t="s">
        <v>2071</v>
      </c>
      <c r="Q361" t="s">
        <v>2072</v>
      </c>
    </row>
    <row r="362" spans="1:17" x14ac:dyDescent="0.25">
      <c r="A362" t="s">
        <v>2073</v>
      </c>
      <c r="B362" t="s">
        <v>2074</v>
      </c>
      <c r="C362" t="s">
        <v>93</v>
      </c>
      <c r="D362" s="4">
        <v>1499</v>
      </c>
      <c r="E362" s="4">
        <v>7999</v>
      </c>
      <c r="F362" s="4" t="str">
        <f t="shared" si="21"/>
        <v>&gt;500</v>
      </c>
      <c r="G362" s="6">
        <v>0.81</v>
      </c>
      <c r="H362" s="7">
        <f t="shared" si="23"/>
        <v>1</v>
      </c>
      <c r="I362">
        <v>4.2</v>
      </c>
      <c r="J362">
        <f t="shared" si="22"/>
        <v>1</v>
      </c>
      <c r="K362" s="8">
        <v>22636</v>
      </c>
      <c r="L362" s="8">
        <f t="shared" si="20"/>
        <v>181065364</v>
      </c>
      <c r="M362" t="s">
        <v>2075</v>
      </c>
      <c r="N362" t="s">
        <v>2076</v>
      </c>
      <c r="O362" t="s">
        <v>2077</v>
      </c>
      <c r="P362" t="s">
        <v>2078</v>
      </c>
      <c r="Q362" t="s">
        <v>2079</v>
      </c>
    </row>
    <row r="363" spans="1:17" x14ac:dyDescent="0.25">
      <c r="A363" t="s">
        <v>2080</v>
      </c>
      <c r="B363" t="s">
        <v>2081</v>
      </c>
      <c r="C363" t="s">
        <v>93</v>
      </c>
      <c r="D363" s="4">
        <v>18499</v>
      </c>
      <c r="E363" s="4">
        <v>25999</v>
      </c>
      <c r="F363" s="4" t="str">
        <f t="shared" si="21"/>
        <v>&gt;500</v>
      </c>
      <c r="G363" s="6">
        <v>0.28999999999999998</v>
      </c>
      <c r="H363" s="7">
        <f t="shared" si="23"/>
        <v>0</v>
      </c>
      <c r="I363">
        <v>4.0999999999999996</v>
      </c>
      <c r="J363">
        <f t="shared" si="22"/>
        <v>1</v>
      </c>
      <c r="K363" s="8">
        <v>22318</v>
      </c>
      <c r="L363" s="8">
        <f t="shared" si="20"/>
        <v>580245682</v>
      </c>
      <c r="M363" t="s">
        <v>2082</v>
      </c>
      <c r="N363" t="s">
        <v>2083</v>
      </c>
      <c r="O363" t="s">
        <v>2084</v>
      </c>
      <c r="P363" t="s">
        <v>2085</v>
      </c>
      <c r="Q363" t="s">
        <v>2086</v>
      </c>
    </row>
    <row r="364" spans="1:17" x14ac:dyDescent="0.25">
      <c r="A364" t="s">
        <v>2087</v>
      </c>
      <c r="B364" t="s">
        <v>2088</v>
      </c>
      <c r="C364" t="s">
        <v>93</v>
      </c>
      <c r="D364">
        <v>369</v>
      </c>
      <c r="E364">
        <v>700</v>
      </c>
      <c r="F364" s="4" t="str">
        <f t="shared" si="21"/>
        <v>&gt;500</v>
      </c>
      <c r="G364" s="6">
        <v>0.47</v>
      </c>
      <c r="H364" s="7">
        <f t="shared" si="23"/>
        <v>0</v>
      </c>
      <c r="I364">
        <v>4.4000000000000004</v>
      </c>
      <c r="J364">
        <f t="shared" si="22"/>
        <v>1</v>
      </c>
      <c r="K364" s="8">
        <v>67259</v>
      </c>
      <c r="L364" s="8">
        <f t="shared" si="20"/>
        <v>47081300</v>
      </c>
      <c r="M364" t="s">
        <v>1973</v>
      </c>
      <c r="N364" t="s">
        <v>1974</v>
      </c>
      <c r="O364" t="s">
        <v>1975</v>
      </c>
      <c r="P364" t="s">
        <v>1976</v>
      </c>
      <c r="Q364" t="s">
        <v>1977</v>
      </c>
    </row>
    <row r="365" spans="1:17" x14ac:dyDescent="0.25">
      <c r="A365" t="s">
        <v>2089</v>
      </c>
      <c r="B365" t="s">
        <v>2090</v>
      </c>
      <c r="C365" t="s">
        <v>93</v>
      </c>
      <c r="D365" s="4">
        <v>12999</v>
      </c>
      <c r="E365" s="4">
        <v>17999</v>
      </c>
      <c r="F365" s="4" t="str">
        <f t="shared" si="21"/>
        <v>&gt;500</v>
      </c>
      <c r="G365" s="6">
        <v>0.28000000000000003</v>
      </c>
      <c r="H365" s="7">
        <f t="shared" si="23"/>
        <v>0</v>
      </c>
      <c r="I365">
        <v>4.0999999999999996</v>
      </c>
      <c r="J365">
        <f t="shared" si="22"/>
        <v>1</v>
      </c>
      <c r="K365" s="8">
        <v>18998</v>
      </c>
      <c r="L365" s="8">
        <f t="shared" si="20"/>
        <v>341945002</v>
      </c>
      <c r="M365" t="s">
        <v>2091</v>
      </c>
      <c r="N365" t="s">
        <v>2092</v>
      </c>
      <c r="O365" t="s">
        <v>2093</v>
      </c>
      <c r="P365" t="s">
        <v>2094</v>
      </c>
      <c r="Q365" t="s">
        <v>2095</v>
      </c>
    </row>
    <row r="366" spans="1:17" x14ac:dyDescent="0.25">
      <c r="A366" t="s">
        <v>2096</v>
      </c>
      <c r="B366" t="s">
        <v>1927</v>
      </c>
      <c r="C366" t="s">
        <v>93</v>
      </c>
      <c r="D366" s="4">
        <v>1799</v>
      </c>
      <c r="E366" s="4">
        <v>19999</v>
      </c>
      <c r="F366" s="4" t="str">
        <f t="shared" si="21"/>
        <v>&gt;500</v>
      </c>
      <c r="G366" s="6">
        <v>0.91</v>
      </c>
      <c r="H366" s="7">
        <f t="shared" si="23"/>
        <v>1</v>
      </c>
      <c r="I366">
        <v>4.2</v>
      </c>
      <c r="J366">
        <f t="shared" si="22"/>
        <v>1</v>
      </c>
      <c r="K366" s="8">
        <v>13937</v>
      </c>
      <c r="L366" s="8">
        <f t="shared" si="20"/>
        <v>278726063</v>
      </c>
      <c r="M366" t="s">
        <v>1928</v>
      </c>
      <c r="N366" t="s">
        <v>1929</v>
      </c>
      <c r="O366" t="s">
        <v>1930</v>
      </c>
      <c r="Q366" t="s">
        <v>1931</v>
      </c>
    </row>
    <row r="367" spans="1:17" x14ac:dyDescent="0.25">
      <c r="A367" t="s">
        <v>2097</v>
      </c>
      <c r="B367" t="s">
        <v>2098</v>
      </c>
      <c r="C367" t="s">
        <v>93</v>
      </c>
      <c r="D367" s="4">
        <v>2199</v>
      </c>
      <c r="E367" s="4">
        <v>9999</v>
      </c>
      <c r="F367" s="4" t="str">
        <f t="shared" si="21"/>
        <v>&gt;500</v>
      </c>
      <c r="G367" s="6">
        <v>0.78</v>
      </c>
      <c r="H367" s="7">
        <f t="shared" si="23"/>
        <v>1</v>
      </c>
      <c r="I367">
        <v>4.2</v>
      </c>
      <c r="J367">
        <f t="shared" si="22"/>
        <v>1</v>
      </c>
      <c r="K367" s="8">
        <v>29471</v>
      </c>
      <c r="L367" s="8">
        <f t="shared" si="20"/>
        <v>294680529</v>
      </c>
      <c r="M367" t="s">
        <v>2099</v>
      </c>
      <c r="N367" t="s">
        <v>2100</v>
      </c>
      <c r="O367" t="s">
        <v>2101</v>
      </c>
      <c r="Q367" t="s">
        <v>2102</v>
      </c>
    </row>
    <row r="368" spans="1:17" x14ac:dyDescent="0.25">
      <c r="A368" t="s">
        <v>2103</v>
      </c>
      <c r="B368" t="s">
        <v>2104</v>
      </c>
      <c r="C368" t="s">
        <v>93</v>
      </c>
      <c r="D368" s="4">
        <v>16999</v>
      </c>
      <c r="E368" s="4">
        <v>24999</v>
      </c>
      <c r="F368" s="4" t="str">
        <f t="shared" si="21"/>
        <v>&gt;500</v>
      </c>
      <c r="G368" s="6">
        <v>0.32</v>
      </c>
      <c r="H368" s="7">
        <f t="shared" si="23"/>
        <v>0</v>
      </c>
      <c r="I368">
        <v>4.0999999999999996</v>
      </c>
      <c r="J368">
        <f t="shared" si="22"/>
        <v>1</v>
      </c>
      <c r="K368" s="8">
        <v>22318</v>
      </c>
      <c r="L368" s="8">
        <f t="shared" si="20"/>
        <v>557927682</v>
      </c>
      <c r="M368" t="s">
        <v>2082</v>
      </c>
      <c r="N368" t="s">
        <v>2083</v>
      </c>
      <c r="O368" t="s">
        <v>2084</v>
      </c>
      <c r="P368" t="s">
        <v>2085</v>
      </c>
      <c r="Q368" t="s">
        <v>2086</v>
      </c>
    </row>
    <row r="369" spans="1:17" x14ac:dyDescent="0.25">
      <c r="A369" t="s">
        <v>2105</v>
      </c>
      <c r="B369" t="s">
        <v>2106</v>
      </c>
      <c r="C369" t="s">
        <v>93</v>
      </c>
      <c r="D369" s="4">
        <v>16499</v>
      </c>
      <c r="E369" s="4">
        <v>20999</v>
      </c>
      <c r="F369" s="4" t="str">
        <f t="shared" si="21"/>
        <v>&gt;500</v>
      </c>
      <c r="G369" s="6">
        <v>0.21</v>
      </c>
      <c r="H369" s="7">
        <f t="shared" si="23"/>
        <v>0</v>
      </c>
      <c r="I369">
        <v>4</v>
      </c>
      <c r="J369">
        <f t="shared" si="22"/>
        <v>1</v>
      </c>
      <c r="K369" s="8">
        <v>21350</v>
      </c>
      <c r="L369" s="8">
        <f t="shared" si="20"/>
        <v>448328650</v>
      </c>
      <c r="M369" t="s">
        <v>2107</v>
      </c>
      <c r="N369" t="s">
        <v>2108</v>
      </c>
      <c r="O369" t="s">
        <v>2109</v>
      </c>
      <c r="Q369" t="s">
        <v>2110</v>
      </c>
    </row>
    <row r="370" spans="1:17" x14ac:dyDescent="0.25">
      <c r="A370" t="s">
        <v>2111</v>
      </c>
      <c r="B370" t="s">
        <v>1927</v>
      </c>
      <c r="C370" t="s">
        <v>93</v>
      </c>
      <c r="D370" s="4">
        <v>1799</v>
      </c>
      <c r="E370" s="4">
        <v>19999</v>
      </c>
      <c r="F370" s="4" t="str">
        <f t="shared" si="21"/>
        <v>&gt;500</v>
      </c>
      <c r="G370" s="6">
        <v>0.91</v>
      </c>
      <c r="H370" s="7">
        <f t="shared" si="23"/>
        <v>1</v>
      </c>
      <c r="I370">
        <v>4.2</v>
      </c>
      <c r="J370">
        <f t="shared" si="22"/>
        <v>1</v>
      </c>
      <c r="K370" s="8">
        <v>13937</v>
      </c>
      <c r="L370" s="8">
        <f t="shared" si="20"/>
        <v>278726063</v>
      </c>
      <c r="M370" t="s">
        <v>1928</v>
      </c>
      <c r="N370" t="s">
        <v>1929</v>
      </c>
      <c r="O370" t="s">
        <v>1930</v>
      </c>
      <c r="Q370" t="s">
        <v>1931</v>
      </c>
    </row>
    <row r="371" spans="1:17" x14ac:dyDescent="0.25">
      <c r="A371" t="s">
        <v>17</v>
      </c>
      <c r="B371" t="s">
        <v>18</v>
      </c>
      <c r="C371" t="s">
        <v>19</v>
      </c>
      <c r="D371">
        <v>399</v>
      </c>
      <c r="E371" s="4">
        <v>1099</v>
      </c>
      <c r="F371" s="4" t="str">
        <f t="shared" si="21"/>
        <v>&gt;500</v>
      </c>
      <c r="G371" s="6">
        <v>0.64</v>
      </c>
      <c r="H371" s="7">
        <f t="shared" si="23"/>
        <v>1</v>
      </c>
      <c r="I371">
        <v>4.2</v>
      </c>
      <c r="J371">
        <f t="shared" si="22"/>
        <v>1</v>
      </c>
      <c r="K371" s="8">
        <v>24270</v>
      </c>
      <c r="L371" s="8">
        <f t="shared" si="20"/>
        <v>26672730</v>
      </c>
      <c r="M371" t="s">
        <v>20</v>
      </c>
      <c r="N371" t="s">
        <v>21</v>
      </c>
      <c r="O371" t="s">
        <v>22</v>
      </c>
      <c r="P371" t="s">
        <v>23</v>
      </c>
      <c r="Q371" t="s">
        <v>551</v>
      </c>
    </row>
    <row r="372" spans="1:17" x14ac:dyDescent="0.25">
      <c r="A372" t="s">
        <v>2112</v>
      </c>
      <c r="B372" t="s">
        <v>2113</v>
      </c>
      <c r="C372" t="s">
        <v>93</v>
      </c>
      <c r="D372" s="4">
        <v>8499</v>
      </c>
      <c r="E372" s="4">
        <v>10999</v>
      </c>
      <c r="F372" s="4" t="str">
        <f t="shared" si="21"/>
        <v>&gt;500</v>
      </c>
      <c r="G372" s="6">
        <v>0.23</v>
      </c>
      <c r="H372" s="7">
        <f t="shared" si="23"/>
        <v>0</v>
      </c>
      <c r="I372">
        <v>4.0999999999999996</v>
      </c>
      <c r="J372">
        <f t="shared" si="22"/>
        <v>1</v>
      </c>
      <c r="K372" s="8">
        <v>313836</v>
      </c>
      <c r="L372" s="8">
        <f t="shared" si="20"/>
        <v>3451882164</v>
      </c>
      <c r="M372" t="s">
        <v>2114</v>
      </c>
      <c r="N372" t="s">
        <v>2115</v>
      </c>
      <c r="O372" t="s">
        <v>2116</v>
      </c>
      <c r="P372" t="s">
        <v>2117</v>
      </c>
      <c r="Q372" t="s">
        <v>2118</v>
      </c>
    </row>
    <row r="373" spans="1:17" x14ac:dyDescent="0.25">
      <c r="A373" t="s">
        <v>2119</v>
      </c>
      <c r="B373" t="s">
        <v>2120</v>
      </c>
      <c r="C373" t="s">
        <v>93</v>
      </c>
      <c r="D373" s="4">
        <v>6499</v>
      </c>
      <c r="E373" s="4">
        <v>8499</v>
      </c>
      <c r="F373" s="4" t="str">
        <f t="shared" si="21"/>
        <v>&gt;500</v>
      </c>
      <c r="G373" s="6">
        <v>0.24</v>
      </c>
      <c r="H373" s="7">
        <f t="shared" si="23"/>
        <v>0</v>
      </c>
      <c r="I373">
        <v>4.0999999999999996</v>
      </c>
      <c r="J373">
        <f t="shared" si="22"/>
        <v>1</v>
      </c>
      <c r="K373" s="8">
        <v>313836</v>
      </c>
      <c r="L373" s="8">
        <f t="shared" si="20"/>
        <v>2667292164</v>
      </c>
      <c r="M373" t="s">
        <v>2114</v>
      </c>
      <c r="N373" t="s">
        <v>2115</v>
      </c>
      <c r="O373" t="s">
        <v>2116</v>
      </c>
      <c r="P373" t="s">
        <v>2117</v>
      </c>
      <c r="Q373" t="s">
        <v>2118</v>
      </c>
    </row>
    <row r="374" spans="1:17" x14ac:dyDescent="0.25">
      <c r="A374" t="s">
        <v>2121</v>
      </c>
      <c r="B374" t="s">
        <v>1927</v>
      </c>
      <c r="C374" t="s">
        <v>93</v>
      </c>
      <c r="D374" s="4">
        <v>1799</v>
      </c>
      <c r="E374" s="4">
        <v>19999</v>
      </c>
      <c r="F374" s="4" t="str">
        <f t="shared" si="21"/>
        <v>&gt;500</v>
      </c>
      <c r="G374" s="6">
        <v>0.91</v>
      </c>
      <c r="H374" s="7">
        <f t="shared" si="23"/>
        <v>1</v>
      </c>
      <c r="I374">
        <v>4.2</v>
      </c>
      <c r="J374">
        <f t="shared" si="22"/>
        <v>1</v>
      </c>
      <c r="K374" s="8">
        <v>13937</v>
      </c>
      <c r="L374" s="8">
        <f t="shared" si="20"/>
        <v>278726063</v>
      </c>
      <c r="M374" t="s">
        <v>1928</v>
      </c>
      <c r="N374" t="s">
        <v>1929</v>
      </c>
      <c r="O374" t="s">
        <v>1930</v>
      </c>
      <c r="Q374" t="s">
        <v>1931</v>
      </c>
    </row>
    <row r="375" spans="1:17" x14ac:dyDescent="0.25">
      <c r="A375" t="s">
        <v>2122</v>
      </c>
      <c r="B375" t="s">
        <v>2123</v>
      </c>
      <c r="C375" t="s">
        <v>93</v>
      </c>
      <c r="D375" s="4">
        <v>8999</v>
      </c>
      <c r="E375" s="4">
        <v>11999</v>
      </c>
      <c r="F375" s="4" t="str">
        <f t="shared" si="21"/>
        <v>&gt;500</v>
      </c>
      <c r="G375" s="6">
        <v>0.25</v>
      </c>
      <c r="H375" s="7">
        <f t="shared" si="23"/>
        <v>0</v>
      </c>
      <c r="I375">
        <v>4</v>
      </c>
      <c r="J375">
        <f t="shared" si="22"/>
        <v>1</v>
      </c>
      <c r="K375" s="8">
        <v>12796</v>
      </c>
      <c r="L375" s="8">
        <f t="shared" si="20"/>
        <v>153539204</v>
      </c>
      <c r="M375" t="s">
        <v>2022</v>
      </c>
      <c r="N375" t="s">
        <v>2023</v>
      </c>
      <c r="O375" t="s">
        <v>2024</v>
      </c>
      <c r="P375" t="s">
        <v>2025</v>
      </c>
      <c r="Q375" t="s">
        <v>2026</v>
      </c>
    </row>
    <row r="376" spans="1:17" x14ac:dyDescent="0.25">
      <c r="A376" t="s">
        <v>2124</v>
      </c>
      <c r="B376" t="s">
        <v>2125</v>
      </c>
      <c r="C376" t="s">
        <v>93</v>
      </c>
      <c r="D376">
        <v>139</v>
      </c>
      <c r="E376">
        <v>495</v>
      </c>
      <c r="F376" s="4" t="str">
        <f t="shared" si="21"/>
        <v>200–500</v>
      </c>
      <c r="G376" s="6">
        <v>0.72</v>
      </c>
      <c r="H376" s="7">
        <f t="shared" si="23"/>
        <v>1</v>
      </c>
      <c r="I376">
        <v>4.3</v>
      </c>
      <c r="J376">
        <f t="shared" si="22"/>
        <v>1</v>
      </c>
      <c r="K376" s="8">
        <v>14185</v>
      </c>
      <c r="L376" s="8">
        <f t="shared" si="20"/>
        <v>7021575</v>
      </c>
      <c r="M376" t="s">
        <v>1335</v>
      </c>
      <c r="N376" t="s">
        <v>1336</v>
      </c>
      <c r="O376" t="s">
        <v>1337</v>
      </c>
      <c r="P376" t="s">
        <v>1338</v>
      </c>
      <c r="Q376" t="s">
        <v>2126</v>
      </c>
    </row>
    <row r="377" spans="1:17" x14ac:dyDescent="0.25">
      <c r="A377" t="s">
        <v>2127</v>
      </c>
      <c r="B377" t="s">
        <v>2128</v>
      </c>
      <c r="C377" t="s">
        <v>93</v>
      </c>
      <c r="D377" s="4">
        <v>3999</v>
      </c>
      <c r="E377" s="4">
        <v>16999</v>
      </c>
      <c r="F377" s="4" t="str">
        <f t="shared" si="21"/>
        <v>&gt;500</v>
      </c>
      <c r="G377" s="6">
        <v>0.76</v>
      </c>
      <c r="H377" s="7">
        <f t="shared" si="23"/>
        <v>1</v>
      </c>
      <c r="I377">
        <v>4.3</v>
      </c>
      <c r="J377">
        <f t="shared" si="22"/>
        <v>1</v>
      </c>
      <c r="K377" s="8">
        <v>17159</v>
      </c>
      <c r="L377" s="8">
        <f t="shared" si="20"/>
        <v>291685841</v>
      </c>
      <c r="M377" t="s">
        <v>2129</v>
      </c>
      <c r="N377" t="s">
        <v>2130</v>
      </c>
      <c r="O377" t="s">
        <v>2131</v>
      </c>
      <c r="P377" t="s">
        <v>2132</v>
      </c>
      <c r="Q377" t="s">
        <v>2133</v>
      </c>
    </row>
    <row r="378" spans="1:17" x14ac:dyDescent="0.25">
      <c r="A378" t="s">
        <v>2134</v>
      </c>
      <c r="B378" t="s">
        <v>2135</v>
      </c>
      <c r="C378" t="s">
        <v>93</v>
      </c>
      <c r="D378" s="4">
        <v>2998</v>
      </c>
      <c r="E378" s="4">
        <v>5999</v>
      </c>
      <c r="F378" s="4" t="str">
        <f t="shared" si="21"/>
        <v>&gt;500</v>
      </c>
      <c r="G378" s="6">
        <v>0.5</v>
      </c>
      <c r="H378" s="7">
        <f t="shared" si="23"/>
        <v>1</v>
      </c>
      <c r="I378">
        <v>4.0999999999999996</v>
      </c>
      <c r="J378">
        <f t="shared" si="22"/>
        <v>1</v>
      </c>
      <c r="K378" s="8">
        <v>5179</v>
      </c>
      <c r="L378" s="8">
        <f t="shared" si="20"/>
        <v>31068821</v>
      </c>
      <c r="M378" t="s">
        <v>2136</v>
      </c>
      <c r="N378" t="s">
        <v>2137</v>
      </c>
      <c r="O378" t="s">
        <v>2138</v>
      </c>
      <c r="P378" t="s">
        <v>2139</v>
      </c>
      <c r="Q378" t="s">
        <v>2140</v>
      </c>
    </row>
    <row r="379" spans="1:17" x14ac:dyDescent="0.25">
      <c r="A379" t="s">
        <v>25</v>
      </c>
      <c r="B379" t="s">
        <v>26</v>
      </c>
      <c r="C379" t="s">
        <v>19</v>
      </c>
      <c r="D379">
        <v>199</v>
      </c>
      <c r="E379">
        <v>349</v>
      </c>
      <c r="F379" s="4" t="str">
        <f t="shared" si="21"/>
        <v>200–500</v>
      </c>
      <c r="G379" s="6">
        <v>0.43</v>
      </c>
      <c r="H379" s="7">
        <f t="shared" si="23"/>
        <v>0</v>
      </c>
      <c r="I379">
        <v>4</v>
      </c>
      <c r="J379">
        <f t="shared" si="22"/>
        <v>1</v>
      </c>
      <c r="K379" s="8">
        <v>43993</v>
      </c>
      <c r="L379" s="8">
        <f t="shared" si="20"/>
        <v>15353557</v>
      </c>
      <c r="M379" t="s">
        <v>27</v>
      </c>
      <c r="N379" t="s">
        <v>28</v>
      </c>
      <c r="O379" t="s">
        <v>29</v>
      </c>
      <c r="P379" t="s">
        <v>30</v>
      </c>
      <c r="Q379" t="s">
        <v>31</v>
      </c>
    </row>
    <row r="380" spans="1:17" x14ac:dyDescent="0.25">
      <c r="A380" t="s">
        <v>2141</v>
      </c>
      <c r="B380" t="s">
        <v>2142</v>
      </c>
      <c r="C380" t="s">
        <v>93</v>
      </c>
      <c r="D380" s="4">
        <v>15499</v>
      </c>
      <c r="E380" s="4">
        <v>18999</v>
      </c>
      <c r="F380" s="4" t="str">
        <f t="shared" si="21"/>
        <v>&gt;500</v>
      </c>
      <c r="G380" s="6">
        <v>0.18</v>
      </c>
      <c r="H380" s="7">
        <f t="shared" si="23"/>
        <v>0</v>
      </c>
      <c r="I380">
        <v>4.0999999999999996</v>
      </c>
      <c r="J380">
        <f t="shared" si="22"/>
        <v>1</v>
      </c>
      <c r="K380" s="8">
        <v>19252</v>
      </c>
      <c r="L380" s="8">
        <f t="shared" si="20"/>
        <v>365768748</v>
      </c>
      <c r="M380" t="s">
        <v>2143</v>
      </c>
      <c r="N380" t="s">
        <v>2144</v>
      </c>
      <c r="O380" t="s">
        <v>2145</v>
      </c>
      <c r="P380" t="s">
        <v>2146</v>
      </c>
      <c r="Q380" t="s">
        <v>2147</v>
      </c>
    </row>
    <row r="381" spans="1:17" x14ac:dyDescent="0.25">
      <c r="A381" t="s">
        <v>32</v>
      </c>
      <c r="B381" t="s">
        <v>33</v>
      </c>
      <c r="C381" t="s">
        <v>19</v>
      </c>
      <c r="D381">
        <v>199</v>
      </c>
      <c r="E381">
        <v>999</v>
      </c>
      <c r="F381" s="4" t="str">
        <f t="shared" si="21"/>
        <v>&gt;500</v>
      </c>
      <c r="G381" s="6">
        <v>0.8</v>
      </c>
      <c r="H381" s="7">
        <f t="shared" si="23"/>
        <v>1</v>
      </c>
      <c r="I381">
        <v>3.9</v>
      </c>
      <c r="J381">
        <f t="shared" si="22"/>
        <v>0</v>
      </c>
      <c r="K381" s="8">
        <v>7928</v>
      </c>
      <c r="L381" s="8">
        <f t="shared" si="20"/>
        <v>7920072</v>
      </c>
      <c r="M381" t="s">
        <v>34</v>
      </c>
      <c r="N381" t="s">
        <v>35</v>
      </c>
      <c r="O381" t="s">
        <v>36</v>
      </c>
      <c r="P381" t="s">
        <v>37</v>
      </c>
      <c r="Q381" t="s">
        <v>2148</v>
      </c>
    </row>
    <row r="382" spans="1:17" x14ac:dyDescent="0.25">
      <c r="A382" t="s">
        <v>2149</v>
      </c>
      <c r="B382" t="s">
        <v>1927</v>
      </c>
      <c r="C382" t="s">
        <v>93</v>
      </c>
      <c r="D382" s="4">
        <v>1799</v>
      </c>
      <c r="E382" s="4">
        <v>19999</v>
      </c>
      <c r="F382" s="4" t="str">
        <f t="shared" si="21"/>
        <v>&gt;500</v>
      </c>
      <c r="G382" s="6">
        <v>0.91</v>
      </c>
      <c r="H382" s="7">
        <f t="shared" si="23"/>
        <v>1</v>
      </c>
      <c r="I382">
        <v>4.2</v>
      </c>
      <c r="J382">
        <f t="shared" si="22"/>
        <v>1</v>
      </c>
      <c r="K382" s="8">
        <v>13937</v>
      </c>
      <c r="L382" s="8">
        <f t="shared" si="20"/>
        <v>278726063</v>
      </c>
      <c r="M382" t="s">
        <v>1928</v>
      </c>
      <c r="N382" t="s">
        <v>1929</v>
      </c>
      <c r="O382" t="s">
        <v>1930</v>
      </c>
      <c r="Q382" t="s">
        <v>1931</v>
      </c>
    </row>
    <row r="383" spans="1:17" x14ac:dyDescent="0.25">
      <c r="A383" t="s">
        <v>2150</v>
      </c>
      <c r="B383" t="s">
        <v>2151</v>
      </c>
      <c r="C383" t="s">
        <v>93</v>
      </c>
      <c r="D383" s="4">
        <v>8999</v>
      </c>
      <c r="E383" s="4">
        <v>11999</v>
      </c>
      <c r="F383" s="4" t="str">
        <f t="shared" si="21"/>
        <v>&gt;500</v>
      </c>
      <c r="G383" s="6">
        <v>0.25</v>
      </c>
      <c r="H383" s="7">
        <f t="shared" si="23"/>
        <v>0</v>
      </c>
      <c r="I383">
        <v>4</v>
      </c>
      <c r="J383">
        <f t="shared" si="22"/>
        <v>1</v>
      </c>
      <c r="K383" s="8">
        <v>12796</v>
      </c>
      <c r="L383" s="8">
        <f t="shared" si="20"/>
        <v>153539204</v>
      </c>
      <c r="M383" t="s">
        <v>2022</v>
      </c>
      <c r="N383" t="s">
        <v>2023</v>
      </c>
      <c r="O383" t="s">
        <v>2024</v>
      </c>
      <c r="P383" t="s">
        <v>2025</v>
      </c>
      <c r="Q383" t="s">
        <v>2026</v>
      </c>
    </row>
    <row r="384" spans="1:17" x14ac:dyDescent="0.25">
      <c r="A384" t="s">
        <v>2152</v>
      </c>
      <c r="B384" t="s">
        <v>2153</v>
      </c>
      <c r="C384" t="s">
        <v>93</v>
      </c>
      <c r="D384">
        <v>873</v>
      </c>
      <c r="E384" s="4">
        <v>1699</v>
      </c>
      <c r="F384" s="4" t="str">
        <f t="shared" si="21"/>
        <v>&gt;500</v>
      </c>
      <c r="G384" s="6">
        <v>0.49</v>
      </c>
      <c r="H384" s="7">
        <f t="shared" si="23"/>
        <v>1</v>
      </c>
      <c r="I384">
        <v>4.4000000000000004</v>
      </c>
      <c r="J384">
        <f t="shared" si="22"/>
        <v>1</v>
      </c>
      <c r="K384" s="8">
        <v>1680</v>
      </c>
      <c r="L384" s="8">
        <f t="shared" si="20"/>
        <v>2854320</v>
      </c>
      <c r="M384" t="s">
        <v>2154</v>
      </c>
      <c r="N384" t="s">
        <v>2155</v>
      </c>
      <c r="O384" t="s">
        <v>2156</v>
      </c>
      <c r="P384" t="s">
        <v>2157</v>
      </c>
      <c r="Q384" t="s">
        <v>2158</v>
      </c>
    </row>
    <row r="385" spans="1:17" x14ac:dyDescent="0.25">
      <c r="A385" t="s">
        <v>2159</v>
      </c>
      <c r="B385" t="s">
        <v>2160</v>
      </c>
      <c r="C385" t="s">
        <v>93</v>
      </c>
      <c r="D385" s="4">
        <v>12999</v>
      </c>
      <c r="E385" s="4">
        <v>15999</v>
      </c>
      <c r="F385" s="4" t="str">
        <f t="shared" si="21"/>
        <v>&gt;500</v>
      </c>
      <c r="G385" s="6">
        <v>0.19</v>
      </c>
      <c r="H385" s="7">
        <f t="shared" si="23"/>
        <v>0</v>
      </c>
      <c r="I385">
        <v>4.2</v>
      </c>
      <c r="J385">
        <f t="shared" si="22"/>
        <v>1</v>
      </c>
      <c r="K385" s="8">
        <v>13246</v>
      </c>
      <c r="L385" s="8">
        <f t="shared" si="20"/>
        <v>211922754</v>
      </c>
      <c r="M385" t="s">
        <v>2161</v>
      </c>
      <c r="N385" t="s">
        <v>2162</v>
      </c>
      <c r="O385" t="s">
        <v>2163</v>
      </c>
      <c r="P385" t="s">
        <v>2164</v>
      </c>
      <c r="Q385" t="s">
        <v>2165</v>
      </c>
    </row>
    <row r="386" spans="1:17" x14ac:dyDescent="0.25">
      <c r="A386" t="s">
        <v>2166</v>
      </c>
      <c r="B386" t="s">
        <v>2167</v>
      </c>
      <c r="C386" t="s">
        <v>93</v>
      </c>
      <c r="D386">
        <v>539</v>
      </c>
      <c r="E386" s="4">
        <v>1599</v>
      </c>
      <c r="F386" s="4" t="str">
        <f t="shared" si="21"/>
        <v>&gt;500</v>
      </c>
      <c r="G386" s="6">
        <v>0.66</v>
      </c>
      <c r="H386" s="7">
        <f t="shared" si="23"/>
        <v>1</v>
      </c>
      <c r="I386">
        <v>3.8</v>
      </c>
      <c r="J386">
        <f t="shared" si="22"/>
        <v>0</v>
      </c>
      <c r="K386" s="8">
        <v>14648</v>
      </c>
      <c r="L386" s="8">
        <f t="shared" ref="L386:L449" si="24">PRODUCT(E386,K386,)</f>
        <v>23422152</v>
      </c>
      <c r="M386" t="s">
        <v>2168</v>
      </c>
      <c r="N386" t="s">
        <v>2169</v>
      </c>
      <c r="O386" t="s">
        <v>2170</v>
      </c>
      <c r="Q386" t="s">
        <v>2171</v>
      </c>
    </row>
    <row r="387" spans="1:17" x14ac:dyDescent="0.25">
      <c r="A387" t="s">
        <v>2172</v>
      </c>
      <c r="B387" t="s">
        <v>1933</v>
      </c>
      <c r="C387" t="s">
        <v>93</v>
      </c>
      <c r="D387" s="4">
        <v>1999</v>
      </c>
      <c r="E387" s="4">
        <v>9999</v>
      </c>
      <c r="F387" s="4" t="str">
        <f t="shared" ref="F387:F450" si="25">IF(E387&lt;200,"&lt;200", IF(E387&lt;=500,"200–500","&gt;500"))</f>
        <v>&gt;500</v>
      </c>
      <c r="G387" s="6">
        <v>0.8</v>
      </c>
      <c r="H387" s="7">
        <f t="shared" si="23"/>
        <v>1</v>
      </c>
      <c r="I387">
        <v>4.3</v>
      </c>
      <c r="J387">
        <f t="shared" ref="J387:J450" si="26">IF(I387&gt;=4,1,0)</f>
        <v>1</v>
      </c>
      <c r="K387" s="8">
        <v>27696</v>
      </c>
      <c r="L387" s="8">
        <f t="shared" si="24"/>
        <v>276932304</v>
      </c>
      <c r="M387" t="s">
        <v>1934</v>
      </c>
      <c r="N387" t="s">
        <v>1935</v>
      </c>
      <c r="O387" t="s">
        <v>1936</v>
      </c>
      <c r="Q387" t="s">
        <v>1937</v>
      </c>
    </row>
    <row r="388" spans="1:17" x14ac:dyDescent="0.25">
      <c r="A388" t="s">
        <v>2173</v>
      </c>
      <c r="B388" t="s">
        <v>2174</v>
      </c>
      <c r="C388" t="s">
        <v>93</v>
      </c>
      <c r="D388" s="4">
        <v>15490</v>
      </c>
      <c r="E388" s="4">
        <v>20990</v>
      </c>
      <c r="F388" s="4" t="str">
        <f t="shared" si="25"/>
        <v>&gt;500</v>
      </c>
      <c r="G388" s="6">
        <v>0.26</v>
      </c>
      <c r="H388" s="7">
        <f t="shared" si="23"/>
        <v>0</v>
      </c>
      <c r="I388">
        <v>4.2</v>
      </c>
      <c r="J388">
        <f t="shared" si="26"/>
        <v>1</v>
      </c>
      <c r="K388" s="8">
        <v>32916</v>
      </c>
      <c r="L388" s="8">
        <f t="shared" si="24"/>
        <v>690906840</v>
      </c>
      <c r="M388" t="s">
        <v>2175</v>
      </c>
      <c r="N388" t="s">
        <v>2176</v>
      </c>
      <c r="O388" t="s">
        <v>2177</v>
      </c>
      <c r="P388" t="s">
        <v>2178</v>
      </c>
      <c r="Q388" t="s">
        <v>2179</v>
      </c>
    </row>
    <row r="389" spans="1:17" x14ac:dyDescent="0.25">
      <c r="A389" t="s">
        <v>2180</v>
      </c>
      <c r="B389" t="s">
        <v>2181</v>
      </c>
      <c r="C389" t="s">
        <v>93</v>
      </c>
      <c r="D389" s="4">
        <v>19999</v>
      </c>
      <c r="E389" s="4">
        <v>24999</v>
      </c>
      <c r="F389" s="4" t="str">
        <f t="shared" si="25"/>
        <v>&gt;500</v>
      </c>
      <c r="G389" s="6">
        <v>0.2</v>
      </c>
      <c r="H389" s="7">
        <f t="shared" ref="H389:H452" si="27">IF(G389&gt;=49%,1,0)</f>
        <v>0</v>
      </c>
      <c r="I389">
        <v>3.9</v>
      </c>
      <c r="J389">
        <f t="shared" si="26"/>
        <v>0</v>
      </c>
      <c r="K389" s="8">
        <v>25824</v>
      </c>
      <c r="L389" s="8">
        <f t="shared" si="24"/>
        <v>645574176</v>
      </c>
      <c r="M389" t="s">
        <v>2182</v>
      </c>
      <c r="N389" t="s">
        <v>2183</v>
      </c>
      <c r="O389" t="s">
        <v>2184</v>
      </c>
      <c r="P389" t="s">
        <v>2185</v>
      </c>
      <c r="Q389" t="s">
        <v>2186</v>
      </c>
    </row>
    <row r="390" spans="1:17" x14ac:dyDescent="0.25">
      <c r="A390" t="s">
        <v>2187</v>
      </c>
      <c r="B390" t="s">
        <v>2188</v>
      </c>
      <c r="C390" t="s">
        <v>93</v>
      </c>
      <c r="D390" s="4">
        <v>1075</v>
      </c>
      <c r="E390" s="4">
        <v>1699</v>
      </c>
      <c r="F390" s="4" t="str">
        <f t="shared" si="25"/>
        <v>&gt;500</v>
      </c>
      <c r="G390" s="6">
        <v>0.37</v>
      </c>
      <c r="H390" s="7">
        <f t="shared" si="27"/>
        <v>0</v>
      </c>
      <c r="I390">
        <v>4.4000000000000004</v>
      </c>
      <c r="J390">
        <f t="shared" si="26"/>
        <v>1</v>
      </c>
      <c r="K390" s="8">
        <v>7462</v>
      </c>
      <c r="L390" s="8">
        <f t="shared" si="24"/>
        <v>12677938</v>
      </c>
      <c r="M390" t="s">
        <v>2189</v>
      </c>
      <c r="N390" t="s">
        <v>2190</v>
      </c>
      <c r="O390" t="s">
        <v>2191</v>
      </c>
      <c r="P390" t="s">
        <v>2192</v>
      </c>
      <c r="Q390" t="s">
        <v>2193</v>
      </c>
    </row>
    <row r="391" spans="1:17" x14ac:dyDescent="0.25">
      <c r="A391" t="s">
        <v>2194</v>
      </c>
      <c r="B391" t="s">
        <v>2195</v>
      </c>
      <c r="C391" t="s">
        <v>93</v>
      </c>
      <c r="D391">
        <v>399</v>
      </c>
      <c r="E391">
        <v>699</v>
      </c>
      <c r="F391" s="4" t="str">
        <f t="shared" si="25"/>
        <v>&gt;500</v>
      </c>
      <c r="G391" s="6">
        <v>0.43</v>
      </c>
      <c r="H391" s="7">
        <f t="shared" si="27"/>
        <v>0</v>
      </c>
      <c r="I391">
        <v>4</v>
      </c>
      <c r="J391">
        <f t="shared" si="26"/>
        <v>1</v>
      </c>
      <c r="K391" s="8">
        <v>37817</v>
      </c>
      <c r="L391" s="8">
        <f t="shared" si="24"/>
        <v>26434083</v>
      </c>
      <c r="M391" t="s">
        <v>2196</v>
      </c>
      <c r="N391" t="s">
        <v>2197</v>
      </c>
      <c r="O391" t="s">
        <v>2198</v>
      </c>
      <c r="P391" t="s">
        <v>2199</v>
      </c>
      <c r="Q391" t="s">
        <v>2200</v>
      </c>
    </row>
    <row r="392" spans="1:17" x14ac:dyDescent="0.25">
      <c r="A392" t="s">
        <v>2201</v>
      </c>
      <c r="B392" t="s">
        <v>2202</v>
      </c>
      <c r="C392" t="s">
        <v>93</v>
      </c>
      <c r="D392" s="4">
        <v>1999</v>
      </c>
      <c r="E392" s="4">
        <v>3990</v>
      </c>
      <c r="F392" s="4" t="str">
        <f t="shared" si="25"/>
        <v>&gt;500</v>
      </c>
      <c r="G392" s="6">
        <v>0.5</v>
      </c>
      <c r="H392" s="7">
        <f t="shared" si="27"/>
        <v>1</v>
      </c>
      <c r="I392">
        <v>4</v>
      </c>
      <c r="J392">
        <f t="shared" si="26"/>
        <v>1</v>
      </c>
      <c r="K392" s="8">
        <v>30254</v>
      </c>
      <c r="L392" s="8">
        <f t="shared" si="24"/>
        <v>120713460</v>
      </c>
      <c r="M392" t="s">
        <v>2068</v>
      </c>
      <c r="N392" t="s">
        <v>2069</v>
      </c>
      <c r="O392" t="s">
        <v>2070</v>
      </c>
      <c r="P392" t="s">
        <v>2071</v>
      </c>
      <c r="Q392" t="s">
        <v>2072</v>
      </c>
    </row>
    <row r="393" spans="1:17" x14ac:dyDescent="0.25">
      <c r="A393" t="s">
        <v>2203</v>
      </c>
      <c r="B393" t="s">
        <v>1939</v>
      </c>
      <c r="C393" t="s">
        <v>93</v>
      </c>
      <c r="D393" s="4">
        <v>1999</v>
      </c>
      <c r="E393" s="4">
        <v>7990</v>
      </c>
      <c r="F393" s="4" t="str">
        <f t="shared" si="25"/>
        <v>&gt;500</v>
      </c>
      <c r="G393" s="6">
        <v>0.75</v>
      </c>
      <c r="H393" s="7">
        <f t="shared" si="27"/>
        <v>1</v>
      </c>
      <c r="I393">
        <v>3.8</v>
      </c>
      <c r="J393">
        <f t="shared" si="26"/>
        <v>0</v>
      </c>
      <c r="K393" s="8">
        <v>17831</v>
      </c>
      <c r="L393" s="8">
        <f t="shared" si="24"/>
        <v>142469690</v>
      </c>
      <c r="M393" t="s">
        <v>1940</v>
      </c>
      <c r="N393" t="s">
        <v>1941</v>
      </c>
      <c r="O393" t="s">
        <v>1942</v>
      </c>
      <c r="P393" t="s">
        <v>1943</v>
      </c>
      <c r="Q393" t="s">
        <v>1944</v>
      </c>
    </row>
    <row r="394" spans="1:17" x14ac:dyDescent="0.25">
      <c r="A394" t="s">
        <v>39</v>
      </c>
      <c r="B394" t="s">
        <v>40</v>
      </c>
      <c r="C394" t="s">
        <v>19</v>
      </c>
      <c r="D394">
        <v>329</v>
      </c>
      <c r="E394">
        <v>699</v>
      </c>
      <c r="F394" s="4" t="str">
        <f t="shared" si="25"/>
        <v>&gt;500</v>
      </c>
      <c r="G394" s="6">
        <v>0.53</v>
      </c>
      <c r="H394" s="7">
        <f t="shared" si="27"/>
        <v>1</v>
      </c>
      <c r="I394">
        <v>4.2</v>
      </c>
      <c r="J394">
        <f t="shared" si="26"/>
        <v>1</v>
      </c>
      <c r="K394" s="8">
        <v>94364</v>
      </c>
      <c r="L394" s="8">
        <f t="shared" si="24"/>
        <v>65960436</v>
      </c>
      <c r="M394" t="s">
        <v>41</v>
      </c>
      <c r="N394" t="s">
        <v>42</v>
      </c>
      <c r="O394" t="s">
        <v>43</v>
      </c>
      <c r="P394" t="s">
        <v>44</v>
      </c>
      <c r="Q394" t="s">
        <v>45</v>
      </c>
    </row>
    <row r="395" spans="1:17" x14ac:dyDescent="0.25">
      <c r="A395" t="s">
        <v>46</v>
      </c>
      <c r="B395" t="s">
        <v>47</v>
      </c>
      <c r="C395" t="s">
        <v>19</v>
      </c>
      <c r="D395">
        <v>154</v>
      </c>
      <c r="E395">
        <v>399</v>
      </c>
      <c r="F395" s="4" t="str">
        <f t="shared" si="25"/>
        <v>200–500</v>
      </c>
      <c r="G395" s="6">
        <v>0.61</v>
      </c>
      <c r="H395" s="7">
        <f t="shared" si="27"/>
        <v>1</v>
      </c>
      <c r="I395">
        <v>4.2</v>
      </c>
      <c r="J395">
        <f t="shared" si="26"/>
        <v>1</v>
      </c>
      <c r="K395" s="8">
        <v>16905</v>
      </c>
      <c r="L395" s="8">
        <f t="shared" si="24"/>
        <v>6745095</v>
      </c>
      <c r="M395" t="s">
        <v>48</v>
      </c>
      <c r="N395" t="s">
        <v>49</v>
      </c>
      <c r="O395" t="s">
        <v>50</v>
      </c>
      <c r="P395" t="s">
        <v>51</v>
      </c>
      <c r="Q395" t="s">
        <v>52</v>
      </c>
    </row>
    <row r="396" spans="1:17" x14ac:dyDescent="0.25">
      <c r="A396" t="s">
        <v>2204</v>
      </c>
      <c r="B396" t="s">
        <v>2205</v>
      </c>
      <c r="C396" t="s">
        <v>93</v>
      </c>
      <c r="D396" s="4">
        <v>28999</v>
      </c>
      <c r="E396" s="4">
        <v>34999</v>
      </c>
      <c r="F396" s="4" t="str">
        <f t="shared" si="25"/>
        <v>&gt;500</v>
      </c>
      <c r="G396" s="6">
        <v>0.17</v>
      </c>
      <c r="H396" s="7">
        <f t="shared" si="27"/>
        <v>0</v>
      </c>
      <c r="I396">
        <v>4.4000000000000004</v>
      </c>
      <c r="J396">
        <f t="shared" si="26"/>
        <v>1</v>
      </c>
      <c r="K396" s="8">
        <v>20311</v>
      </c>
      <c r="L396" s="8">
        <f t="shared" si="24"/>
        <v>710864689</v>
      </c>
      <c r="M396" t="s">
        <v>2206</v>
      </c>
      <c r="N396" t="s">
        <v>2207</v>
      </c>
      <c r="O396" t="s">
        <v>2208</v>
      </c>
      <c r="P396" t="s">
        <v>2209</v>
      </c>
      <c r="Q396" t="s">
        <v>2210</v>
      </c>
    </row>
    <row r="397" spans="1:17" x14ac:dyDescent="0.25">
      <c r="A397" t="s">
        <v>2211</v>
      </c>
      <c r="B397" t="s">
        <v>2212</v>
      </c>
      <c r="C397" t="s">
        <v>93</v>
      </c>
      <c r="D397" s="4">
        <v>2299</v>
      </c>
      <c r="E397" s="4">
        <v>7990</v>
      </c>
      <c r="F397" s="4" t="str">
        <f t="shared" si="25"/>
        <v>&gt;500</v>
      </c>
      <c r="G397" s="6">
        <v>0.71</v>
      </c>
      <c r="H397" s="7">
        <f t="shared" si="27"/>
        <v>1</v>
      </c>
      <c r="I397">
        <v>4.2</v>
      </c>
      <c r="J397">
        <f t="shared" si="26"/>
        <v>1</v>
      </c>
      <c r="K397" s="8">
        <v>69622</v>
      </c>
      <c r="L397" s="8">
        <f t="shared" si="24"/>
        <v>556279780</v>
      </c>
      <c r="M397" t="s">
        <v>2213</v>
      </c>
      <c r="N397" t="s">
        <v>2214</v>
      </c>
      <c r="O397" t="s">
        <v>2215</v>
      </c>
      <c r="P397" t="s">
        <v>2216</v>
      </c>
      <c r="Q397" t="s">
        <v>2217</v>
      </c>
    </row>
    <row r="398" spans="1:17" x14ac:dyDescent="0.25">
      <c r="A398" t="s">
        <v>2218</v>
      </c>
      <c r="B398" t="s">
        <v>2219</v>
      </c>
      <c r="C398" t="s">
        <v>93</v>
      </c>
      <c r="D398">
        <v>399</v>
      </c>
      <c r="E398" s="4">
        <v>1999</v>
      </c>
      <c r="F398" s="4" t="str">
        <f t="shared" si="25"/>
        <v>&gt;500</v>
      </c>
      <c r="G398" s="6">
        <v>0.8</v>
      </c>
      <c r="H398" s="7">
        <f t="shared" si="27"/>
        <v>1</v>
      </c>
      <c r="I398">
        <v>4</v>
      </c>
      <c r="J398">
        <f t="shared" si="26"/>
        <v>1</v>
      </c>
      <c r="K398" s="8">
        <v>3382</v>
      </c>
      <c r="L398" s="8">
        <f t="shared" si="24"/>
        <v>6760618</v>
      </c>
      <c r="M398" t="s">
        <v>2220</v>
      </c>
      <c r="N398" t="s">
        <v>2221</v>
      </c>
      <c r="O398" t="s">
        <v>2222</v>
      </c>
      <c r="P398" t="s">
        <v>2223</v>
      </c>
      <c r="Q398" t="s">
        <v>2224</v>
      </c>
    </row>
    <row r="399" spans="1:17" x14ac:dyDescent="0.25">
      <c r="A399" t="s">
        <v>2225</v>
      </c>
      <c r="B399" t="s">
        <v>2226</v>
      </c>
      <c r="C399" t="s">
        <v>93</v>
      </c>
      <c r="D399" s="4">
        <v>1149</v>
      </c>
      <c r="E399" s="4">
        <v>3999</v>
      </c>
      <c r="F399" s="4" t="str">
        <f t="shared" si="25"/>
        <v>&gt;500</v>
      </c>
      <c r="G399" s="6">
        <v>0.71</v>
      </c>
      <c r="H399" s="7">
        <f t="shared" si="27"/>
        <v>1</v>
      </c>
      <c r="I399">
        <v>4.3</v>
      </c>
      <c r="J399">
        <f t="shared" si="26"/>
        <v>1</v>
      </c>
      <c r="K399" s="8">
        <v>140036</v>
      </c>
      <c r="L399" s="8">
        <f t="shared" si="24"/>
        <v>560003964</v>
      </c>
      <c r="M399" t="s">
        <v>2227</v>
      </c>
      <c r="N399" t="s">
        <v>2228</v>
      </c>
      <c r="O399" t="s">
        <v>2229</v>
      </c>
      <c r="P399" t="s">
        <v>2230</v>
      </c>
      <c r="Q399" t="s">
        <v>2231</v>
      </c>
    </row>
    <row r="400" spans="1:17" x14ac:dyDescent="0.25">
      <c r="A400" t="s">
        <v>2232</v>
      </c>
      <c r="B400" t="s">
        <v>2233</v>
      </c>
      <c r="C400" t="s">
        <v>93</v>
      </c>
      <c r="D400">
        <v>529</v>
      </c>
      <c r="E400" s="4">
        <v>1499</v>
      </c>
      <c r="F400" s="4" t="str">
        <f t="shared" si="25"/>
        <v>&gt;500</v>
      </c>
      <c r="G400" s="6">
        <v>0.65</v>
      </c>
      <c r="H400" s="7">
        <f t="shared" si="27"/>
        <v>1</v>
      </c>
      <c r="I400">
        <v>4.0999999999999996</v>
      </c>
      <c r="J400">
        <f t="shared" si="26"/>
        <v>1</v>
      </c>
      <c r="K400" s="8">
        <v>8599</v>
      </c>
      <c r="L400" s="8">
        <f t="shared" si="24"/>
        <v>12889901</v>
      </c>
      <c r="M400" t="s">
        <v>2234</v>
      </c>
      <c r="N400" t="s">
        <v>2235</v>
      </c>
      <c r="O400" t="s">
        <v>2236</v>
      </c>
      <c r="P400" t="s">
        <v>2237</v>
      </c>
      <c r="Q400" t="s">
        <v>2238</v>
      </c>
    </row>
    <row r="401" spans="1:17" x14ac:dyDescent="0.25">
      <c r="A401" t="s">
        <v>2239</v>
      </c>
      <c r="B401" t="s">
        <v>2240</v>
      </c>
      <c r="C401" t="s">
        <v>93</v>
      </c>
      <c r="D401" s="4">
        <v>13999</v>
      </c>
      <c r="E401" s="4">
        <v>19499</v>
      </c>
      <c r="F401" s="4" t="str">
        <f t="shared" si="25"/>
        <v>&gt;500</v>
      </c>
      <c r="G401" s="6">
        <v>0.28000000000000003</v>
      </c>
      <c r="H401" s="7">
        <f t="shared" si="27"/>
        <v>0</v>
      </c>
      <c r="I401">
        <v>4.0999999999999996</v>
      </c>
      <c r="J401">
        <f t="shared" si="26"/>
        <v>1</v>
      </c>
      <c r="K401" s="8">
        <v>18998</v>
      </c>
      <c r="L401" s="8">
        <f t="shared" si="24"/>
        <v>370442002</v>
      </c>
      <c r="M401" t="s">
        <v>2091</v>
      </c>
      <c r="N401" t="s">
        <v>2092</v>
      </c>
      <c r="O401" t="s">
        <v>2093</v>
      </c>
      <c r="P401" t="s">
        <v>2094</v>
      </c>
      <c r="Q401" t="s">
        <v>2095</v>
      </c>
    </row>
    <row r="402" spans="1:17" x14ac:dyDescent="0.25">
      <c r="A402" t="s">
        <v>2241</v>
      </c>
      <c r="B402" t="s">
        <v>2242</v>
      </c>
      <c r="C402" t="s">
        <v>93</v>
      </c>
      <c r="D402">
        <v>379</v>
      </c>
      <c r="E402">
        <v>999</v>
      </c>
      <c r="F402" s="4" t="str">
        <f t="shared" si="25"/>
        <v>&gt;500</v>
      </c>
      <c r="G402" s="6">
        <v>0.62</v>
      </c>
      <c r="H402" s="7">
        <f t="shared" si="27"/>
        <v>1</v>
      </c>
      <c r="I402">
        <v>4.0999999999999996</v>
      </c>
      <c r="J402">
        <f t="shared" si="26"/>
        <v>1</v>
      </c>
      <c r="K402" s="8">
        <v>363713</v>
      </c>
      <c r="L402" s="8">
        <f t="shared" si="24"/>
        <v>363349287</v>
      </c>
      <c r="M402" t="s">
        <v>2036</v>
      </c>
      <c r="N402" t="s">
        <v>2037</v>
      </c>
      <c r="O402" t="s">
        <v>2038</v>
      </c>
      <c r="P402" t="s">
        <v>2039</v>
      </c>
      <c r="Q402" t="s">
        <v>2040</v>
      </c>
    </row>
    <row r="403" spans="1:17" x14ac:dyDescent="0.25">
      <c r="A403" t="s">
        <v>2243</v>
      </c>
      <c r="B403" t="s">
        <v>2244</v>
      </c>
      <c r="C403" t="s">
        <v>93</v>
      </c>
      <c r="D403" s="4">
        <v>13999</v>
      </c>
      <c r="E403" s="4">
        <v>19999</v>
      </c>
      <c r="F403" s="4" t="str">
        <f t="shared" si="25"/>
        <v>&gt;500</v>
      </c>
      <c r="G403" s="6">
        <v>0.3</v>
      </c>
      <c r="H403" s="7">
        <f t="shared" si="27"/>
        <v>0</v>
      </c>
      <c r="I403">
        <v>4.0999999999999996</v>
      </c>
      <c r="J403">
        <f t="shared" si="26"/>
        <v>1</v>
      </c>
      <c r="K403" s="8">
        <v>19252</v>
      </c>
      <c r="L403" s="8">
        <f t="shared" si="24"/>
        <v>385020748</v>
      </c>
      <c r="M403" t="s">
        <v>2143</v>
      </c>
      <c r="N403" t="s">
        <v>2144</v>
      </c>
      <c r="O403" t="s">
        <v>2145</v>
      </c>
      <c r="P403" t="s">
        <v>2146</v>
      </c>
      <c r="Q403" t="s">
        <v>2147</v>
      </c>
    </row>
    <row r="404" spans="1:17" x14ac:dyDescent="0.25">
      <c r="A404" t="s">
        <v>2245</v>
      </c>
      <c r="B404" t="s">
        <v>2246</v>
      </c>
      <c r="C404" t="s">
        <v>93</v>
      </c>
      <c r="D404" s="4">
        <v>3999</v>
      </c>
      <c r="E404" s="4">
        <v>9999</v>
      </c>
      <c r="F404" s="4" t="str">
        <f t="shared" si="25"/>
        <v>&gt;500</v>
      </c>
      <c r="G404" s="6">
        <v>0.6</v>
      </c>
      <c r="H404" s="7">
        <f t="shared" si="27"/>
        <v>1</v>
      </c>
      <c r="I404">
        <v>4.4000000000000004</v>
      </c>
      <c r="J404">
        <f t="shared" si="26"/>
        <v>1</v>
      </c>
      <c r="K404" s="8">
        <v>73</v>
      </c>
      <c r="L404" s="8">
        <f t="shared" si="24"/>
        <v>729927</v>
      </c>
      <c r="M404" t="s">
        <v>2247</v>
      </c>
      <c r="N404" t="s">
        <v>2248</v>
      </c>
      <c r="O404" t="s">
        <v>2249</v>
      </c>
      <c r="P404" t="s">
        <v>2250</v>
      </c>
      <c r="Q404" t="s">
        <v>2251</v>
      </c>
    </row>
    <row r="405" spans="1:17" x14ac:dyDescent="0.25">
      <c r="A405" t="s">
        <v>53</v>
      </c>
      <c r="B405" t="s">
        <v>54</v>
      </c>
      <c r="C405" t="s">
        <v>19</v>
      </c>
      <c r="D405">
        <v>149</v>
      </c>
      <c r="E405" s="4">
        <v>1000</v>
      </c>
      <c r="F405" s="4" t="str">
        <f t="shared" si="25"/>
        <v>&gt;500</v>
      </c>
      <c r="G405" s="6">
        <v>0.85</v>
      </c>
      <c r="H405" s="7">
        <f t="shared" si="27"/>
        <v>1</v>
      </c>
      <c r="I405">
        <v>3.9</v>
      </c>
      <c r="J405">
        <f t="shared" si="26"/>
        <v>0</v>
      </c>
      <c r="K405" s="8">
        <v>24870</v>
      </c>
      <c r="L405" s="8">
        <f t="shared" si="24"/>
        <v>24870000</v>
      </c>
      <c r="M405" t="s">
        <v>2252</v>
      </c>
      <c r="N405" t="s">
        <v>2253</v>
      </c>
      <c r="O405" t="s">
        <v>2254</v>
      </c>
      <c r="P405" t="s">
        <v>58</v>
      </c>
      <c r="Q405" t="s">
        <v>2255</v>
      </c>
    </row>
    <row r="406" spans="1:17" x14ac:dyDescent="0.25">
      <c r="A406" t="s">
        <v>2256</v>
      </c>
      <c r="B406" t="s">
        <v>2257</v>
      </c>
      <c r="C406" t="s">
        <v>93</v>
      </c>
      <c r="D406">
        <v>99</v>
      </c>
      <c r="E406">
        <v>499</v>
      </c>
      <c r="F406" s="4" t="str">
        <f t="shared" si="25"/>
        <v>200–500</v>
      </c>
      <c r="G406" s="6">
        <v>0.8</v>
      </c>
      <c r="H406" s="7">
        <f t="shared" si="27"/>
        <v>1</v>
      </c>
      <c r="I406">
        <v>4.3</v>
      </c>
      <c r="J406">
        <f t="shared" si="26"/>
        <v>1</v>
      </c>
      <c r="K406" s="8">
        <v>42641</v>
      </c>
      <c r="L406" s="8">
        <f t="shared" si="24"/>
        <v>21277859</v>
      </c>
      <c r="M406" t="s">
        <v>2258</v>
      </c>
      <c r="N406" t="s">
        <v>2259</v>
      </c>
      <c r="O406" t="s">
        <v>2260</v>
      </c>
      <c r="P406" t="s">
        <v>2261</v>
      </c>
      <c r="Q406" t="s">
        <v>2262</v>
      </c>
    </row>
    <row r="407" spans="1:17" x14ac:dyDescent="0.25">
      <c r="A407" t="s">
        <v>2263</v>
      </c>
      <c r="B407" t="s">
        <v>2264</v>
      </c>
      <c r="C407" t="s">
        <v>93</v>
      </c>
      <c r="D407" s="4">
        <v>4790</v>
      </c>
      <c r="E407" s="4">
        <v>15990</v>
      </c>
      <c r="F407" s="4" t="str">
        <f t="shared" si="25"/>
        <v>&gt;500</v>
      </c>
      <c r="G407" s="6">
        <v>0.7</v>
      </c>
      <c r="H407" s="7">
        <f t="shared" si="27"/>
        <v>1</v>
      </c>
      <c r="I407">
        <v>4</v>
      </c>
      <c r="J407">
        <f t="shared" si="26"/>
        <v>1</v>
      </c>
      <c r="K407" s="8">
        <v>4390</v>
      </c>
      <c r="L407" s="8">
        <f t="shared" si="24"/>
        <v>70196100</v>
      </c>
      <c r="M407" t="s">
        <v>2265</v>
      </c>
      <c r="N407" t="s">
        <v>2266</v>
      </c>
      <c r="O407" t="s">
        <v>2267</v>
      </c>
      <c r="P407" t="s">
        <v>2268</v>
      </c>
      <c r="Q407" t="s">
        <v>2269</v>
      </c>
    </row>
    <row r="408" spans="1:17" x14ac:dyDescent="0.25">
      <c r="A408" t="s">
        <v>2270</v>
      </c>
      <c r="B408" t="s">
        <v>1960</v>
      </c>
      <c r="C408" t="s">
        <v>93</v>
      </c>
      <c r="D408" s="4">
        <v>33999</v>
      </c>
      <c r="E408" s="4">
        <v>33999</v>
      </c>
      <c r="F408" s="4" t="str">
        <f t="shared" si="25"/>
        <v>&gt;500</v>
      </c>
      <c r="G408" s="6">
        <v>0</v>
      </c>
      <c r="H408" s="7">
        <f t="shared" si="27"/>
        <v>0</v>
      </c>
      <c r="I408">
        <v>4.3</v>
      </c>
      <c r="J408">
        <f t="shared" si="26"/>
        <v>1</v>
      </c>
      <c r="K408" s="8">
        <v>17415</v>
      </c>
      <c r="L408" s="8">
        <f t="shared" si="24"/>
        <v>592092585</v>
      </c>
      <c r="M408" t="s">
        <v>1961</v>
      </c>
      <c r="N408" t="s">
        <v>1962</v>
      </c>
      <c r="O408" t="s">
        <v>1963</v>
      </c>
      <c r="Q408" t="s">
        <v>1964</v>
      </c>
    </row>
    <row r="409" spans="1:17" x14ac:dyDescent="0.25">
      <c r="A409" t="s">
        <v>2271</v>
      </c>
      <c r="B409" t="s">
        <v>2272</v>
      </c>
      <c r="C409" t="s">
        <v>19</v>
      </c>
      <c r="D409">
        <v>99</v>
      </c>
      <c r="E409">
        <v>999</v>
      </c>
      <c r="F409" s="4" t="str">
        <f t="shared" si="25"/>
        <v>&gt;500</v>
      </c>
      <c r="G409" s="6">
        <v>0.9</v>
      </c>
      <c r="H409" s="7">
        <f t="shared" si="27"/>
        <v>1</v>
      </c>
      <c r="I409">
        <v>4</v>
      </c>
      <c r="J409">
        <f t="shared" si="26"/>
        <v>1</v>
      </c>
      <c r="K409" s="8">
        <v>1396</v>
      </c>
      <c r="L409" s="8">
        <f t="shared" si="24"/>
        <v>1394604</v>
      </c>
      <c r="M409" t="s">
        <v>2273</v>
      </c>
      <c r="N409" t="s">
        <v>2274</v>
      </c>
      <c r="O409" t="s">
        <v>2275</v>
      </c>
      <c r="Q409" t="s">
        <v>2276</v>
      </c>
    </row>
    <row r="410" spans="1:17" x14ac:dyDescent="0.25">
      <c r="A410" t="s">
        <v>2277</v>
      </c>
      <c r="B410" t="s">
        <v>2278</v>
      </c>
      <c r="C410" t="s">
        <v>93</v>
      </c>
      <c r="D410">
        <v>299</v>
      </c>
      <c r="E410" s="4">
        <v>1900</v>
      </c>
      <c r="F410" s="4" t="str">
        <f t="shared" si="25"/>
        <v>&gt;500</v>
      </c>
      <c r="G410" s="6">
        <v>0.84</v>
      </c>
      <c r="H410" s="7">
        <f t="shared" si="27"/>
        <v>1</v>
      </c>
      <c r="I410">
        <v>3.6</v>
      </c>
      <c r="J410">
        <f t="shared" si="26"/>
        <v>0</v>
      </c>
      <c r="K410" s="8">
        <v>18202</v>
      </c>
      <c r="L410" s="8">
        <f t="shared" si="24"/>
        <v>34583800</v>
      </c>
      <c r="M410" t="s">
        <v>2279</v>
      </c>
      <c r="N410" t="s">
        <v>2280</v>
      </c>
      <c r="O410" t="s">
        <v>2281</v>
      </c>
      <c r="Q410" t="s">
        <v>2282</v>
      </c>
    </row>
    <row r="411" spans="1:17" x14ac:dyDescent="0.25">
      <c r="A411" t="s">
        <v>2283</v>
      </c>
      <c r="B411" t="s">
        <v>2090</v>
      </c>
      <c r="C411" t="s">
        <v>93</v>
      </c>
      <c r="D411" s="4">
        <v>10999</v>
      </c>
      <c r="E411" s="4">
        <v>14999</v>
      </c>
      <c r="F411" s="4" t="str">
        <f t="shared" si="25"/>
        <v>&gt;500</v>
      </c>
      <c r="G411" s="6">
        <v>0.27</v>
      </c>
      <c r="H411" s="7">
        <f t="shared" si="27"/>
        <v>0</v>
      </c>
      <c r="I411">
        <v>4.0999999999999996</v>
      </c>
      <c r="J411">
        <f t="shared" si="26"/>
        <v>1</v>
      </c>
      <c r="K411" s="8">
        <v>18998</v>
      </c>
      <c r="L411" s="8">
        <f t="shared" si="24"/>
        <v>284951002</v>
      </c>
      <c r="M411" t="s">
        <v>2091</v>
      </c>
      <c r="N411" t="s">
        <v>2092</v>
      </c>
      <c r="O411" t="s">
        <v>2093</v>
      </c>
      <c r="P411" t="s">
        <v>2094</v>
      </c>
      <c r="Q411" t="s">
        <v>2095</v>
      </c>
    </row>
    <row r="412" spans="1:17" x14ac:dyDescent="0.25">
      <c r="A412" t="s">
        <v>2284</v>
      </c>
      <c r="B412" t="s">
        <v>2285</v>
      </c>
      <c r="C412" t="s">
        <v>93</v>
      </c>
      <c r="D412" s="4">
        <v>34999</v>
      </c>
      <c r="E412" s="4">
        <v>38999</v>
      </c>
      <c r="F412" s="4" t="str">
        <f t="shared" si="25"/>
        <v>&gt;500</v>
      </c>
      <c r="G412" s="6">
        <v>0.1</v>
      </c>
      <c r="H412" s="7">
        <f t="shared" si="27"/>
        <v>0</v>
      </c>
      <c r="I412">
        <v>4.2</v>
      </c>
      <c r="J412">
        <f t="shared" si="26"/>
        <v>1</v>
      </c>
      <c r="K412" s="8">
        <v>11029</v>
      </c>
      <c r="L412" s="8">
        <f t="shared" si="24"/>
        <v>430119971</v>
      </c>
      <c r="M412" t="s">
        <v>2286</v>
      </c>
      <c r="N412" t="s">
        <v>2287</v>
      </c>
      <c r="O412" t="s">
        <v>2288</v>
      </c>
      <c r="P412" t="s">
        <v>2289</v>
      </c>
      <c r="Q412" t="s">
        <v>2290</v>
      </c>
    </row>
    <row r="413" spans="1:17" x14ac:dyDescent="0.25">
      <c r="A413" t="s">
        <v>2291</v>
      </c>
      <c r="B413" t="s">
        <v>2104</v>
      </c>
      <c r="C413" t="s">
        <v>93</v>
      </c>
      <c r="D413" s="4">
        <v>16999</v>
      </c>
      <c r="E413" s="4">
        <v>24999</v>
      </c>
      <c r="F413" s="4" t="str">
        <f t="shared" si="25"/>
        <v>&gt;500</v>
      </c>
      <c r="G413" s="6">
        <v>0.32</v>
      </c>
      <c r="H413" s="7">
        <f t="shared" si="27"/>
        <v>0</v>
      </c>
      <c r="I413">
        <v>4.0999999999999996</v>
      </c>
      <c r="J413">
        <f t="shared" si="26"/>
        <v>1</v>
      </c>
      <c r="K413" s="8">
        <v>22318</v>
      </c>
      <c r="L413" s="8">
        <f t="shared" si="24"/>
        <v>557927682</v>
      </c>
      <c r="M413" t="s">
        <v>2082</v>
      </c>
      <c r="N413" t="s">
        <v>2083</v>
      </c>
      <c r="O413" t="s">
        <v>2084</v>
      </c>
      <c r="P413" t="s">
        <v>2085</v>
      </c>
      <c r="Q413" t="s">
        <v>2086</v>
      </c>
    </row>
    <row r="414" spans="1:17" x14ac:dyDescent="0.25">
      <c r="A414" t="s">
        <v>2292</v>
      </c>
      <c r="B414" t="s">
        <v>2293</v>
      </c>
      <c r="C414" t="s">
        <v>93</v>
      </c>
      <c r="D414">
        <v>199</v>
      </c>
      <c r="E414">
        <v>499</v>
      </c>
      <c r="F414" s="4" t="str">
        <f t="shared" si="25"/>
        <v>200–500</v>
      </c>
      <c r="G414" s="6">
        <v>0.6</v>
      </c>
      <c r="H414" s="7">
        <f t="shared" si="27"/>
        <v>1</v>
      </c>
      <c r="I414">
        <v>4.0999999999999996</v>
      </c>
      <c r="J414">
        <f t="shared" si="26"/>
        <v>1</v>
      </c>
      <c r="K414" s="8">
        <v>1786</v>
      </c>
      <c r="L414" s="8">
        <f t="shared" si="24"/>
        <v>891214</v>
      </c>
      <c r="M414" t="s">
        <v>2294</v>
      </c>
      <c r="N414" t="s">
        <v>2295</v>
      </c>
      <c r="O414" t="s">
        <v>2296</v>
      </c>
      <c r="P414" t="s">
        <v>2297</v>
      </c>
      <c r="Q414" t="s">
        <v>2298</v>
      </c>
    </row>
    <row r="415" spans="1:17" x14ac:dyDescent="0.25">
      <c r="A415" t="s">
        <v>2299</v>
      </c>
      <c r="B415" t="s">
        <v>2300</v>
      </c>
      <c r="C415" t="s">
        <v>93</v>
      </c>
      <c r="D415">
        <v>999</v>
      </c>
      <c r="E415" s="4">
        <v>1599</v>
      </c>
      <c r="F415" s="4" t="str">
        <f t="shared" si="25"/>
        <v>&gt;500</v>
      </c>
      <c r="G415" s="6">
        <v>0.38</v>
      </c>
      <c r="H415" s="7">
        <f t="shared" si="27"/>
        <v>0</v>
      </c>
      <c r="I415">
        <v>4</v>
      </c>
      <c r="J415">
        <f t="shared" si="26"/>
        <v>1</v>
      </c>
      <c r="K415" s="8">
        <v>7222</v>
      </c>
      <c r="L415" s="8">
        <f t="shared" si="24"/>
        <v>11547978</v>
      </c>
      <c r="M415" t="s">
        <v>2301</v>
      </c>
      <c r="N415" t="s">
        <v>2302</v>
      </c>
      <c r="O415" t="s">
        <v>2303</v>
      </c>
      <c r="P415" t="s">
        <v>2304</v>
      </c>
      <c r="Q415" t="s">
        <v>2305</v>
      </c>
    </row>
    <row r="416" spans="1:17" x14ac:dyDescent="0.25">
      <c r="A416" t="s">
        <v>2306</v>
      </c>
      <c r="B416" t="s">
        <v>1986</v>
      </c>
      <c r="C416" t="s">
        <v>93</v>
      </c>
      <c r="D416" s="4">
        <v>1299</v>
      </c>
      <c r="E416" s="4">
        <v>1599</v>
      </c>
      <c r="F416" s="4" t="str">
        <f t="shared" si="25"/>
        <v>&gt;500</v>
      </c>
      <c r="G416" s="6">
        <v>0.19</v>
      </c>
      <c r="H416" s="7">
        <f t="shared" si="27"/>
        <v>0</v>
      </c>
      <c r="I416">
        <v>4</v>
      </c>
      <c r="J416">
        <f t="shared" si="26"/>
        <v>1</v>
      </c>
      <c r="K416" s="8">
        <v>128311</v>
      </c>
      <c r="L416" s="8">
        <f t="shared" si="24"/>
        <v>205169289</v>
      </c>
      <c r="M416" t="s">
        <v>1987</v>
      </c>
      <c r="N416" t="s">
        <v>1988</v>
      </c>
      <c r="O416" t="s">
        <v>1989</v>
      </c>
      <c r="P416" t="s">
        <v>1990</v>
      </c>
      <c r="Q416" t="s">
        <v>1991</v>
      </c>
    </row>
    <row r="417" spans="1:17" x14ac:dyDescent="0.25">
      <c r="A417" t="s">
        <v>2307</v>
      </c>
      <c r="B417" t="s">
        <v>2308</v>
      </c>
      <c r="C417" t="s">
        <v>93</v>
      </c>
      <c r="D417">
        <v>599</v>
      </c>
      <c r="E417" s="4">
        <v>1800</v>
      </c>
      <c r="F417" s="4" t="str">
        <f t="shared" si="25"/>
        <v>&gt;500</v>
      </c>
      <c r="G417" s="6">
        <v>0.67</v>
      </c>
      <c r="H417" s="7">
        <f t="shared" si="27"/>
        <v>1</v>
      </c>
      <c r="I417">
        <v>3.5</v>
      </c>
      <c r="J417">
        <f t="shared" si="26"/>
        <v>0</v>
      </c>
      <c r="K417" s="8">
        <v>83996</v>
      </c>
      <c r="L417" s="8">
        <f t="shared" si="24"/>
        <v>151192800</v>
      </c>
      <c r="M417" t="s">
        <v>2309</v>
      </c>
      <c r="N417" t="s">
        <v>2310</v>
      </c>
      <c r="O417" t="s">
        <v>2311</v>
      </c>
      <c r="P417" t="s">
        <v>2312</v>
      </c>
      <c r="Q417" t="s">
        <v>2313</v>
      </c>
    </row>
    <row r="418" spans="1:17" x14ac:dyDescent="0.25">
      <c r="A418" t="s">
        <v>2314</v>
      </c>
      <c r="B418" t="s">
        <v>2315</v>
      </c>
      <c r="C418" t="s">
        <v>93</v>
      </c>
      <c r="D418">
        <v>599</v>
      </c>
      <c r="E418" s="4">
        <v>1899</v>
      </c>
      <c r="F418" s="4" t="str">
        <f t="shared" si="25"/>
        <v>&gt;500</v>
      </c>
      <c r="G418" s="6">
        <v>0.68</v>
      </c>
      <c r="H418" s="7">
        <f t="shared" si="27"/>
        <v>1</v>
      </c>
      <c r="I418">
        <v>4.3</v>
      </c>
      <c r="J418">
        <f t="shared" si="26"/>
        <v>1</v>
      </c>
      <c r="K418" s="8">
        <v>140036</v>
      </c>
      <c r="L418" s="8">
        <f t="shared" si="24"/>
        <v>265928364</v>
      </c>
      <c r="M418" t="s">
        <v>2227</v>
      </c>
      <c r="N418" t="s">
        <v>2228</v>
      </c>
      <c r="O418" t="s">
        <v>2229</v>
      </c>
      <c r="P418" t="s">
        <v>2230</v>
      </c>
      <c r="Q418" t="s">
        <v>2231</v>
      </c>
    </row>
    <row r="419" spans="1:17" x14ac:dyDescent="0.25">
      <c r="A419" t="s">
        <v>2316</v>
      </c>
      <c r="B419" t="s">
        <v>2317</v>
      </c>
      <c r="C419" t="s">
        <v>93</v>
      </c>
      <c r="D419" s="4">
        <v>1799</v>
      </c>
      <c r="E419" s="4">
        <v>2499</v>
      </c>
      <c r="F419" s="4" t="str">
        <f t="shared" si="25"/>
        <v>&gt;500</v>
      </c>
      <c r="G419" s="6">
        <v>0.28000000000000003</v>
      </c>
      <c r="H419" s="7">
        <f t="shared" si="27"/>
        <v>0</v>
      </c>
      <c r="I419">
        <v>4.0999999999999996</v>
      </c>
      <c r="J419">
        <f t="shared" si="26"/>
        <v>1</v>
      </c>
      <c r="K419" s="8">
        <v>18678</v>
      </c>
      <c r="L419" s="8">
        <f t="shared" si="24"/>
        <v>46676322</v>
      </c>
      <c r="M419" t="s">
        <v>2318</v>
      </c>
      <c r="N419" t="s">
        <v>2319</v>
      </c>
      <c r="O419" t="s">
        <v>2320</v>
      </c>
      <c r="P419" t="s">
        <v>2321</v>
      </c>
      <c r="Q419" t="s">
        <v>2322</v>
      </c>
    </row>
    <row r="420" spans="1:17" x14ac:dyDescent="0.25">
      <c r="A420" t="s">
        <v>60</v>
      </c>
      <c r="B420" t="s">
        <v>61</v>
      </c>
      <c r="C420" t="s">
        <v>19</v>
      </c>
      <c r="D420">
        <v>176.63</v>
      </c>
      <c r="E420">
        <v>499</v>
      </c>
      <c r="F420" s="4" t="str">
        <f t="shared" si="25"/>
        <v>200–500</v>
      </c>
      <c r="G420" s="6">
        <v>0.65</v>
      </c>
      <c r="H420" s="7">
        <f t="shared" si="27"/>
        <v>1</v>
      </c>
      <c r="I420">
        <v>4.0999999999999996</v>
      </c>
      <c r="J420">
        <f t="shared" si="26"/>
        <v>1</v>
      </c>
      <c r="K420" s="8">
        <v>15189</v>
      </c>
      <c r="L420" s="8">
        <f t="shared" si="24"/>
        <v>7579311</v>
      </c>
      <c r="M420" t="s">
        <v>62</v>
      </c>
      <c r="N420" t="s">
        <v>63</v>
      </c>
      <c r="O420" t="s">
        <v>64</v>
      </c>
      <c r="P420" t="s">
        <v>65</v>
      </c>
      <c r="Q420" t="s">
        <v>66</v>
      </c>
    </row>
    <row r="421" spans="1:17" x14ac:dyDescent="0.25">
      <c r="A421" t="s">
        <v>2323</v>
      </c>
      <c r="B421" t="s">
        <v>2324</v>
      </c>
      <c r="C421" t="s">
        <v>93</v>
      </c>
      <c r="D421" s="4">
        <v>10999</v>
      </c>
      <c r="E421" s="4">
        <v>14999</v>
      </c>
      <c r="F421" s="4" t="str">
        <f t="shared" si="25"/>
        <v>&gt;500</v>
      </c>
      <c r="G421" s="6">
        <v>0.27</v>
      </c>
      <c r="H421" s="7">
        <f t="shared" si="27"/>
        <v>0</v>
      </c>
      <c r="I421">
        <v>4.0999999999999996</v>
      </c>
      <c r="J421">
        <f t="shared" si="26"/>
        <v>1</v>
      </c>
      <c r="K421" s="8">
        <v>18998</v>
      </c>
      <c r="L421" s="8">
        <f t="shared" si="24"/>
        <v>284951002</v>
      </c>
      <c r="M421" t="s">
        <v>2091</v>
      </c>
      <c r="N421" t="s">
        <v>2092</v>
      </c>
      <c r="O421" t="s">
        <v>2093</v>
      </c>
      <c r="P421" t="s">
        <v>2094</v>
      </c>
      <c r="Q421" t="s">
        <v>2095</v>
      </c>
    </row>
    <row r="422" spans="1:17" x14ac:dyDescent="0.25">
      <c r="A422" t="s">
        <v>2325</v>
      </c>
      <c r="B422" t="s">
        <v>2212</v>
      </c>
      <c r="C422" t="s">
        <v>93</v>
      </c>
      <c r="D422" s="4">
        <v>2999</v>
      </c>
      <c r="E422" s="4">
        <v>7990</v>
      </c>
      <c r="F422" s="4" t="str">
        <f t="shared" si="25"/>
        <v>&gt;500</v>
      </c>
      <c r="G422" s="6">
        <v>0.62</v>
      </c>
      <c r="H422" s="7">
        <f t="shared" si="27"/>
        <v>1</v>
      </c>
      <c r="I422">
        <v>4.0999999999999996</v>
      </c>
      <c r="J422">
        <f t="shared" si="26"/>
        <v>1</v>
      </c>
      <c r="K422" s="8">
        <v>48449</v>
      </c>
      <c r="L422" s="8">
        <f t="shared" si="24"/>
        <v>387107510</v>
      </c>
      <c r="M422" t="s">
        <v>2326</v>
      </c>
      <c r="N422" t="s">
        <v>2327</v>
      </c>
      <c r="O422" t="s">
        <v>2328</v>
      </c>
      <c r="P422" t="s">
        <v>2329</v>
      </c>
      <c r="Q422" t="s">
        <v>2330</v>
      </c>
    </row>
    <row r="423" spans="1:17" x14ac:dyDescent="0.25">
      <c r="A423" t="s">
        <v>2331</v>
      </c>
      <c r="B423" t="s">
        <v>1939</v>
      </c>
      <c r="C423" t="s">
        <v>93</v>
      </c>
      <c r="D423" s="4">
        <v>1999</v>
      </c>
      <c r="E423" s="4">
        <v>7990</v>
      </c>
      <c r="F423" s="4" t="str">
        <f t="shared" si="25"/>
        <v>&gt;500</v>
      </c>
      <c r="G423" s="6">
        <v>0.75</v>
      </c>
      <c r="H423" s="7">
        <f t="shared" si="27"/>
        <v>1</v>
      </c>
      <c r="I423">
        <v>3.8</v>
      </c>
      <c r="J423">
        <f t="shared" si="26"/>
        <v>0</v>
      </c>
      <c r="K423" s="8">
        <v>17831</v>
      </c>
      <c r="L423" s="8">
        <f t="shared" si="24"/>
        <v>142469690</v>
      </c>
      <c r="M423" t="s">
        <v>1940</v>
      </c>
      <c r="N423" t="s">
        <v>1941</v>
      </c>
      <c r="O423" t="s">
        <v>1942</v>
      </c>
      <c r="P423" t="s">
        <v>1943</v>
      </c>
      <c r="Q423" t="s">
        <v>1944</v>
      </c>
    </row>
    <row r="424" spans="1:17" x14ac:dyDescent="0.25">
      <c r="A424" t="s">
        <v>67</v>
      </c>
      <c r="B424" t="s">
        <v>68</v>
      </c>
      <c r="C424" t="s">
        <v>19</v>
      </c>
      <c r="D424">
        <v>229</v>
      </c>
      <c r="E424">
        <v>299</v>
      </c>
      <c r="F424" s="4" t="str">
        <f t="shared" si="25"/>
        <v>200–500</v>
      </c>
      <c r="G424" s="6">
        <v>0.23</v>
      </c>
      <c r="H424" s="7">
        <f t="shared" si="27"/>
        <v>0</v>
      </c>
      <c r="I424">
        <v>4.3</v>
      </c>
      <c r="J424">
        <f t="shared" si="26"/>
        <v>1</v>
      </c>
      <c r="K424" s="8">
        <v>30411</v>
      </c>
      <c r="L424" s="8">
        <f t="shared" si="24"/>
        <v>9092889</v>
      </c>
      <c r="M424" t="s">
        <v>69</v>
      </c>
      <c r="N424" t="s">
        <v>70</v>
      </c>
      <c r="O424" t="s">
        <v>71</v>
      </c>
      <c r="P424" t="s">
        <v>72</v>
      </c>
      <c r="Q424" t="s">
        <v>73</v>
      </c>
    </row>
    <row r="425" spans="1:17" x14ac:dyDescent="0.25">
      <c r="A425" t="s">
        <v>80</v>
      </c>
      <c r="B425" t="s">
        <v>81</v>
      </c>
      <c r="C425" t="s">
        <v>19</v>
      </c>
      <c r="D425">
        <v>199</v>
      </c>
      <c r="E425">
        <v>299</v>
      </c>
      <c r="F425" s="4" t="str">
        <f t="shared" si="25"/>
        <v>200–500</v>
      </c>
      <c r="G425" s="6">
        <v>0.33</v>
      </c>
      <c r="H425" s="7">
        <f t="shared" si="27"/>
        <v>0</v>
      </c>
      <c r="I425">
        <v>4</v>
      </c>
      <c r="J425">
        <f t="shared" si="26"/>
        <v>1</v>
      </c>
      <c r="K425" s="8">
        <v>43994</v>
      </c>
      <c r="L425" s="8">
        <f t="shared" si="24"/>
        <v>13154206</v>
      </c>
      <c r="M425" t="s">
        <v>27</v>
      </c>
      <c r="N425" t="s">
        <v>28</v>
      </c>
      <c r="O425" t="s">
        <v>29</v>
      </c>
      <c r="P425" t="s">
        <v>30</v>
      </c>
      <c r="Q425" t="s">
        <v>31</v>
      </c>
    </row>
    <row r="426" spans="1:17" x14ac:dyDescent="0.25">
      <c r="A426" t="s">
        <v>2332</v>
      </c>
      <c r="B426" t="s">
        <v>2333</v>
      </c>
      <c r="C426" t="s">
        <v>93</v>
      </c>
      <c r="D426">
        <v>649</v>
      </c>
      <c r="E426">
        <v>999</v>
      </c>
      <c r="F426" s="4" t="str">
        <f t="shared" si="25"/>
        <v>&gt;500</v>
      </c>
      <c r="G426" s="6">
        <v>0.35</v>
      </c>
      <c r="H426" s="7">
        <f t="shared" si="27"/>
        <v>0</v>
      </c>
      <c r="I426">
        <v>4.2</v>
      </c>
      <c r="J426">
        <f t="shared" si="26"/>
        <v>1</v>
      </c>
      <c r="K426" s="8">
        <v>1315</v>
      </c>
      <c r="L426" s="8">
        <f t="shared" si="24"/>
        <v>1313685</v>
      </c>
      <c r="M426" t="s">
        <v>2334</v>
      </c>
      <c r="N426" t="s">
        <v>2335</v>
      </c>
      <c r="O426" t="s">
        <v>2336</v>
      </c>
      <c r="P426" t="s">
        <v>2337</v>
      </c>
      <c r="Q426" t="s">
        <v>2338</v>
      </c>
    </row>
    <row r="427" spans="1:17" x14ac:dyDescent="0.25">
      <c r="A427" t="s">
        <v>2339</v>
      </c>
      <c r="B427" t="s">
        <v>2240</v>
      </c>
      <c r="C427" t="s">
        <v>93</v>
      </c>
      <c r="D427" s="4">
        <v>13999</v>
      </c>
      <c r="E427" s="4">
        <v>19499</v>
      </c>
      <c r="F427" s="4" t="str">
        <f t="shared" si="25"/>
        <v>&gt;500</v>
      </c>
      <c r="G427" s="6">
        <v>0.28000000000000003</v>
      </c>
      <c r="H427" s="7">
        <f t="shared" si="27"/>
        <v>0</v>
      </c>
      <c r="I427">
        <v>4.0999999999999996</v>
      </c>
      <c r="J427">
        <f t="shared" si="26"/>
        <v>1</v>
      </c>
      <c r="K427" s="8">
        <v>18998</v>
      </c>
      <c r="L427" s="8">
        <f t="shared" si="24"/>
        <v>370442002</v>
      </c>
      <c r="M427" t="s">
        <v>2091</v>
      </c>
      <c r="N427" t="s">
        <v>2092</v>
      </c>
      <c r="O427" t="s">
        <v>2093</v>
      </c>
      <c r="P427" t="s">
        <v>2094</v>
      </c>
      <c r="Q427" t="s">
        <v>2095</v>
      </c>
    </row>
    <row r="428" spans="1:17" x14ac:dyDescent="0.25">
      <c r="A428" t="s">
        <v>2340</v>
      </c>
      <c r="B428" t="s">
        <v>2341</v>
      </c>
      <c r="C428" t="s">
        <v>93</v>
      </c>
      <c r="D428">
        <v>119</v>
      </c>
      <c r="E428">
        <v>299</v>
      </c>
      <c r="F428" s="4" t="str">
        <f t="shared" si="25"/>
        <v>200–500</v>
      </c>
      <c r="G428" s="6">
        <v>0.6</v>
      </c>
      <c r="H428" s="7">
        <f t="shared" si="27"/>
        <v>1</v>
      </c>
      <c r="I428">
        <v>4.0999999999999996</v>
      </c>
      <c r="J428">
        <f t="shared" si="26"/>
        <v>1</v>
      </c>
      <c r="K428" s="8">
        <v>5999</v>
      </c>
      <c r="L428" s="8">
        <f t="shared" si="24"/>
        <v>1793701</v>
      </c>
      <c r="M428" t="s">
        <v>2342</v>
      </c>
      <c r="N428" t="s">
        <v>2343</v>
      </c>
      <c r="O428" t="s">
        <v>2344</v>
      </c>
      <c r="P428" t="s">
        <v>2345</v>
      </c>
      <c r="Q428" t="s">
        <v>2346</v>
      </c>
    </row>
    <row r="429" spans="1:17" x14ac:dyDescent="0.25">
      <c r="A429" t="s">
        <v>2347</v>
      </c>
      <c r="B429" t="s">
        <v>2348</v>
      </c>
      <c r="C429" t="s">
        <v>93</v>
      </c>
      <c r="D429" s="4">
        <v>12999</v>
      </c>
      <c r="E429" s="4">
        <v>17999</v>
      </c>
      <c r="F429" s="4" t="str">
        <f t="shared" si="25"/>
        <v>&gt;500</v>
      </c>
      <c r="G429" s="6">
        <v>0.28000000000000003</v>
      </c>
      <c r="H429" s="7">
        <f t="shared" si="27"/>
        <v>0</v>
      </c>
      <c r="I429">
        <v>4.0999999999999996</v>
      </c>
      <c r="J429">
        <f t="shared" si="26"/>
        <v>1</v>
      </c>
      <c r="K429" s="8">
        <v>50772</v>
      </c>
      <c r="L429" s="8">
        <f t="shared" si="24"/>
        <v>913845228</v>
      </c>
      <c r="M429" t="s">
        <v>2349</v>
      </c>
      <c r="N429" t="s">
        <v>2350</v>
      </c>
      <c r="O429" t="s">
        <v>2351</v>
      </c>
      <c r="P429" t="s">
        <v>2352</v>
      </c>
      <c r="Q429" t="s">
        <v>2353</v>
      </c>
    </row>
    <row r="430" spans="1:17" x14ac:dyDescent="0.25">
      <c r="A430" t="s">
        <v>82</v>
      </c>
      <c r="B430" t="s">
        <v>83</v>
      </c>
      <c r="C430" t="s">
        <v>19</v>
      </c>
      <c r="D430">
        <v>154</v>
      </c>
      <c r="E430">
        <v>339</v>
      </c>
      <c r="F430" s="4" t="str">
        <f t="shared" si="25"/>
        <v>200–500</v>
      </c>
      <c r="G430" s="6">
        <v>0.55000000000000004</v>
      </c>
      <c r="H430" s="7">
        <f t="shared" si="27"/>
        <v>1</v>
      </c>
      <c r="I430">
        <v>4.3</v>
      </c>
      <c r="J430">
        <f t="shared" si="26"/>
        <v>1</v>
      </c>
      <c r="K430" s="8">
        <v>13391</v>
      </c>
      <c r="L430" s="8">
        <f t="shared" si="24"/>
        <v>4539549</v>
      </c>
      <c r="M430" t="s">
        <v>84</v>
      </c>
      <c r="N430" t="s">
        <v>85</v>
      </c>
      <c r="O430" t="s">
        <v>86</v>
      </c>
      <c r="P430" t="s">
        <v>87</v>
      </c>
      <c r="Q430" t="s">
        <v>88</v>
      </c>
    </row>
    <row r="431" spans="1:17" x14ac:dyDescent="0.25">
      <c r="A431" t="s">
        <v>2354</v>
      </c>
      <c r="B431" t="s">
        <v>2355</v>
      </c>
      <c r="C431" t="s">
        <v>93</v>
      </c>
      <c r="D431" s="4">
        <v>20999</v>
      </c>
      <c r="E431" s="4">
        <v>26999</v>
      </c>
      <c r="F431" s="4" t="str">
        <f t="shared" si="25"/>
        <v>&gt;500</v>
      </c>
      <c r="G431" s="6">
        <v>0.22</v>
      </c>
      <c r="H431" s="7">
        <f t="shared" si="27"/>
        <v>0</v>
      </c>
      <c r="I431">
        <v>3.9</v>
      </c>
      <c r="J431">
        <f t="shared" si="26"/>
        <v>0</v>
      </c>
      <c r="K431" s="8">
        <v>25824</v>
      </c>
      <c r="L431" s="8">
        <f t="shared" si="24"/>
        <v>697222176</v>
      </c>
      <c r="M431" t="s">
        <v>2182</v>
      </c>
      <c r="N431" t="s">
        <v>2183</v>
      </c>
      <c r="O431" t="s">
        <v>2184</v>
      </c>
      <c r="P431" t="s">
        <v>2185</v>
      </c>
      <c r="Q431" t="s">
        <v>2186</v>
      </c>
    </row>
    <row r="432" spans="1:17" x14ac:dyDescent="0.25">
      <c r="A432" t="s">
        <v>2356</v>
      </c>
      <c r="B432" t="s">
        <v>2357</v>
      </c>
      <c r="C432" t="s">
        <v>93</v>
      </c>
      <c r="D432">
        <v>249</v>
      </c>
      <c r="E432">
        <v>649</v>
      </c>
      <c r="F432" s="4" t="str">
        <f t="shared" si="25"/>
        <v>&gt;500</v>
      </c>
      <c r="G432" s="6">
        <v>0.62</v>
      </c>
      <c r="H432" s="7">
        <f t="shared" si="27"/>
        <v>1</v>
      </c>
      <c r="I432">
        <v>4</v>
      </c>
      <c r="J432">
        <f t="shared" si="26"/>
        <v>1</v>
      </c>
      <c r="K432" s="8">
        <v>14404</v>
      </c>
      <c r="L432" s="8">
        <f t="shared" si="24"/>
        <v>9348196</v>
      </c>
      <c r="M432" t="s">
        <v>2358</v>
      </c>
      <c r="N432" t="s">
        <v>2359</v>
      </c>
      <c r="O432" t="s">
        <v>2360</v>
      </c>
      <c r="P432" t="s">
        <v>2361</v>
      </c>
      <c r="Q432" t="s">
        <v>2362</v>
      </c>
    </row>
    <row r="433" spans="1:17" x14ac:dyDescent="0.25">
      <c r="A433" t="s">
        <v>2363</v>
      </c>
      <c r="B433" t="s">
        <v>2364</v>
      </c>
      <c r="C433" t="s">
        <v>93</v>
      </c>
      <c r="D433">
        <v>99</v>
      </c>
      <c r="E433">
        <v>171</v>
      </c>
      <c r="F433" s="4" t="str">
        <f t="shared" si="25"/>
        <v>&lt;200</v>
      </c>
      <c r="G433" s="6">
        <v>0.42</v>
      </c>
      <c r="H433" s="7">
        <f t="shared" si="27"/>
        <v>0</v>
      </c>
      <c r="I433">
        <v>4.5</v>
      </c>
      <c r="J433">
        <f t="shared" si="26"/>
        <v>1</v>
      </c>
      <c r="K433" s="8">
        <v>11339</v>
      </c>
      <c r="L433" s="8">
        <f t="shared" si="24"/>
        <v>1938969</v>
      </c>
      <c r="M433" t="s">
        <v>2365</v>
      </c>
      <c r="N433" t="s">
        <v>2366</v>
      </c>
      <c r="O433" t="s">
        <v>2367</v>
      </c>
      <c r="P433" t="s">
        <v>2368</v>
      </c>
      <c r="Q433" t="s">
        <v>2369</v>
      </c>
    </row>
    <row r="434" spans="1:17" x14ac:dyDescent="0.25">
      <c r="A434" t="s">
        <v>2370</v>
      </c>
      <c r="B434" t="s">
        <v>2371</v>
      </c>
      <c r="C434" t="s">
        <v>93</v>
      </c>
      <c r="D434">
        <v>489</v>
      </c>
      <c r="E434" s="4">
        <v>1999</v>
      </c>
      <c r="F434" s="4" t="str">
        <f t="shared" si="25"/>
        <v>&gt;500</v>
      </c>
      <c r="G434" s="6">
        <v>0.76</v>
      </c>
      <c r="H434" s="7">
        <f t="shared" si="27"/>
        <v>1</v>
      </c>
      <c r="I434">
        <v>4</v>
      </c>
      <c r="J434">
        <f t="shared" si="26"/>
        <v>1</v>
      </c>
      <c r="K434" s="8">
        <v>3626</v>
      </c>
      <c r="L434" s="8">
        <f t="shared" si="24"/>
        <v>7248374</v>
      </c>
      <c r="M434" t="s">
        <v>2372</v>
      </c>
      <c r="N434" t="s">
        <v>2373</v>
      </c>
      <c r="O434" t="s">
        <v>2374</v>
      </c>
      <c r="P434" t="s">
        <v>2375</v>
      </c>
      <c r="Q434" t="s">
        <v>2376</v>
      </c>
    </row>
    <row r="435" spans="1:17" x14ac:dyDescent="0.25">
      <c r="A435" t="s">
        <v>2377</v>
      </c>
      <c r="B435" t="s">
        <v>2378</v>
      </c>
      <c r="C435" t="s">
        <v>93</v>
      </c>
      <c r="D435">
        <v>369</v>
      </c>
      <c r="E435" s="4">
        <v>1600</v>
      </c>
      <c r="F435" s="4" t="str">
        <f t="shared" si="25"/>
        <v>&gt;500</v>
      </c>
      <c r="G435" s="6">
        <v>0.77</v>
      </c>
      <c r="H435" s="7">
        <f t="shared" si="27"/>
        <v>1</v>
      </c>
      <c r="I435">
        <v>4</v>
      </c>
      <c r="J435">
        <f t="shared" si="26"/>
        <v>1</v>
      </c>
      <c r="K435" s="8">
        <v>32625</v>
      </c>
      <c r="L435" s="8">
        <f t="shared" si="24"/>
        <v>52200000</v>
      </c>
      <c r="M435" t="s">
        <v>2379</v>
      </c>
      <c r="N435" t="s">
        <v>2380</v>
      </c>
      <c r="O435" t="s">
        <v>2381</v>
      </c>
      <c r="P435" t="s">
        <v>2382</v>
      </c>
      <c r="Q435" t="s">
        <v>2383</v>
      </c>
    </row>
    <row r="436" spans="1:17" x14ac:dyDescent="0.25">
      <c r="A436" t="s">
        <v>2384</v>
      </c>
      <c r="B436" t="s">
        <v>2244</v>
      </c>
      <c r="C436" t="s">
        <v>93</v>
      </c>
      <c r="D436" s="4">
        <v>15499</v>
      </c>
      <c r="E436" s="4">
        <v>20999</v>
      </c>
      <c r="F436" s="4" t="str">
        <f t="shared" si="25"/>
        <v>&gt;500</v>
      </c>
      <c r="G436" s="6">
        <v>0.26</v>
      </c>
      <c r="H436" s="7">
        <f t="shared" si="27"/>
        <v>0</v>
      </c>
      <c r="I436">
        <v>4.0999999999999996</v>
      </c>
      <c r="J436">
        <f t="shared" si="26"/>
        <v>1</v>
      </c>
      <c r="K436" s="8">
        <v>19252</v>
      </c>
      <c r="L436" s="8">
        <f t="shared" si="24"/>
        <v>404272748</v>
      </c>
      <c r="M436" t="s">
        <v>2143</v>
      </c>
      <c r="N436" t="s">
        <v>2144</v>
      </c>
      <c r="O436" t="s">
        <v>2145</v>
      </c>
      <c r="P436" t="s">
        <v>2146</v>
      </c>
      <c r="Q436" t="s">
        <v>2147</v>
      </c>
    </row>
    <row r="437" spans="1:17" x14ac:dyDescent="0.25">
      <c r="A437" t="s">
        <v>2385</v>
      </c>
      <c r="B437" t="s">
        <v>2386</v>
      </c>
      <c r="C437" t="s">
        <v>93</v>
      </c>
      <c r="D437" s="4">
        <v>15499</v>
      </c>
      <c r="E437" s="4">
        <v>18999</v>
      </c>
      <c r="F437" s="4" t="str">
        <f t="shared" si="25"/>
        <v>&gt;500</v>
      </c>
      <c r="G437" s="6">
        <v>0.18</v>
      </c>
      <c r="H437" s="7">
        <f t="shared" si="27"/>
        <v>0</v>
      </c>
      <c r="I437">
        <v>4.0999999999999996</v>
      </c>
      <c r="J437">
        <f t="shared" si="26"/>
        <v>1</v>
      </c>
      <c r="K437" s="8">
        <v>19252</v>
      </c>
      <c r="L437" s="8">
        <f t="shared" si="24"/>
        <v>365768748</v>
      </c>
      <c r="M437" t="s">
        <v>2143</v>
      </c>
      <c r="N437" t="s">
        <v>2144</v>
      </c>
      <c r="O437" t="s">
        <v>2145</v>
      </c>
      <c r="P437" t="s">
        <v>2146</v>
      </c>
      <c r="Q437" t="s">
        <v>2147</v>
      </c>
    </row>
    <row r="438" spans="1:17" x14ac:dyDescent="0.25">
      <c r="A438" t="s">
        <v>2387</v>
      </c>
      <c r="B438" t="s">
        <v>2181</v>
      </c>
      <c r="C438" t="s">
        <v>93</v>
      </c>
      <c r="D438" s="4">
        <v>22999</v>
      </c>
      <c r="E438" s="4">
        <v>28999</v>
      </c>
      <c r="F438" s="4" t="str">
        <f t="shared" si="25"/>
        <v>&gt;500</v>
      </c>
      <c r="G438" s="6">
        <v>0.21</v>
      </c>
      <c r="H438" s="7">
        <f t="shared" si="27"/>
        <v>0</v>
      </c>
      <c r="I438">
        <v>3.9</v>
      </c>
      <c r="J438">
        <f t="shared" si="26"/>
        <v>0</v>
      </c>
      <c r="K438" s="8">
        <v>25824</v>
      </c>
      <c r="L438" s="8">
        <f t="shared" si="24"/>
        <v>748870176</v>
      </c>
      <c r="M438" t="s">
        <v>2182</v>
      </c>
      <c r="N438" t="s">
        <v>2183</v>
      </c>
      <c r="O438" t="s">
        <v>2184</v>
      </c>
      <c r="P438" t="s">
        <v>2185</v>
      </c>
      <c r="Q438" t="s">
        <v>2186</v>
      </c>
    </row>
    <row r="439" spans="1:17" x14ac:dyDescent="0.25">
      <c r="A439" t="s">
        <v>2388</v>
      </c>
      <c r="B439" t="s">
        <v>2389</v>
      </c>
      <c r="C439" t="s">
        <v>93</v>
      </c>
      <c r="D439">
        <v>599</v>
      </c>
      <c r="E439" s="4">
        <v>1490</v>
      </c>
      <c r="F439" s="4" t="str">
        <f t="shared" si="25"/>
        <v>&gt;500</v>
      </c>
      <c r="G439" s="6">
        <v>0.6</v>
      </c>
      <c r="H439" s="7">
        <f t="shared" si="27"/>
        <v>1</v>
      </c>
      <c r="I439">
        <v>4.0999999999999996</v>
      </c>
      <c r="J439">
        <f t="shared" si="26"/>
        <v>1</v>
      </c>
      <c r="K439" s="8">
        <v>161679</v>
      </c>
      <c r="L439" s="8">
        <f t="shared" si="24"/>
        <v>240901710</v>
      </c>
      <c r="M439" t="s">
        <v>2390</v>
      </c>
      <c r="N439" t="s">
        <v>2391</v>
      </c>
      <c r="O439" t="s">
        <v>2392</v>
      </c>
      <c r="P439" t="s">
        <v>2393</v>
      </c>
      <c r="Q439" t="s">
        <v>2394</v>
      </c>
    </row>
    <row r="440" spans="1:17" x14ac:dyDescent="0.25">
      <c r="A440" t="s">
        <v>2395</v>
      </c>
      <c r="B440" t="s">
        <v>2396</v>
      </c>
      <c r="C440" t="s">
        <v>93</v>
      </c>
      <c r="D440">
        <v>134</v>
      </c>
      <c r="E440">
        <v>699</v>
      </c>
      <c r="F440" s="4" t="str">
        <f t="shared" si="25"/>
        <v>&gt;500</v>
      </c>
      <c r="G440" s="6">
        <v>0.81</v>
      </c>
      <c r="H440" s="7">
        <f t="shared" si="27"/>
        <v>1</v>
      </c>
      <c r="I440">
        <v>4.0999999999999996</v>
      </c>
      <c r="J440">
        <f t="shared" si="26"/>
        <v>1</v>
      </c>
      <c r="K440" s="8">
        <v>16685</v>
      </c>
      <c r="L440" s="8">
        <f t="shared" si="24"/>
        <v>11662815</v>
      </c>
      <c r="M440" t="s">
        <v>2397</v>
      </c>
      <c r="N440" t="s">
        <v>2398</v>
      </c>
      <c r="O440" t="s">
        <v>2399</v>
      </c>
      <c r="P440" t="s">
        <v>2400</v>
      </c>
      <c r="Q440" t="s">
        <v>2401</v>
      </c>
    </row>
    <row r="441" spans="1:17" x14ac:dyDescent="0.25">
      <c r="A441" t="s">
        <v>2402</v>
      </c>
      <c r="B441" t="s">
        <v>2403</v>
      </c>
      <c r="C441" t="s">
        <v>93</v>
      </c>
      <c r="D441" s="4">
        <v>7499</v>
      </c>
      <c r="E441" s="4">
        <v>7999</v>
      </c>
      <c r="F441" s="4" t="str">
        <f t="shared" si="25"/>
        <v>&gt;500</v>
      </c>
      <c r="G441" s="6">
        <v>0.06</v>
      </c>
      <c r="H441" s="7">
        <f t="shared" si="27"/>
        <v>0</v>
      </c>
      <c r="I441">
        <v>4</v>
      </c>
      <c r="J441">
        <f t="shared" si="26"/>
        <v>1</v>
      </c>
      <c r="K441" s="8">
        <v>30907</v>
      </c>
      <c r="L441" s="8">
        <f t="shared" si="24"/>
        <v>247225093</v>
      </c>
      <c r="M441" t="s">
        <v>2404</v>
      </c>
      <c r="N441" t="s">
        <v>2405</v>
      </c>
      <c r="O441" t="s">
        <v>2406</v>
      </c>
      <c r="P441" t="s">
        <v>2407</v>
      </c>
      <c r="Q441" t="s">
        <v>2408</v>
      </c>
    </row>
    <row r="442" spans="1:17" x14ac:dyDescent="0.25">
      <c r="A442" t="s">
        <v>2409</v>
      </c>
      <c r="B442" t="s">
        <v>2410</v>
      </c>
      <c r="C442" t="s">
        <v>93</v>
      </c>
      <c r="D442" s="4">
        <v>1149</v>
      </c>
      <c r="E442" s="4">
        <v>2199</v>
      </c>
      <c r="F442" s="4" t="str">
        <f t="shared" si="25"/>
        <v>&gt;500</v>
      </c>
      <c r="G442" s="6">
        <v>0.48</v>
      </c>
      <c r="H442" s="7">
        <f t="shared" si="27"/>
        <v>0</v>
      </c>
      <c r="I442">
        <v>4.3</v>
      </c>
      <c r="J442">
        <f t="shared" si="26"/>
        <v>1</v>
      </c>
      <c r="K442" s="8">
        <v>178912</v>
      </c>
      <c r="L442" s="8">
        <f t="shared" si="24"/>
        <v>393427488</v>
      </c>
      <c r="M442" t="s">
        <v>1947</v>
      </c>
      <c r="N442" t="s">
        <v>1948</v>
      </c>
      <c r="O442" t="s">
        <v>1949</v>
      </c>
      <c r="P442" t="s">
        <v>1950</v>
      </c>
      <c r="Q442" t="s">
        <v>1951</v>
      </c>
    </row>
    <row r="443" spans="1:17" x14ac:dyDescent="0.25">
      <c r="A443" t="s">
        <v>2411</v>
      </c>
      <c r="B443" t="s">
        <v>2412</v>
      </c>
      <c r="C443" t="s">
        <v>93</v>
      </c>
      <c r="D443" s="4">
        <v>1324</v>
      </c>
      <c r="E443" s="4">
        <v>1699</v>
      </c>
      <c r="F443" s="4" t="str">
        <f t="shared" si="25"/>
        <v>&gt;500</v>
      </c>
      <c r="G443" s="6">
        <v>0.22</v>
      </c>
      <c r="H443" s="7">
        <f t="shared" si="27"/>
        <v>0</v>
      </c>
      <c r="I443">
        <v>4</v>
      </c>
      <c r="J443">
        <f t="shared" si="26"/>
        <v>1</v>
      </c>
      <c r="K443" s="8">
        <v>128311</v>
      </c>
      <c r="L443" s="8">
        <f t="shared" si="24"/>
        <v>218000389</v>
      </c>
      <c r="M443" t="s">
        <v>1987</v>
      </c>
      <c r="N443" t="s">
        <v>1988</v>
      </c>
      <c r="O443" t="s">
        <v>1989</v>
      </c>
      <c r="P443" t="s">
        <v>1990</v>
      </c>
      <c r="Q443" t="s">
        <v>1991</v>
      </c>
    </row>
    <row r="444" spans="1:17" x14ac:dyDescent="0.25">
      <c r="A444" t="s">
        <v>2413</v>
      </c>
      <c r="B444" t="s">
        <v>2414</v>
      </c>
      <c r="C444" t="s">
        <v>93</v>
      </c>
      <c r="D444" s="4">
        <v>13999</v>
      </c>
      <c r="E444" s="4">
        <v>19999</v>
      </c>
      <c r="F444" s="4" t="str">
        <f t="shared" si="25"/>
        <v>&gt;500</v>
      </c>
      <c r="G444" s="6">
        <v>0.3</v>
      </c>
      <c r="H444" s="7">
        <f t="shared" si="27"/>
        <v>0</v>
      </c>
      <c r="I444">
        <v>4.0999999999999996</v>
      </c>
      <c r="J444">
        <f t="shared" si="26"/>
        <v>1</v>
      </c>
      <c r="K444" s="8">
        <v>19252</v>
      </c>
      <c r="L444" s="8">
        <f t="shared" si="24"/>
        <v>385020748</v>
      </c>
      <c r="M444" t="s">
        <v>2143</v>
      </c>
      <c r="N444" t="s">
        <v>2144</v>
      </c>
      <c r="O444" t="s">
        <v>2145</v>
      </c>
      <c r="P444" t="s">
        <v>2146</v>
      </c>
      <c r="Q444" t="s">
        <v>2147</v>
      </c>
    </row>
    <row r="445" spans="1:17" x14ac:dyDescent="0.25">
      <c r="A445" t="s">
        <v>89</v>
      </c>
      <c r="B445" t="s">
        <v>90</v>
      </c>
      <c r="C445" t="s">
        <v>19</v>
      </c>
      <c r="D445">
        <v>299</v>
      </c>
      <c r="E445">
        <v>799</v>
      </c>
      <c r="F445" s="4" t="str">
        <f t="shared" si="25"/>
        <v>&gt;500</v>
      </c>
      <c r="G445" s="6">
        <v>0.63</v>
      </c>
      <c r="H445" s="7">
        <f t="shared" si="27"/>
        <v>1</v>
      </c>
      <c r="I445">
        <v>4.2</v>
      </c>
      <c r="J445">
        <f t="shared" si="26"/>
        <v>1</v>
      </c>
      <c r="K445" s="8">
        <v>94364</v>
      </c>
      <c r="L445" s="8">
        <f t="shared" si="24"/>
        <v>75396836</v>
      </c>
      <c r="M445" t="s">
        <v>41</v>
      </c>
      <c r="N445" t="s">
        <v>42</v>
      </c>
      <c r="O445" t="s">
        <v>43</v>
      </c>
      <c r="P445" t="s">
        <v>44</v>
      </c>
      <c r="Q445" t="s">
        <v>45</v>
      </c>
    </row>
    <row r="446" spans="1:17" x14ac:dyDescent="0.25">
      <c r="A446" t="s">
        <v>2415</v>
      </c>
      <c r="B446" t="s">
        <v>2300</v>
      </c>
      <c r="C446" t="s">
        <v>93</v>
      </c>
      <c r="D446">
        <v>999</v>
      </c>
      <c r="E446" s="4">
        <v>1599</v>
      </c>
      <c r="F446" s="4" t="str">
        <f t="shared" si="25"/>
        <v>&gt;500</v>
      </c>
      <c r="G446" s="6">
        <v>0.38</v>
      </c>
      <c r="H446" s="7">
        <f t="shared" si="27"/>
        <v>0</v>
      </c>
      <c r="I446">
        <v>4</v>
      </c>
      <c r="J446">
        <f t="shared" si="26"/>
        <v>1</v>
      </c>
      <c r="K446" s="8">
        <v>7222</v>
      </c>
      <c r="L446" s="8">
        <f t="shared" si="24"/>
        <v>11547978</v>
      </c>
      <c r="M446" t="s">
        <v>2301</v>
      </c>
      <c r="N446" t="s">
        <v>2302</v>
      </c>
      <c r="O446" t="s">
        <v>2303</v>
      </c>
      <c r="P446" t="s">
        <v>2304</v>
      </c>
      <c r="Q446" t="s">
        <v>2305</v>
      </c>
    </row>
    <row r="447" spans="1:17" x14ac:dyDescent="0.25">
      <c r="A447" t="s">
        <v>2416</v>
      </c>
      <c r="B447" t="s">
        <v>2417</v>
      </c>
      <c r="C447" t="s">
        <v>93</v>
      </c>
      <c r="D447" s="4">
        <v>12999</v>
      </c>
      <c r="E447" s="4">
        <v>17999</v>
      </c>
      <c r="F447" s="4" t="str">
        <f t="shared" si="25"/>
        <v>&gt;500</v>
      </c>
      <c r="G447" s="6">
        <v>0.28000000000000003</v>
      </c>
      <c r="H447" s="7">
        <f t="shared" si="27"/>
        <v>0</v>
      </c>
      <c r="I447">
        <v>4.0999999999999996</v>
      </c>
      <c r="J447">
        <f t="shared" si="26"/>
        <v>1</v>
      </c>
      <c r="K447" s="8">
        <v>18998</v>
      </c>
      <c r="L447" s="8">
        <f t="shared" si="24"/>
        <v>341945002</v>
      </c>
      <c r="M447" t="s">
        <v>2091</v>
      </c>
      <c r="N447" t="s">
        <v>2092</v>
      </c>
      <c r="O447" t="s">
        <v>2093</v>
      </c>
      <c r="P447" t="s">
        <v>2094</v>
      </c>
      <c r="Q447" t="s">
        <v>2095</v>
      </c>
    </row>
    <row r="448" spans="1:17" x14ac:dyDescent="0.25">
      <c r="A448" t="s">
        <v>2418</v>
      </c>
      <c r="B448" t="s">
        <v>2419</v>
      </c>
      <c r="C448" t="s">
        <v>93</v>
      </c>
      <c r="D448" s="4">
        <v>15490</v>
      </c>
      <c r="E448" s="4">
        <v>20990</v>
      </c>
      <c r="F448" s="4" t="str">
        <f t="shared" si="25"/>
        <v>&gt;500</v>
      </c>
      <c r="G448" s="6">
        <v>0.26</v>
      </c>
      <c r="H448" s="7">
        <f t="shared" si="27"/>
        <v>0</v>
      </c>
      <c r="I448">
        <v>4.2</v>
      </c>
      <c r="J448">
        <f t="shared" si="26"/>
        <v>1</v>
      </c>
      <c r="K448" s="8">
        <v>32916</v>
      </c>
      <c r="L448" s="8">
        <f t="shared" si="24"/>
        <v>690906840</v>
      </c>
      <c r="M448" t="s">
        <v>2175</v>
      </c>
      <c r="N448" t="s">
        <v>2176</v>
      </c>
      <c r="O448" t="s">
        <v>2177</v>
      </c>
      <c r="P448" t="s">
        <v>2178</v>
      </c>
      <c r="Q448" t="s">
        <v>2179</v>
      </c>
    </row>
    <row r="449" spans="1:17" x14ac:dyDescent="0.25">
      <c r="A449" t="s">
        <v>2420</v>
      </c>
      <c r="B449" t="s">
        <v>2421</v>
      </c>
      <c r="C449" t="s">
        <v>93</v>
      </c>
      <c r="D449">
        <v>999</v>
      </c>
      <c r="E449" s="4">
        <v>2899</v>
      </c>
      <c r="F449" s="4" t="str">
        <f t="shared" si="25"/>
        <v>&gt;500</v>
      </c>
      <c r="G449" s="6">
        <v>0.66</v>
      </c>
      <c r="H449" s="7">
        <f t="shared" si="27"/>
        <v>1</v>
      </c>
      <c r="I449">
        <v>4.5999999999999996</v>
      </c>
      <c r="J449">
        <f t="shared" si="26"/>
        <v>1</v>
      </c>
      <c r="K449" s="8">
        <v>26603</v>
      </c>
      <c r="L449" s="8">
        <f t="shared" si="24"/>
        <v>77122097</v>
      </c>
      <c r="M449" t="s">
        <v>2422</v>
      </c>
      <c r="N449" t="s">
        <v>2423</v>
      </c>
      <c r="O449" t="s">
        <v>2424</v>
      </c>
      <c r="P449" t="s">
        <v>2425</v>
      </c>
      <c r="Q449" t="s">
        <v>2426</v>
      </c>
    </row>
    <row r="450" spans="1:17" x14ac:dyDescent="0.25">
      <c r="A450" t="s">
        <v>2427</v>
      </c>
      <c r="B450" t="s">
        <v>2428</v>
      </c>
      <c r="C450" t="s">
        <v>93</v>
      </c>
      <c r="D450" s="4">
        <v>1599</v>
      </c>
      <c r="E450" s="4">
        <v>4999</v>
      </c>
      <c r="F450" s="4" t="str">
        <f t="shared" si="25"/>
        <v>&gt;500</v>
      </c>
      <c r="G450" s="6">
        <v>0.68</v>
      </c>
      <c r="H450" s="7">
        <f t="shared" si="27"/>
        <v>1</v>
      </c>
      <c r="I450">
        <v>4</v>
      </c>
      <c r="J450">
        <f t="shared" si="26"/>
        <v>1</v>
      </c>
      <c r="K450" s="8">
        <v>67950</v>
      </c>
      <c r="L450" s="8">
        <f t="shared" ref="L450:L513" si="28">PRODUCT(E450,K450,)</f>
        <v>339682050</v>
      </c>
      <c r="M450" t="s">
        <v>2429</v>
      </c>
      <c r="N450" t="s">
        <v>2430</v>
      </c>
      <c r="O450" t="s">
        <v>2431</v>
      </c>
      <c r="P450" t="s">
        <v>2432</v>
      </c>
      <c r="Q450" t="s">
        <v>2433</v>
      </c>
    </row>
    <row r="451" spans="1:17" x14ac:dyDescent="0.25">
      <c r="A451" t="s">
        <v>2434</v>
      </c>
      <c r="B451" t="s">
        <v>2412</v>
      </c>
      <c r="C451" t="s">
        <v>93</v>
      </c>
      <c r="D451" s="4">
        <v>1324</v>
      </c>
      <c r="E451" s="4">
        <v>1699</v>
      </c>
      <c r="F451" s="4" t="str">
        <f t="shared" ref="F451:F514" si="29">IF(E451&lt;200,"&lt;200", IF(E451&lt;=500,"200–500","&gt;500"))</f>
        <v>&gt;500</v>
      </c>
      <c r="G451" s="6">
        <v>0.22</v>
      </c>
      <c r="H451" s="7">
        <f t="shared" si="27"/>
        <v>0</v>
      </c>
      <c r="I451">
        <v>4</v>
      </c>
      <c r="J451">
        <f t="shared" ref="J451:J514" si="30">IF(I451&gt;=4,1,0)</f>
        <v>1</v>
      </c>
      <c r="K451" s="8">
        <v>128311</v>
      </c>
      <c r="L451" s="8">
        <f t="shared" si="28"/>
        <v>218000389</v>
      </c>
      <c r="M451" t="s">
        <v>1987</v>
      </c>
      <c r="N451" t="s">
        <v>1988</v>
      </c>
      <c r="O451" t="s">
        <v>1989</v>
      </c>
      <c r="P451" t="s">
        <v>1990</v>
      </c>
      <c r="Q451" t="s">
        <v>1991</v>
      </c>
    </row>
    <row r="452" spans="1:17" x14ac:dyDescent="0.25">
      <c r="A452" t="s">
        <v>2435</v>
      </c>
      <c r="B452" t="s">
        <v>2436</v>
      </c>
      <c r="C452" t="s">
        <v>93</v>
      </c>
      <c r="D452" s="4">
        <v>20999</v>
      </c>
      <c r="E452" s="4">
        <v>29990</v>
      </c>
      <c r="F452" s="4" t="str">
        <f t="shared" si="29"/>
        <v>&gt;500</v>
      </c>
      <c r="G452" s="6">
        <v>0.3</v>
      </c>
      <c r="H452" s="7">
        <f t="shared" si="27"/>
        <v>0</v>
      </c>
      <c r="I452">
        <v>4.3</v>
      </c>
      <c r="J452">
        <f t="shared" si="30"/>
        <v>1</v>
      </c>
      <c r="K452" s="8">
        <v>9499</v>
      </c>
      <c r="L452" s="8">
        <f t="shared" si="28"/>
        <v>284875010</v>
      </c>
      <c r="M452" t="s">
        <v>2437</v>
      </c>
      <c r="N452" t="s">
        <v>2438</v>
      </c>
      <c r="O452" t="s">
        <v>2439</v>
      </c>
      <c r="P452" t="s">
        <v>2440</v>
      </c>
      <c r="Q452" t="s">
        <v>2441</v>
      </c>
    </row>
    <row r="453" spans="1:17" x14ac:dyDescent="0.25">
      <c r="A453" t="s">
        <v>2442</v>
      </c>
      <c r="B453" t="s">
        <v>2443</v>
      </c>
      <c r="C453" t="s">
        <v>93</v>
      </c>
      <c r="D453">
        <v>999</v>
      </c>
      <c r="E453" s="4">
        <v>1999</v>
      </c>
      <c r="F453" s="4" t="str">
        <f t="shared" si="29"/>
        <v>&gt;500</v>
      </c>
      <c r="G453" s="6">
        <v>0.5</v>
      </c>
      <c r="H453" s="7">
        <f t="shared" ref="H453:H516" si="31">IF(G453&gt;=49%,1,0)</f>
        <v>1</v>
      </c>
      <c r="I453">
        <v>4.3</v>
      </c>
      <c r="J453">
        <f t="shared" si="30"/>
        <v>1</v>
      </c>
      <c r="K453" s="8">
        <v>1777</v>
      </c>
      <c r="L453" s="8">
        <f t="shared" si="28"/>
        <v>3552223</v>
      </c>
      <c r="M453" t="s">
        <v>2444</v>
      </c>
      <c r="N453" t="s">
        <v>2445</v>
      </c>
      <c r="O453" t="s">
        <v>2446</v>
      </c>
      <c r="P453" t="s">
        <v>2447</v>
      </c>
      <c r="Q453" t="s">
        <v>2448</v>
      </c>
    </row>
    <row r="454" spans="1:17" x14ac:dyDescent="0.25">
      <c r="A454" t="s">
        <v>2449</v>
      </c>
      <c r="B454" t="s">
        <v>2450</v>
      </c>
      <c r="C454" t="s">
        <v>93</v>
      </c>
      <c r="D454" s="4">
        <v>12490</v>
      </c>
      <c r="E454" s="4">
        <v>15990</v>
      </c>
      <c r="F454" s="4" t="str">
        <f t="shared" si="29"/>
        <v>&gt;500</v>
      </c>
      <c r="G454" s="6">
        <v>0.22</v>
      </c>
      <c r="H454" s="7">
        <f t="shared" si="31"/>
        <v>0</v>
      </c>
      <c r="I454">
        <v>4.2</v>
      </c>
      <c r="J454">
        <f t="shared" si="30"/>
        <v>1</v>
      </c>
      <c r="K454" s="8">
        <v>58506</v>
      </c>
      <c r="L454" s="8">
        <f t="shared" si="28"/>
        <v>935510940</v>
      </c>
      <c r="M454" t="s">
        <v>2451</v>
      </c>
      <c r="N454" t="s">
        <v>2452</v>
      </c>
      <c r="O454" t="s">
        <v>2453</v>
      </c>
      <c r="P454" t="s">
        <v>2454</v>
      </c>
      <c r="Q454" t="s">
        <v>2455</v>
      </c>
    </row>
    <row r="455" spans="1:17" x14ac:dyDescent="0.25">
      <c r="A455" t="s">
        <v>2456</v>
      </c>
      <c r="B455" t="s">
        <v>2106</v>
      </c>
      <c r="C455" t="s">
        <v>93</v>
      </c>
      <c r="D455" s="4">
        <v>17999</v>
      </c>
      <c r="E455" s="4">
        <v>21990</v>
      </c>
      <c r="F455" s="4" t="str">
        <f t="shared" si="29"/>
        <v>&gt;500</v>
      </c>
      <c r="G455" s="6">
        <v>0.18</v>
      </c>
      <c r="H455" s="7">
        <f t="shared" si="31"/>
        <v>0</v>
      </c>
      <c r="I455">
        <v>4</v>
      </c>
      <c r="J455">
        <f t="shared" si="30"/>
        <v>1</v>
      </c>
      <c r="K455" s="8">
        <v>21350</v>
      </c>
      <c r="L455" s="8">
        <f t="shared" si="28"/>
        <v>469486500</v>
      </c>
      <c r="M455" t="s">
        <v>2107</v>
      </c>
      <c r="N455" t="s">
        <v>2108</v>
      </c>
      <c r="O455" t="s">
        <v>2109</v>
      </c>
      <c r="Q455" t="s">
        <v>2110</v>
      </c>
    </row>
    <row r="456" spans="1:17" x14ac:dyDescent="0.25">
      <c r="A456" t="s">
        <v>99</v>
      </c>
      <c r="B456" t="s">
        <v>100</v>
      </c>
      <c r="C456" t="s">
        <v>19</v>
      </c>
      <c r="D456">
        <v>350</v>
      </c>
      <c r="E456">
        <v>899</v>
      </c>
      <c r="F456" s="4" t="str">
        <f t="shared" si="29"/>
        <v>&gt;500</v>
      </c>
      <c r="G456" s="6">
        <v>0.61</v>
      </c>
      <c r="H456" s="7">
        <f t="shared" si="31"/>
        <v>1</v>
      </c>
      <c r="I456">
        <v>4.2</v>
      </c>
      <c r="J456">
        <f t="shared" si="30"/>
        <v>1</v>
      </c>
      <c r="K456" s="8">
        <v>2263</v>
      </c>
      <c r="L456" s="8">
        <f t="shared" si="28"/>
        <v>2034437</v>
      </c>
      <c r="M456" t="s">
        <v>101</v>
      </c>
      <c r="N456" t="s">
        <v>102</v>
      </c>
      <c r="O456" t="s">
        <v>103</v>
      </c>
      <c r="P456" t="s">
        <v>104</v>
      </c>
      <c r="Q456" t="s">
        <v>105</v>
      </c>
    </row>
    <row r="457" spans="1:17" x14ac:dyDescent="0.25">
      <c r="A457" t="s">
        <v>2457</v>
      </c>
      <c r="B457" t="s">
        <v>2458</v>
      </c>
      <c r="C457" t="s">
        <v>93</v>
      </c>
      <c r="D457" s="4">
        <v>1399</v>
      </c>
      <c r="E457" s="4">
        <v>1630</v>
      </c>
      <c r="F457" s="4" t="str">
        <f t="shared" si="29"/>
        <v>&gt;500</v>
      </c>
      <c r="G457" s="6">
        <v>0.14000000000000001</v>
      </c>
      <c r="H457" s="7">
        <f t="shared" si="31"/>
        <v>0</v>
      </c>
      <c r="I457">
        <v>4</v>
      </c>
      <c r="J457">
        <f t="shared" si="30"/>
        <v>1</v>
      </c>
      <c r="K457" s="8">
        <v>9378</v>
      </c>
      <c r="L457" s="8">
        <f t="shared" si="28"/>
        <v>15286140</v>
      </c>
      <c r="M457" t="s">
        <v>2459</v>
      </c>
      <c r="N457" t="s">
        <v>2460</v>
      </c>
      <c r="O457" t="s">
        <v>2461</v>
      </c>
      <c r="P457" t="s">
        <v>2462</v>
      </c>
      <c r="Q457" t="s">
        <v>2463</v>
      </c>
    </row>
    <row r="458" spans="1:17" x14ac:dyDescent="0.25">
      <c r="A458" t="s">
        <v>106</v>
      </c>
      <c r="B458" t="s">
        <v>107</v>
      </c>
      <c r="C458" t="s">
        <v>19</v>
      </c>
      <c r="D458">
        <v>159</v>
      </c>
      <c r="E458">
        <v>399</v>
      </c>
      <c r="F458" s="4" t="str">
        <f t="shared" si="29"/>
        <v>200–500</v>
      </c>
      <c r="G458" s="6">
        <v>0.6</v>
      </c>
      <c r="H458" s="7">
        <f t="shared" si="31"/>
        <v>1</v>
      </c>
      <c r="I458">
        <v>4.0999999999999996</v>
      </c>
      <c r="J458">
        <f t="shared" si="30"/>
        <v>1</v>
      </c>
      <c r="K458" s="8">
        <v>4768</v>
      </c>
      <c r="L458" s="8">
        <f t="shared" si="28"/>
        <v>1902432</v>
      </c>
      <c r="M458" t="s">
        <v>108</v>
      </c>
      <c r="N458" t="s">
        <v>109</v>
      </c>
      <c r="O458" t="s">
        <v>110</v>
      </c>
      <c r="Q458" t="s">
        <v>111</v>
      </c>
    </row>
    <row r="459" spans="1:17" x14ac:dyDescent="0.25">
      <c r="A459" t="s">
        <v>2464</v>
      </c>
      <c r="B459" t="s">
        <v>1993</v>
      </c>
      <c r="C459" t="s">
        <v>93</v>
      </c>
      <c r="D459" s="4">
        <v>1499</v>
      </c>
      <c r="E459" s="4">
        <v>6990</v>
      </c>
      <c r="F459" s="4" t="str">
        <f t="shared" si="29"/>
        <v>&gt;500</v>
      </c>
      <c r="G459" s="6">
        <v>0.79</v>
      </c>
      <c r="H459" s="7">
        <f t="shared" si="31"/>
        <v>1</v>
      </c>
      <c r="I459">
        <v>3.9</v>
      </c>
      <c r="J459">
        <f t="shared" si="30"/>
        <v>0</v>
      </c>
      <c r="K459" s="8">
        <v>21796</v>
      </c>
      <c r="L459" s="8">
        <f t="shared" si="28"/>
        <v>152354040</v>
      </c>
      <c r="M459" t="s">
        <v>1994</v>
      </c>
      <c r="N459" t="s">
        <v>1995</v>
      </c>
      <c r="O459" t="s">
        <v>1996</v>
      </c>
      <c r="P459" t="s">
        <v>1997</v>
      </c>
      <c r="Q459" t="s">
        <v>1998</v>
      </c>
    </row>
    <row r="460" spans="1:17" x14ac:dyDescent="0.25">
      <c r="A460" t="s">
        <v>2465</v>
      </c>
      <c r="B460" t="s">
        <v>1939</v>
      </c>
      <c r="C460" t="s">
        <v>93</v>
      </c>
      <c r="D460" s="4">
        <v>1999</v>
      </c>
      <c r="E460" s="4">
        <v>7990</v>
      </c>
      <c r="F460" s="4" t="str">
        <f t="shared" si="29"/>
        <v>&gt;500</v>
      </c>
      <c r="G460" s="6">
        <v>0.75</v>
      </c>
      <c r="H460" s="7">
        <f t="shared" si="31"/>
        <v>1</v>
      </c>
      <c r="I460">
        <v>3.8</v>
      </c>
      <c r="J460">
        <f t="shared" si="30"/>
        <v>0</v>
      </c>
      <c r="K460" s="8">
        <v>17833</v>
      </c>
      <c r="L460" s="8">
        <f t="shared" si="28"/>
        <v>142485670</v>
      </c>
      <c r="M460" t="s">
        <v>1940</v>
      </c>
      <c r="N460" t="s">
        <v>1941</v>
      </c>
      <c r="O460" t="s">
        <v>1942</v>
      </c>
      <c r="P460" t="s">
        <v>1943</v>
      </c>
      <c r="Q460" t="s">
        <v>1944</v>
      </c>
    </row>
    <row r="461" spans="1:17" x14ac:dyDescent="0.25">
      <c r="A461" t="s">
        <v>2466</v>
      </c>
      <c r="B461" t="s">
        <v>2467</v>
      </c>
      <c r="C461" t="s">
        <v>93</v>
      </c>
      <c r="D461">
        <v>999</v>
      </c>
      <c r="E461" s="4">
        <v>2899</v>
      </c>
      <c r="F461" s="4" t="str">
        <f t="shared" si="29"/>
        <v>&gt;500</v>
      </c>
      <c r="G461" s="6">
        <v>0.66</v>
      </c>
      <c r="H461" s="7">
        <f t="shared" si="31"/>
        <v>1</v>
      </c>
      <c r="I461">
        <v>4.7</v>
      </c>
      <c r="J461">
        <f t="shared" si="30"/>
        <v>1</v>
      </c>
      <c r="K461" s="8">
        <v>7779</v>
      </c>
      <c r="L461" s="8">
        <f t="shared" si="28"/>
        <v>22551321</v>
      </c>
      <c r="M461" t="s">
        <v>2468</v>
      </c>
      <c r="N461" t="s">
        <v>2469</v>
      </c>
      <c r="O461" t="s">
        <v>2470</v>
      </c>
      <c r="P461" t="s">
        <v>2471</v>
      </c>
      <c r="Q461" t="s">
        <v>2472</v>
      </c>
    </row>
    <row r="462" spans="1:17" x14ac:dyDescent="0.25">
      <c r="A462" t="s">
        <v>2473</v>
      </c>
      <c r="B462" t="s">
        <v>2474</v>
      </c>
      <c r="C462" t="s">
        <v>93</v>
      </c>
      <c r="D462" s="4">
        <v>2099</v>
      </c>
      <c r="E462" s="4">
        <v>5999</v>
      </c>
      <c r="F462" s="4" t="str">
        <f t="shared" si="29"/>
        <v>&gt;500</v>
      </c>
      <c r="G462" s="6">
        <v>0.65</v>
      </c>
      <c r="H462" s="7">
        <f t="shared" si="31"/>
        <v>1</v>
      </c>
      <c r="I462">
        <v>4.3</v>
      </c>
      <c r="J462">
        <f t="shared" si="30"/>
        <v>1</v>
      </c>
      <c r="K462" s="8">
        <v>17129</v>
      </c>
      <c r="L462" s="8">
        <f t="shared" si="28"/>
        <v>102756871</v>
      </c>
      <c r="M462" t="s">
        <v>2475</v>
      </c>
      <c r="N462" t="s">
        <v>2476</v>
      </c>
      <c r="O462" t="s">
        <v>2477</v>
      </c>
      <c r="Q462" t="s">
        <v>2478</v>
      </c>
    </row>
    <row r="463" spans="1:17" x14ac:dyDescent="0.25">
      <c r="A463" t="s">
        <v>2479</v>
      </c>
      <c r="B463" t="s">
        <v>2480</v>
      </c>
      <c r="C463" t="s">
        <v>93</v>
      </c>
      <c r="D463">
        <v>337</v>
      </c>
      <c r="E463">
        <v>699</v>
      </c>
      <c r="F463" s="4" t="str">
        <f t="shared" si="29"/>
        <v>&gt;500</v>
      </c>
      <c r="G463" s="6">
        <v>0.52</v>
      </c>
      <c r="H463" s="7">
        <f t="shared" si="31"/>
        <v>1</v>
      </c>
      <c r="I463">
        <v>4.2</v>
      </c>
      <c r="J463">
        <f t="shared" si="30"/>
        <v>1</v>
      </c>
      <c r="K463" s="8">
        <v>4969</v>
      </c>
      <c r="L463" s="8">
        <f t="shared" si="28"/>
        <v>3473331</v>
      </c>
      <c r="M463" t="s">
        <v>2481</v>
      </c>
      <c r="N463" t="s">
        <v>2482</v>
      </c>
      <c r="O463" t="s">
        <v>2483</v>
      </c>
      <c r="P463" t="s">
        <v>2484</v>
      </c>
      <c r="Q463" t="s">
        <v>2485</v>
      </c>
    </row>
    <row r="464" spans="1:17" x14ac:dyDescent="0.25">
      <c r="A464" t="s">
        <v>2486</v>
      </c>
      <c r="B464" t="s">
        <v>2487</v>
      </c>
      <c r="C464" t="s">
        <v>93</v>
      </c>
      <c r="D464" s="4">
        <v>2999</v>
      </c>
      <c r="E464" s="4">
        <v>7990</v>
      </c>
      <c r="F464" s="4" t="str">
        <f t="shared" si="29"/>
        <v>&gt;500</v>
      </c>
      <c r="G464" s="6">
        <v>0.62</v>
      </c>
      <c r="H464" s="7">
        <f t="shared" si="31"/>
        <v>1</v>
      </c>
      <c r="I464">
        <v>4.0999999999999996</v>
      </c>
      <c r="J464">
        <f t="shared" si="30"/>
        <v>1</v>
      </c>
      <c r="K464" s="8">
        <v>154</v>
      </c>
      <c r="L464" s="8">
        <f t="shared" si="28"/>
        <v>1230460</v>
      </c>
      <c r="M464" t="s">
        <v>2488</v>
      </c>
      <c r="N464" t="s">
        <v>2489</v>
      </c>
      <c r="O464" t="s">
        <v>2490</v>
      </c>
      <c r="P464" t="s">
        <v>2491</v>
      </c>
      <c r="Q464" t="s">
        <v>2492</v>
      </c>
    </row>
    <row r="465" spans="1:17" x14ac:dyDescent="0.25">
      <c r="A465" t="s">
        <v>2493</v>
      </c>
      <c r="B465" t="s">
        <v>2494</v>
      </c>
      <c r="C465" t="s">
        <v>93</v>
      </c>
      <c r="D465" s="4">
        <v>1299</v>
      </c>
      <c r="E465" s="4">
        <v>5999</v>
      </c>
      <c r="F465" s="4" t="str">
        <f t="shared" si="29"/>
        <v>&gt;500</v>
      </c>
      <c r="G465" s="6">
        <v>0.78</v>
      </c>
      <c r="H465" s="7">
        <f t="shared" si="31"/>
        <v>1</v>
      </c>
      <c r="I465">
        <v>3.3</v>
      </c>
      <c r="J465">
        <f t="shared" si="30"/>
        <v>0</v>
      </c>
      <c r="K465" s="8">
        <v>4415</v>
      </c>
      <c r="L465" s="8">
        <f t="shared" si="28"/>
        <v>26485585</v>
      </c>
      <c r="M465" t="s">
        <v>2495</v>
      </c>
      <c r="N465" t="s">
        <v>2496</v>
      </c>
      <c r="O465" t="s">
        <v>2497</v>
      </c>
      <c r="Q465" t="s">
        <v>2498</v>
      </c>
    </row>
    <row r="466" spans="1:17" x14ac:dyDescent="0.25">
      <c r="A466" t="s">
        <v>112</v>
      </c>
      <c r="B466" t="s">
        <v>113</v>
      </c>
      <c r="C466" t="s">
        <v>19</v>
      </c>
      <c r="D466">
        <v>349</v>
      </c>
      <c r="E466">
        <v>399</v>
      </c>
      <c r="F466" s="4" t="str">
        <f t="shared" si="29"/>
        <v>200–500</v>
      </c>
      <c r="G466" s="6">
        <v>0.13</v>
      </c>
      <c r="H466" s="7">
        <f t="shared" si="31"/>
        <v>0</v>
      </c>
      <c r="I466">
        <v>4.4000000000000004</v>
      </c>
      <c r="J466">
        <f t="shared" si="30"/>
        <v>1</v>
      </c>
      <c r="K466" s="8">
        <v>18757</v>
      </c>
      <c r="L466" s="8">
        <f t="shared" si="28"/>
        <v>7484043</v>
      </c>
      <c r="M466" t="s">
        <v>114</v>
      </c>
      <c r="N466" t="s">
        <v>115</v>
      </c>
      <c r="O466" t="s">
        <v>116</v>
      </c>
      <c r="Q466" t="s">
        <v>2499</v>
      </c>
    </row>
    <row r="467" spans="1:17" x14ac:dyDescent="0.25">
      <c r="A467" t="s">
        <v>2500</v>
      </c>
      <c r="B467" t="s">
        <v>2501</v>
      </c>
      <c r="C467" t="s">
        <v>93</v>
      </c>
      <c r="D467" s="4">
        <v>16499</v>
      </c>
      <c r="E467" s="4">
        <v>20990</v>
      </c>
      <c r="F467" s="4" t="str">
        <f t="shared" si="29"/>
        <v>&gt;500</v>
      </c>
      <c r="G467" s="6">
        <v>0.21</v>
      </c>
      <c r="H467" s="7">
        <f t="shared" si="31"/>
        <v>0</v>
      </c>
      <c r="I467">
        <v>4</v>
      </c>
      <c r="J467">
        <f t="shared" si="30"/>
        <v>1</v>
      </c>
      <c r="K467" s="8">
        <v>21350</v>
      </c>
      <c r="L467" s="8">
        <f t="shared" si="28"/>
        <v>448136500</v>
      </c>
      <c r="M467" t="s">
        <v>2107</v>
      </c>
      <c r="N467" t="s">
        <v>2108</v>
      </c>
      <c r="O467" t="s">
        <v>2109</v>
      </c>
      <c r="Q467" t="s">
        <v>2110</v>
      </c>
    </row>
    <row r="468" spans="1:17" x14ac:dyDescent="0.25">
      <c r="A468" t="s">
        <v>2502</v>
      </c>
      <c r="B468" t="s">
        <v>2503</v>
      </c>
      <c r="C468" t="s">
        <v>93</v>
      </c>
      <c r="D468">
        <v>499</v>
      </c>
      <c r="E468">
        <v>499</v>
      </c>
      <c r="F468" s="4" t="str">
        <f t="shared" si="29"/>
        <v>200–500</v>
      </c>
      <c r="G468" s="6">
        <v>0</v>
      </c>
      <c r="H468" s="7">
        <f t="shared" si="31"/>
        <v>0</v>
      </c>
      <c r="I468">
        <v>4.2</v>
      </c>
      <c r="J468">
        <f t="shared" si="30"/>
        <v>1</v>
      </c>
      <c r="K468" s="8">
        <v>31539</v>
      </c>
      <c r="L468" s="8">
        <f t="shared" si="28"/>
        <v>15737961</v>
      </c>
      <c r="M468" t="s">
        <v>2504</v>
      </c>
      <c r="N468" t="s">
        <v>2505</v>
      </c>
      <c r="O468" t="s">
        <v>2506</v>
      </c>
      <c r="P468" t="s">
        <v>2507</v>
      </c>
      <c r="Q468" t="s">
        <v>2508</v>
      </c>
    </row>
    <row r="469" spans="1:17" x14ac:dyDescent="0.25">
      <c r="A469" t="s">
        <v>141</v>
      </c>
      <c r="B469" t="s">
        <v>142</v>
      </c>
      <c r="C469" t="s">
        <v>19</v>
      </c>
      <c r="D469">
        <v>970</v>
      </c>
      <c r="E469" s="4">
        <v>1799</v>
      </c>
      <c r="F469" s="4" t="str">
        <f t="shared" si="29"/>
        <v>&gt;500</v>
      </c>
      <c r="G469" s="6">
        <v>0.46</v>
      </c>
      <c r="H469" s="7">
        <f t="shared" si="31"/>
        <v>0</v>
      </c>
      <c r="I469">
        <v>4.5</v>
      </c>
      <c r="J469">
        <f t="shared" si="30"/>
        <v>1</v>
      </c>
      <c r="K469" s="8">
        <v>815</v>
      </c>
      <c r="L469" s="8">
        <f t="shared" si="28"/>
        <v>1466185</v>
      </c>
      <c r="M469" t="s">
        <v>143</v>
      </c>
      <c r="N469" t="s">
        <v>144</v>
      </c>
      <c r="O469" t="s">
        <v>145</v>
      </c>
      <c r="P469" t="s">
        <v>146</v>
      </c>
      <c r="Q469" t="s">
        <v>147</v>
      </c>
    </row>
    <row r="470" spans="1:17" x14ac:dyDescent="0.25">
      <c r="A470" t="s">
        <v>2509</v>
      </c>
      <c r="B470" t="s">
        <v>2510</v>
      </c>
      <c r="C470" t="s">
        <v>93</v>
      </c>
      <c r="D470">
        <v>999</v>
      </c>
      <c r="E470" s="4">
        <v>2899</v>
      </c>
      <c r="F470" s="4" t="str">
        <f t="shared" si="29"/>
        <v>&gt;500</v>
      </c>
      <c r="G470" s="6">
        <v>0.66</v>
      </c>
      <c r="H470" s="7">
        <f t="shared" si="31"/>
        <v>1</v>
      </c>
      <c r="I470">
        <v>4.5999999999999996</v>
      </c>
      <c r="J470">
        <f t="shared" si="30"/>
        <v>1</v>
      </c>
      <c r="K470" s="8">
        <v>6129</v>
      </c>
      <c r="L470" s="8">
        <f t="shared" si="28"/>
        <v>17767971</v>
      </c>
      <c r="M470" t="s">
        <v>2511</v>
      </c>
      <c r="N470" t="s">
        <v>2512</v>
      </c>
      <c r="O470" t="s">
        <v>2513</v>
      </c>
      <c r="P470" t="s">
        <v>2514</v>
      </c>
      <c r="Q470" t="s">
        <v>2515</v>
      </c>
    </row>
    <row r="471" spans="1:17" x14ac:dyDescent="0.25">
      <c r="A471" t="s">
        <v>2516</v>
      </c>
      <c r="B471" t="s">
        <v>2007</v>
      </c>
      <c r="C471" t="s">
        <v>93</v>
      </c>
      <c r="D471" s="4">
        <v>10499</v>
      </c>
      <c r="E471" s="4">
        <v>13499</v>
      </c>
      <c r="F471" s="4" t="str">
        <f t="shared" si="29"/>
        <v>&gt;500</v>
      </c>
      <c r="G471" s="6">
        <v>0.22</v>
      </c>
      <c r="H471" s="7">
        <f t="shared" si="31"/>
        <v>0</v>
      </c>
      <c r="I471">
        <v>4.2</v>
      </c>
      <c r="J471">
        <f t="shared" si="30"/>
        <v>1</v>
      </c>
      <c r="K471" s="8">
        <v>284</v>
      </c>
      <c r="L471" s="8">
        <f t="shared" si="28"/>
        <v>3833716</v>
      </c>
      <c r="M471" t="s">
        <v>2008</v>
      </c>
      <c r="N471" t="s">
        <v>2009</v>
      </c>
      <c r="O471" t="s">
        <v>2010</v>
      </c>
      <c r="P471" t="s">
        <v>2011</v>
      </c>
      <c r="Q471" t="s">
        <v>2012</v>
      </c>
    </row>
    <row r="472" spans="1:17" x14ac:dyDescent="0.25">
      <c r="A472" t="s">
        <v>125</v>
      </c>
      <c r="B472" t="s">
        <v>126</v>
      </c>
      <c r="C472" t="s">
        <v>19</v>
      </c>
      <c r="D472">
        <v>249</v>
      </c>
      <c r="E472">
        <v>399</v>
      </c>
      <c r="F472" s="4" t="str">
        <f t="shared" si="29"/>
        <v>200–500</v>
      </c>
      <c r="G472" s="6">
        <v>0.38</v>
      </c>
      <c r="H472" s="7">
        <f t="shared" si="31"/>
        <v>0</v>
      </c>
      <c r="I472">
        <v>4</v>
      </c>
      <c r="J472">
        <f t="shared" si="30"/>
        <v>1</v>
      </c>
      <c r="K472" s="8">
        <v>43994</v>
      </c>
      <c r="L472" s="8">
        <f t="shared" si="28"/>
        <v>17553606</v>
      </c>
      <c r="M472" t="s">
        <v>27</v>
      </c>
      <c r="N472" t="s">
        <v>28</v>
      </c>
      <c r="O472" t="s">
        <v>29</v>
      </c>
      <c r="P472" t="s">
        <v>30</v>
      </c>
      <c r="Q472" t="s">
        <v>31</v>
      </c>
    </row>
    <row r="473" spans="1:17" x14ac:dyDescent="0.25">
      <c r="A473" t="s">
        <v>2517</v>
      </c>
      <c r="B473" t="s">
        <v>2518</v>
      </c>
      <c r="C473" t="s">
        <v>93</v>
      </c>
      <c r="D473">
        <v>251</v>
      </c>
      <c r="E473">
        <v>999</v>
      </c>
      <c r="F473" s="4" t="str">
        <f t="shared" si="29"/>
        <v>&gt;500</v>
      </c>
      <c r="G473" s="6">
        <v>0.75</v>
      </c>
      <c r="H473" s="7">
        <f t="shared" si="31"/>
        <v>1</v>
      </c>
      <c r="I473">
        <v>3.7</v>
      </c>
      <c r="J473">
        <f t="shared" si="30"/>
        <v>0</v>
      </c>
      <c r="K473" s="8">
        <v>3234</v>
      </c>
      <c r="L473" s="8">
        <f t="shared" si="28"/>
        <v>3230766</v>
      </c>
      <c r="M473" t="s">
        <v>2519</v>
      </c>
      <c r="N473" t="s">
        <v>2520</v>
      </c>
      <c r="O473" t="s">
        <v>2521</v>
      </c>
      <c r="P473" t="s">
        <v>2522</v>
      </c>
      <c r="Q473" t="s">
        <v>2523</v>
      </c>
    </row>
    <row r="474" spans="1:17" x14ac:dyDescent="0.25">
      <c r="A474" t="s">
        <v>127</v>
      </c>
      <c r="B474" t="s">
        <v>128</v>
      </c>
      <c r="C474" t="s">
        <v>19</v>
      </c>
      <c r="D474">
        <v>199</v>
      </c>
      <c r="E474">
        <v>499</v>
      </c>
      <c r="F474" s="4" t="str">
        <f t="shared" si="29"/>
        <v>200–500</v>
      </c>
      <c r="G474" s="6">
        <v>0.6</v>
      </c>
      <c r="H474" s="7">
        <f t="shared" si="31"/>
        <v>1</v>
      </c>
      <c r="I474">
        <v>4.0999999999999996</v>
      </c>
      <c r="J474">
        <f t="shared" si="30"/>
        <v>1</v>
      </c>
      <c r="K474" s="8">
        <v>13045</v>
      </c>
      <c r="L474" s="8">
        <f t="shared" si="28"/>
        <v>6509455</v>
      </c>
      <c r="M474" t="s">
        <v>2524</v>
      </c>
      <c r="N474" t="s">
        <v>2525</v>
      </c>
      <c r="O474" t="s">
        <v>2526</v>
      </c>
      <c r="P474" t="s">
        <v>132</v>
      </c>
      <c r="Q474" t="s">
        <v>2527</v>
      </c>
    </row>
    <row r="475" spans="1:17" x14ac:dyDescent="0.25">
      <c r="A475" t="s">
        <v>2528</v>
      </c>
      <c r="B475" t="s">
        <v>2529</v>
      </c>
      <c r="C475" t="s">
        <v>93</v>
      </c>
      <c r="D475" s="4">
        <v>6499</v>
      </c>
      <c r="E475" s="4">
        <v>7999</v>
      </c>
      <c r="F475" s="4" t="str">
        <f t="shared" si="29"/>
        <v>&gt;500</v>
      </c>
      <c r="G475" s="6">
        <v>0.19</v>
      </c>
      <c r="H475" s="7">
        <f t="shared" si="31"/>
        <v>0</v>
      </c>
      <c r="I475">
        <v>4.0999999999999996</v>
      </c>
      <c r="J475">
        <f t="shared" si="30"/>
        <v>1</v>
      </c>
      <c r="K475" s="8">
        <v>313832</v>
      </c>
      <c r="L475" s="8">
        <f t="shared" si="28"/>
        <v>2510342168</v>
      </c>
      <c r="M475" t="s">
        <v>2114</v>
      </c>
      <c r="N475" t="s">
        <v>2115</v>
      </c>
      <c r="O475" t="s">
        <v>2116</v>
      </c>
      <c r="P475" t="s">
        <v>2117</v>
      </c>
      <c r="Q475" t="s">
        <v>2118</v>
      </c>
    </row>
    <row r="476" spans="1:17" x14ac:dyDescent="0.25">
      <c r="A476" t="s">
        <v>2530</v>
      </c>
      <c r="B476" t="s">
        <v>2531</v>
      </c>
      <c r="C476" t="s">
        <v>93</v>
      </c>
      <c r="D476" s="4">
        <v>2999</v>
      </c>
      <c r="E476" s="4">
        <v>9999</v>
      </c>
      <c r="F476" s="4" t="str">
        <f t="shared" si="29"/>
        <v>&gt;500</v>
      </c>
      <c r="G476" s="6">
        <v>0.7</v>
      </c>
      <c r="H476" s="7">
        <f t="shared" si="31"/>
        <v>1</v>
      </c>
      <c r="I476">
        <v>4.2</v>
      </c>
      <c r="J476">
        <f t="shared" si="30"/>
        <v>1</v>
      </c>
      <c r="K476" s="8">
        <v>20879</v>
      </c>
      <c r="L476" s="8">
        <f t="shared" si="28"/>
        <v>208769121</v>
      </c>
      <c r="M476" t="s">
        <v>2532</v>
      </c>
      <c r="N476" t="s">
        <v>2533</v>
      </c>
      <c r="O476" t="s">
        <v>2534</v>
      </c>
      <c r="P476" t="s">
        <v>2535</v>
      </c>
      <c r="Q476" t="s">
        <v>2536</v>
      </c>
    </row>
    <row r="477" spans="1:17" x14ac:dyDescent="0.25">
      <c r="A477" t="s">
        <v>2537</v>
      </c>
      <c r="B477" t="s">
        <v>2538</v>
      </c>
      <c r="C477" t="s">
        <v>93</v>
      </c>
      <c r="D477">
        <v>279</v>
      </c>
      <c r="E477" s="4">
        <v>1499</v>
      </c>
      <c r="F477" s="4" t="str">
        <f t="shared" si="29"/>
        <v>&gt;500</v>
      </c>
      <c r="G477" s="6">
        <v>0.81</v>
      </c>
      <c r="H477" s="7">
        <f t="shared" si="31"/>
        <v>1</v>
      </c>
      <c r="I477">
        <v>4.2</v>
      </c>
      <c r="J477">
        <f t="shared" si="30"/>
        <v>1</v>
      </c>
      <c r="K477" s="8">
        <v>2646</v>
      </c>
      <c r="L477" s="8">
        <f t="shared" si="28"/>
        <v>3966354</v>
      </c>
      <c r="M477" t="s">
        <v>2539</v>
      </c>
      <c r="N477" t="s">
        <v>2540</v>
      </c>
      <c r="O477" t="s">
        <v>2541</v>
      </c>
      <c r="P477" t="s">
        <v>2542</v>
      </c>
      <c r="Q477" t="s">
        <v>2543</v>
      </c>
    </row>
    <row r="478" spans="1:17" x14ac:dyDescent="0.25">
      <c r="A478" t="s">
        <v>2544</v>
      </c>
      <c r="B478" t="s">
        <v>2545</v>
      </c>
      <c r="C478" t="s">
        <v>93</v>
      </c>
      <c r="D478">
        <v>269</v>
      </c>
      <c r="E478" s="4">
        <v>1499</v>
      </c>
      <c r="F478" s="4" t="str">
        <f t="shared" si="29"/>
        <v>&gt;500</v>
      </c>
      <c r="G478" s="6">
        <v>0.82</v>
      </c>
      <c r="H478" s="7">
        <f t="shared" si="31"/>
        <v>1</v>
      </c>
      <c r="I478">
        <v>4.5</v>
      </c>
      <c r="J478">
        <f t="shared" si="30"/>
        <v>1</v>
      </c>
      <c r="K478" s="8">
        <v>28978</v>
      </c>
      <c r="L478" s="8">
        <f t="shared" si="28"/>
        <v>43438022</v>
      </c>
      <c r="M478" t="s">
        <v>2546</v>
      </c>
      <c r="N478" t="s">
        <v>2547</v>
      </c>
      <c r="O478" t="s">
        <v>2548</v>
      </c>
      <c r="P478" t="s">
        <v>2549</v>
      </c>
      <c r="Q478" t="s">
        <v>2550</v>
      </c>
    </row>
    <row r="479" spans="1:17" x14ac:dyDescent="0.25">
      <c r="A479" t="s">
        <v>2551</v>
      </c>
      <c r="B479" t="s">
        <v>2552</v>
      </c>
      <c r="C479" t="s">
        <v>93</v>
      </c>
      <c r="D479" s="4">
        <v>8999</v>
      </c>
      <c r="E479" s="4">
        <v>13499</v>
      </c>
      <c r="F479" s="4" t="str">
        <f t="shared" si="29"/>
        <v>&gt;500</v>
      </c>
      <c r="G479" s="6">
        <v>0.33</v>
      </c>
      <c r="H479" s="7">
        <f t="shared" si="31"/>
        <v>0</v>
      </c>
      <c r="I479">
        <v>3.8</v>
      </c>
      <c r="J479">
        <f t="shared" si="30"/>
        <v>0</v>
      </c>
      <c r="K479" s="8">
        <v>3145</v>
      </c>
      <c r="L479" s="8">
        <f t="shared" si="28"/>
        <v>42454355</v>
      </c>
      <c r="M479" t="s">
        <v>2553</v>
      </c>
      <c r="N479" t="s">
        <v>2554</v>
      </c>
      <c r="O479" t="s">
        <v>2555</v>
      </c>
      <c r="P479" t="s">
        <v>2556</v>
      </c>
      <c r="Q479" t="s">
        <v>2557</v>
      </c>
    </row>
    <row r="480" spans="1:17" x14ac:dyDescent="0.25">
      <c r="A480" t="s">
        <v>162</v>
      </c>
      <c r="B480" t="s">
        <v>163</v>
      </c>
      <c r="C480" t="s">
        <v>19</v>
      </c>
      <c r="D480">
        <v>59</v>
      </c>
      <c r="E480">
        <v>199</v>
      </c>
      <c r="F480" s="4" t="str">
        <f t="shared" si="29"/>
        <v>&lt;200</v>
      </c>
      <c r="G480" s="6">
        <v>0.7</v>
      </c>
      <c r="H480" s="7">
        <f t="shared" si="31"/>
        <v>1</v>
      </c>
      <c r="I480">
        <v>4</v>
      </c>
      <c r="J480">
        <f t="shared" si="30"/>
        <v>1</v>
      </c>
      <c r="K480" s="8">
        <v>9377</v>
      </c>
      <c r="L480" s="8">
        <f t="shared" si="28"/>
        <v>1866023</v>
      </c>
      <c r="M480" t="s">
        <v>164</v>
      </c>
      <c r="N480" t="s">
        <v>165</v>
      </c>
      <c r="O480" t="s">
        <v>166</v>
      </c>
      <c r="P480" t="s">
        <v>167</v>
      </c>
      <c r="Q480" t="s">
        <v>168</v>
      </c>
    </row>
    <row r="481" spans="1:17" x14ac:dyDescent="0.25">
      <c r="A481" t="s">
        <v>2558</v>
      </c>
      <c r="B481" t="s">
        <v>2000</v>
      </c>
      <c r="C481" t="s">
        <v>93</v>
      </c>
      <c r="D481">
        <v>599</v>
      </c>
      <c r="E481" s="4">
        <v>1299</v>
      </c>
      <c r="F481" s="4" t="str">
        <f t="shared" si="29"/>
        <v>&gt;500</v>
      </c>
      <c r="G481" s="6">
        <v>0.54</v>
      </c>
      <c r="H481" s="7">
        <f t="shared" si="31"/>
        <v>1</v>
      </c>
      <c r="I481">
        <v>4.0999999999999996</v>
      </c>
      <c r="J481">
        <f t="shared" si="30"/>
        <v>1</v>
      </c>
      <c r="K481" s="8">
        <v>192589</v>
      </c>
      <c r="L481" s="8">
        <f t="shared" si="28"/>
        <v>250173111</v>
      </c>
      <c r="M481" t="s">
        <v>2001</v>
      </c>
      <c r="N481" t="s">
        <v>2002</v>
      </c>
      <c r="O481" t="s">
        <v>2003</v>
      </c>
      <c r="P481" t="s">
        <v>2004</v>
      </c>
      <c r="Q481" t="s">
        <v>2005</v>
      </c>
    </row>
    <row r="482" spans="1:17" x14ac:dyDescent="0.25">
      <c r="A482" t="s">
        <v>2559</v>
      </c>
      <c r="B482" t="s">
        <v>2560</v>
      </c>
      <c r="C482" t="s">
        <v>93</v>
      </c>
      <c r="D482">
        <v>349</v>
      </c>
      <c r="E482">
        <v>999</v>
      </c>
      <c r="F482" s="4" t="str">
        <f t="shared" si="29"/>
        <v>&gt;500</v>
      </c>
      <c r="G482" s="6">
        <v>0.65</v>
      </c>
      <c r="H482" s="7">
        <f t="shared" si="31"/>
        <v>1</v>
      </c>
      <c r="I482">
        <v>3.8</v>
      </c>
      <c r="J482">
        <f t="shared" si="30"/>
        <v>0</v>
      </c>
      <c r="K482" s="8">
        <v>16557</v>
      </c>
      <c r="L482" s="8">
        <f t="shared" si="28"/>
        <v>16540443</v>
      </c>
      <c r="M482" t="s">
        <v>2561</v>
      </c>
      <c r="N482" t="s">
        <v>2562</v>
      </c>
      <c r="O482" t="s">
        <v>2563</v>
      </c>
      <c r="P482" t="s">
        <v>2564</v>
      </c>
      <c r="Q482" t="s">
        <v>2565</v>
      </c>
    </row>
    <row r="483" spans="1:17" x14ac:dyDescent="0.25">
      <c r="A483" t="s">
        <v>2566</v>
      </c>
      <c r="B483" t="s">
        <v>2240</v>
      </c>
      <c r="C483" t="s">
        <v>93</v>
      </c>
      <c r="D483" s="4">
        <v>13999</v>
      </c>
      <c r="E483" s="4">
        <v>19499</v>
      </c>
      <c r="F483" s="4" t="str">
        <f t="shared" si="29"/>
        <v>&gt;500</v>
      </c>
      <c r="G483" s="6">
        <v>0.28000000000000003</v>
      </c>
      <c r="H483" s="7">
        <f t="shared" si="31"/>
        <v>0</v>
      </c>
      <c r="I483">
        <v>4.0999999999999996</v>
      </c>
      <c r="J483">
        <f t="shared" si="30"/>
        <v>1</v>
      </c>
      <c r="K483" s="8">
        <v>18998</v>
      </c>
      <c r="L483" s="8">
        <f t="shared" si="28"/>
        <v>370442002</v>
      </c>
      <c r="M483" t="s">
        <v>2091</v>
      </c>
      <c r="N483" t="s">
        <v>2092</v>
      </c>
      <c r="O483" t="s">
        <v>2093</v>
      </c>
      <c r="P483" t="s">
        <v>2094</v>
      </c>
      <c r="Q483" t="s">
        <v>2095</v>
      </c>
    </row>
    <row r="484" spans="1:17" x14ac:dyDescent="0.25">
      <c r="A484" t="s">
        <v>2567</v>
      </c>
      <c r="B484" t="s">
        <v>2560</v>
      </c>
      <c r="C484" t="s">
        <v>93</v>
      </c>
      <c r="D484">
        <v>349</v>
      </c>
      <c r="E484">
        <v>999</v>
      </c>
      <c r="F484" s="4" t="str">
        <f t="shared" si="29"/>
        <v>&gt;500</v>
      </c>
      <c r="G484" s="6">
        <v>0.65</v>
      </c>
      <c r="H484" s="7">
        <f t="shared" si="31"/>
        <v>1</v>
      </c>
      <c r="I484">
        <v>3.8</v>
      </c>
      <c r="J484">
        <f t="shared" si="30"/>
        <v>0</v>
      </c>
      <c r="K484" s="8">
        <v>16557</v>
      </c>
      <c r="L484" s="8">
        <f t="shared" si="28"/>
        <v>16540443</v>
      </c>
      <c r="M484" t="s">
        <v>2561</v>
      </c>
      <c r="N484" t="s">
        <v>2562</v>
      </c>
      <c r="O484" t="s">
        <v>2563</v>
      </c>
      <c r="P484" t="s">
        <v>2564</v>
      </c>
      <c r="Q484" t="s">
        <v>2565</v>
      </c>
    </row>
    <row r="485" spans="1:17" x14ac:dyDescent="0.25">
      <c r="A485" t="s">
        <v>2568</v>
      </c>
      <c r="B485" t="s">
        <v>2569</v>
      </c>
      <c r="C485" t="s">
        <v>93</v>
      </c>
      <c r="D485">
        <v>499</v>
      </c>
      <c r="E485">
        <v>599</v>
      </c>
      <c r="F485" s="4" t="str">
        <f t="shared" si="29"/>
        <v>&gt;500</v>
      </c>
      <c r="G485" s="6">
        <v>0.17</v>
      </c>
      <c r="H485" s="7">
        <f t="shared" si="31"/>
        <v>0</v>
      </c>
      <c r="I485">
        <v>4.2</v>
      </c>
      <c r="J485">
        <f t="shared" si="30"/>
        <v>1</v>
      </c>
      <c r="K485" s="8">
        <v>21916</v>
      </c>
      <c r="L485" s="8">
        <f t="shared" si="28"/>
        <v>13127684</v>
      </c>
      <c r="M485" t="s">
        <v>2570</v>
      </c>
      <c r="N485" t="s">
        <v>2571</v>
      </c>
      <c r="O485" t="s">
        <v>2572</v>
      </c>
      <c r="P485" t="s">
        <v>2573</v>
      </c>
      <c r="Q485" t="s">
        <v>2574</v>
      </c>
    </row>
    <row r="486" spans="1:17" x14ac:dyDescent="0.25">
      <c r="A486" t="s">
        <v>2575</v>
      </c>
      <c r="B486" t="s">
        <v>2098</v>
      </c>
      <c r="C486" t="s">
        <v>93</v>
      </c>
      <c r="D486" s="4">
        <v>2199</v>
      </c>
      <c r="E486" s="4">
        <v>9999</v>
      </c>
      <c r="F486" s="4" t="str">
        <f t="shared" si="29"/>
        <v>&gt;500</v>
      </c>
      <c r="G486" s="6">
        <v>0.78</v>
      </c>
      <c r="H486" s="7">
        <f t="shared" si="31"/>
        <v>1</v>
      </c>
      <c r="I486">
        <v>4.2</v>
      </c>
      <c r="J486">
        <f t="shared" si="30"/>
        <v>1</v>
      </c>
      <c r="K486" s="8">
        <v>29472</v>
      </c>
      <c r="L486" s="8">
        <f t="shared" si="28"/>
        <v>294690528</v>
      </c>
      <c r="M486" t="s">
        <v>2099</v>
      </c>
      <c r="N486" t="s">
        <v>2100</v>
      </c>
      <c r="O486" t="s">
        <v>2101</v>
      </c>
      <c r="Q486" t="s">
        <v>2102</v>
      </c>
    </row>
    <row r="487" spans="1:17" x14ac:dyDescent="0.25">
      <c r="A487" t="s">
        <v>2576</v>
      </c>
      <c r="B487" t="s">
        <v>2577</v>
      </c>
      <c r="C487" t="s">
        <v>93</v>
      </c>
      <c r="D487">
        <v>95</v>
      </c>
      <c r="E487">
        <v>499</v>
      </c>
      <c r="F487" s="4" t="str">
        <f t="shared" si="29"/>
        <v>200–500</v>
      </c>
      <c r="G487" s="6">
        <v>0.81</v>
      </c>
      <c r="H487" s="7">
        <f t="shared" si="31"/>
        <v>1</v>
      </c>
      <c r="I487">
        <v>4.2</v>
      </c>
      <c r="J487">
        <f t="shared" si="30"/>
        <v>1</v>
      </c>
      <c r="K487" s="8">
        <v>1949</v>
      </c>
      <c r="L487" s="8">
        <f t="shared" si="28"/>
        <v>972551</v>
      </c>
      <c r="M487" t="s">
        <v>2578</v>
      </c>
      <c r="N487" t="s">
        <v>2579</v>
      </c>
      <c r="O487" t="s">
        <v>2580</v>
      </c>
      <c r="P487" t="s">
        <v>2581</v>
      </c>
      <c r="Q487" t="s">
        <v>2582</v>
      </c>
    </row>
    <row r="488" spans="1:17" x14ac:dyDescent="0.25">
      <c r="A488" t="s">
        <v>2583</v>
      </c>
      <c r="B488" t="s">
        <v>2584</v>
      </c>
      <c r="C488" t="s">
        <v>19</v>
      </c>
      <c r="D488">
        <v>139</v>
      </c>
      <c r="E488">
        <v>249</v>
      </c>
      <c r="F488" s="4" t="str">
        <f t="shared" si="29"/>
        <v>200–500</v>
      </c>
      <c r="G488" s="6">
        <v>0.44</v>
      </c>
      <c r="H488" s="7">
        <f t="shared" si="31"/>
        <v>0</v>
      </c>
      <c r="I488">
        <v>4</v>
      </c>
      <c r="J488">
        <f t="shared" si="30"/>
        <v>1</v>
      </c>
      <c r="K488" s="8">
        <v>9377</v>
      </c>
      <c r="L488" s="8">
        <f t="shared" si="28"/>
        <v>2334873</v>
      </c>
      <c r="M488" t="s">
        <v>164</v>
      </c>
      <c r="N488" t="s">
        <v>165</v>
      </c>
      <c r="O488" t="s">
        <v>166</v>
      </c>
      <c r="P488" t="s">
        <v>167</v>
      </c>
      <c r="Q488" t="s">
        <v>168</v>
      </c>
    </row>
    <row r="489" spans="1:17" x14ac:dyDescent="0.25">
      <c r="A489" t="s">
        <v>2585</v>
      </c>
      <c r="B489" t="s">
        <v>2586</v>
      </c>
      <c r="C489" t="s">
        <v>93</v>
      </c>
      <c r="D489" s="4">
        <v>4499</v>
      </c>
      <c r="E489" s="4">
        <v>7999</v>
      </c>
      <c r="F489" s="4" t="str">
        <f t="shared" si="29"/>
        <v>&gt;500</v>
      </c>
      <c r="G489" s="6">
        <v>0.44</v>
      </c>
      <c r="H489" s="7">
        <f t="shared" si="31"/>
        <v>0</v>
      </c>
      <c r="I489">
        <v>3.5</v>
      </c>
      <c r="J489">
        <f t="shared" si="30"/>
        <v>0</v>
      </c>
      <c r="K489" s="8">
        <v>37</v>
      </c>
      <c r="L489" s="8">
        <f t="shared" si="28"/>
        <v>295963</v>
      </c>
      <c r="M489" t="s">
        <v>2587</v>
      </c>
      <c r="N489" t="s">
        <v>2588</v>
      </c>
      <c r="O489" t="s">
        <v>2589</v>
      </c>
      <c r="P489" t="s">
        <v>2590</v>
      </c>
      <c r="Q489" t="s">
        <v>2591</v>
      </c>
    </row>
    <row r="490" spans="1:17" x14ac:dyDescent="0.25">
      <c r="A490" t="s">
        <v>2592</v>
      </c>
      <c r="B490" t="s">
        <v>2593</v>
      </c>
      <c r="C490" t="s">
        <v>93</v>
      </c>
      <c r="D490">
        <v>89</v>
      </c>
      <c r="E490">
        <v>599</v>
      </c>
      <c r="F490" s="4" t="str">
        <f t="shared" si="29"/>
        <v>&gt;500</v>
      </c>
      <c r="G490" s="6">
        <v>0.85</v>
      </c>
      <c r="H490" s="7">
        <f t="shared" si="31"/>
        <v>1</v>
      </c>
      <c r="I490">
        <v>4.3</v>
      </c>
      <c r="J490">
        <f t="shared" si="30"/>
        <v>1</v>
      </c>
      <c r="K490" s="8">
        <v>2351</v>
      </c>
      <c r="L490" s="8">
        <f t="shared" si="28"/>
        <v>1408249</v>
      </c>
      <c r="M490" t="s">
        <v>2594</v>
      </c>
      <c r="N490" t="s">
        <v>2595</v>
      </c>
      <c r="O490" t="s">
        <v>2596</v>
      </c>
      <c r="P490" t="s">
        <v>2597</v>
      </c>
      <c r="Q490" t="s">
        <v>2598</v>
      </c>
    </row>
    <row r="491" spans="1:17" x14ac:dyDescent="0.25">
      <c r="A491" t="s">
        <v>2599</v>
      </c>
      <c r="B491" t="s">
        <v>2414</v>
      </c>
      <c r="C491" t="s">
        <v>93</v>
      </c>
      <c r="D491" s="4">
        <v>15499</v>
      </c>
      <c r="E491" s="4">
        <v>20999</v>
      </c>
      <c r="F491" s="4" t="str">
        <f t="shared" si="29"/>
        <v>&gt;500</v>
      </c>
      <c r="G491" s="6">
        <v>0.26</v>
      </c>
      <c r="H491" s="7">
        <f t="shared" si="31"/>
        <v>0</v>
      </c>
      <c r="I491">
        <v>4.0999999999999996</v>
      </c>
      <c r="J491">
        <f t="shared" si="30"/>
        <v>1</v>
      </c>
      <c r="K491" s="8">
        <v>19253</v>
      </c>
      <c r="L491" s="8">
        <f t="shared" si="28"/>
        <v>404293747</v>
      </c>
      <c r="M491" t="s">
        <v>2143</v>
      </c>
      <c r="N491" t="s">
        <v>2144</v>
      </c>
      <c r="O491" t="s">
        <v>2145</v>
      </c>
      <c r="P491" t="s">
        <v>2146</v>
      </c>
      <c r="Q491" t="s">
        <v>2147</v>
      </c>
    </row>
    <row r="492" spans="1:17" x14ac:dyDescent="0.25">
      <c r="A492" t="s">
        <v>2600</v>
      </c>
      <c r="B492" t="s">
        <v>2601</v>
      </c>
      <c r="C492" t="s">
        <v>93</v>
      </c>
      <c r="D492" s="4">
        <v>13999</v>
      </c>
      <c r="E492" s="4">
        <v>15999</v>
      </c>
      <c r="F492" s="4" t="str">
        <f t="shared" si="29"/>
        <v>&gt;500</v>
      </c>
      <c r="G492" s="6">
        <v>0.13</v>
      </c>
      <c r="H492" s="7">
        <f t="shared" si="31"/>
        <v>0</v>
      </c>
      <c r="I492">
        <v>3.9</v>
      </c>
      <c r="J492">
        <f t="shared" si="30"/>
        <v>0</v>
      </c>
      <c r="K492" s="8">
        <v>2180</v>
      </c>
      <c r="L492" s="8">
        <f t="shared" si="28"/>
        <v>34877820</v>
      </c>
      <c r="M492" t="s">
        <v>2602</v>
      </c>
      <c r="N492" t="s">
        <v>2603</v>
      </c>
      <c r="O492" t="s">
        <v>2604</v>
      </c>
      <c r="P492" t="s">
        <v>2605</v>
      </c>
      <c r="Q492" t="s">
        <v>2606</v>
      </c>
    </row>
    <row r="493" spans="1:17" x14ac:dyDescent="0.25">
      <c r="A493" t="s">
        <v>2607</v>
      </c>
      <c r="B493" t="s">
        <v>2608</v>
      </c>
      <c r="C493" t="s">
        <v>93</v>
      </c>
      <c r="D493" s="4">
        <v>1999</v>
      </c>
      <c r="E493" s="4">
        <v>4999</v>
      </c>
      <c r="F493" s="4" t="str">
        <f t="shared" si="29"/>
        <v>&gt;500</v>
      </c>
      <c r="G493" s="6">
        <v>0.6</v>
      </c>
      <c r="H493" s="7">
        <f t="shared" si="31"/>
        <v>1</v>
      </c>
      <c r="I493">
        <v>3.9</v>
      </c>
      <c r="J493">
        <f t="shared" si="30"/>
        <v>0</v>
      </c>
      <c r="K493" s="8">
        <v>7571</v>
      </c>
      <c r="L493" s="8">
        <f t="shared" si="28"/>
        <v>37847429</v>
      </c>
      <c r="M493" t="s">
        <v>2609</v>
      </c>
      <c r="N493" t="s">
        <v>2610</v>
      </c>
      <c r="O493" t="s">
        <v>2611</v>
      </c>
      <c r="P493" t="s">
        <v>2612</v>
      </c>
      <c r="Q493" t="s">
        <v>2613</v>
      </c>
    </row>
    <row r="494" spans="1:17" x14ac:dyDescent="0.25">
      <c r="A494" t="s">
        <v>2614</v>
      </c>
      <c r="B494" t="s">
        <v>2615</v>
      </c>
      <c r="C494" t="s">
        <v>93</v>
      </c>
      <c r="D494" s="4">
        <v>1399</v>
      </c>
      <c r="E494" s="4">
        <v>5999</v>
      </c>
      <c r="F494" s="4" t="str">
        <f t="shared" si="29"/>
        <v>&gt;500</v>
      </c>
      <c r="G494" s="6">
        <v>0.77</v>
      </c>
      <c r="H494" s="7">
        <f t="shared" si="31"/>
        <v>1</v>
      </c>
      <c r="I494">
        <v>3.3</v>
      </c>
      <c r="J494">
        <f t="shared" si="30"/>
        <v>0</v>
      </c>
      <c r="K494" s="8">
        <v>4415</v>
      </c>
      <c r="L494" s="8">
        <f t="shared" si="28"/>
        <v>26485585</v>
      </c>
      <c r="M494" t="s">
        <v>2495</v>
      </c>
      <c r="N494" t="s">
        <v>2496</v>
      </c>
      <c r="O494" t="s">
        <v>2497</v>
      </c>
      <c r="Q494" t="s">
        <v>2498</v>
      </c>
    </row>
    <row r="495" spans="1:17" x14ac:dyDescent="0.25">
      <c r="A495" t="s">
        <v>2616</v>
      </c>
      <c r="B495" t="s">
        <v>2617</v>
      </c>
      <c r="C495" t="s">
        <v>93</v>
      </c>
      <c r="D495">
        <v>599</v>
      </c>
      <c r="E495">
        <v>999</v>
      </c>
      <c r="F495" s="4" t="str">
        <f t="shared" si="29"/>
        <v>&gt;500</v>
      </c>
      <c r="G495" s="6">
        <v>0.4</v>
      </c>
      <c r="H495" s="7">
        <f t="shared" si="31"/>
        <v>0</v>
      </c>
      <c r="I495">
        <v>4</v>
      </c>
      <c r="J495">
        <f t="shared" si="30"/>
        <v>1</v>
      </c>
      <c r="K495" s="8">
        <v>18654</v>
      </c>
      <c r="L495" s="8">
        <f t="shared" si="28"/>
        <v>18635346</v>
      </c>
      <c r="M495" t="s">
        <v>2618</v>
      </c>
      <c r="N495" t="s">
        <v>2619</v>
      </c>
      <c r="O495" t="s">
        <v>2620</v>
      </c>
      <c r="P495" t="s">
        <v>2621</v>
      </c>
      <c r="Q495" t="s">
        <v>2622</v>
      </c>
    </row>
    <row r="496" spans="1:17" x14ac:dyDescent="0.25">
      <c r="A496" t="s">
        <v>2623</v>
      </c>
      <c r="B496" t="s">
        <v>2624</v>
      </c>
      <c r="C496" t="s">
        <v>93</v>
      </c>
      <c r="D496">
        <v>199</v>
      </c>
      <c r="E496" s="4">
        <v>1099</v>
      </c>
      <c r="F496" s="4" t="str">
        <f t="shared" si="29"/>
        <v>&gt;500</v>
      </c>
      <c r="G496" s="6">
        <v>0.82</v>
      </c>
      <c r="H496" s="7">
        <f t="shared" si="31"/>
        <v>1</v>
      </c>
      <c r="I496">
        <v>4</v>
      </c>
      <c r="J496">
        <f t="shared" si="30"/>
        <v>1</v>
      </c>
      <c r="K496" s="8">
        <v>3197</v>
      </c>
      <c r="L496" s="8">
        <f t="shared" si="28"/>
        <v>3513503</v>
      </c>
      <c r="M496" t="s">
        <v>2625</v>
      </c>
      <c r="N496" t="s">
        <v>2626</v>
      </c>
      <c r="O496" t="s">
        <v>2627</v>
      </c>
      <c r="P496" t="s">
        <v>2628</v>
      </c>
      <c r="Q496" t="s">
        <v>2629</v>
      </c>
    </row>
    <row r="497" spans="1:17" x14ac:dyDescent="0.25">
      <c r="A497" t="s">
        <v>2630</v>
      </c>
      <c r="B497" t="s">
        <v>2631</v>
      </c>
      <c r="C497" t="s">
        <v>93</v>
      </c>
      <c r="D497" s="4">
        <v>1799</v>
      </c>
      <c r="E497" s="4">
        <v>6990</v>
      </c>
      <c r="F497" s="4" t="str">
        <f t="shared" si="29"/>
        <v>&gt;500</v>
      </c>
      <c r="G497" s="6">
        <v>0.74</v>
      </c>
      <c r="H497" s="7">
        <f t="shared" si="31"/>
        <v>1</v>
      </c>
      <c r="I497">
        <v>4</v>
      </c>
      <c r="J497">
        <f t="shared" si="30"/>
        <v>1</v>
      </c>
      <c r="K497" s="8">
        <v>26880</v>
      </c>
      <c r="L497" s="8">
        <f t="shared" si="28"/>
        <v>187891200</v>
      </c>
      <c r="M497" t="s">
        <v>2632</v>
      </c>
      <c r="N497" t="s">
        <v>2633</v>
      </c>
      <c r="O497" t="s">
        <v>2634</v>
      </c>
      <c r="P497" t="s">
        <v>2635</v>
      </c>
      <c r="Q497" t="s">
        <v>2636</v>
      </c>
    </row>
    <row r="498" spans="1:17" x14ac:dyDescent="0.25">
      <c r="A498" t="s">
        <v>2637</v>
      </c>
      <c r="B498" t="s">
        <v>2638</v>
      </c>
      <c r="C498" t="s">
        <v>93</v>
      </c>
      <c r="D498" s="4">
        <v>1499</v>
      </c>
      <c r="E498" s="4">
        <v>6990</v>
      </c>
      <c r="F498" s="4" t="str">
        <f t="shared" si="29"/>
        <v>&gt;500</v>
      </c>
      <c r="G498" s="6">
        <v>0.79</v>
      </c>
      <c r="H498" s="7">
        <f t="shared" si="31"/>
        <v>1</v>
      </c>
      <c r="I498">
        <v>3.9</v>
      </c>
      <c r="J498">
        <f t="shared" si="30"/>
        <v>0</v>
      </c>
      <c r="K498" s="8">
        <v>21796</v>
      </c>
      <c r="L498" s="8">
        <f t="shared" si="28"/>
        <v>152354040</v>
      </c>
      <c r="M498" t="s">
        <v>1994</v>
      </c>
      <c r="N498" t="s">
        <v>1995</v>
      </c>
      <c r="O498" t="s">
        <v>1996</v>
      </c>
      <c r="P498" t="s">
        <v>1997</v>
      </c>
      <c r="Q498" t="s">
        <v>1998</v>
      </c>
    </row>
    <row r="499" spans="1:17" x14ac:dyDescent="0.25">
      <c r="A499" t="s">
        <v>2639</v>
      </c>
      <c r="B499" t="s">
        <v>2640</v>
      </c>
      <c r="C499" t="s">
        <v>93</v>
      </c>
      <c r="D499" s="4">
        <v>20999</v>
      </c>
      <c r="E499" s="4">
        <v>29990</v>
      </c>
      <c r="F499" s="4" t="str">
        <f t="shared" si="29"/>
        <v>&gt;500</v>
      </c>
      <c r="G499" s="6">
        <v>0.3</v>
      </c>
      <c r="H499" s="7">
        <f t="shared" si="31"/>
        <v>0</v>
      </c>
      <c r="I499">
        <v>4.3</v>
      </c>
      <c r="J499">
        <f t="shared" si="30"/>
        <v>1</v>
      </c>
      <c r="K499" s="8">
        <v>9499</v>
      </c>
      <c r="L499" s="8">
        <f t="shared" si="28"/>
        <v>284875010</v>
      </c>
      <c r="M499" t="s">
        <v>2437</v>
      </c>
      <c r="N499" t="s">
        <v>2438</v>
      </c>
      <c r="O499" t="s">
        <v>2439</v>
      </c>
      <c r="P499" t="s">
        <v>2440</v>
      </c>
      <c r="Q499" t="s">
        <v>2441</v>
      </c>
    </row>
    <row r="500" spans="1:17" x14ac:dyDescent="0.25">
      <c r="A500" t="s">
        <v>2641</v>
      </c>
      <c r="B500" t="s">
        <v>2642</v>
      </c>
      <c r="C500" t="s">
        <v>93</v>
      </c>
      <c r="D500" s="4">
        <v>12999</v>
      </c>
      <c r="E500" s="4">
        <v>13499</v>
      </c>
      <c r="F500" s="4" t="str">
        <f t="shared" si="29"/>
        <v>&gt;500</v>
      </c>
      <c r="G500" s="6">
        <v>0.04</v>
      </c>
      <c r="H500" s="7">
        <f t="shared" si="31"/>
        <v>0</v>
      </c>
      <c r="I500">
        <v>4.0999999999999996</v>
      </c>
      <c r="J500">
        <f t="shared" si="30"/>
        <v>1</v>
      </c>
      <c r="K500" s="8">
        <v>56098</v>
      </c>
      <c r="L500" s="8">
        <f t="shared" si="28"/>
        <v>757266902</v>
      </c>
      <c r="M500" t="s">
        <v>2643</v>
      </c>
      <c r="N500" t="s">
        <v>2644</v>
      </c>
      <c r="O500" t="s">
        <v>2645</v>
      </c>
      <c r="P500" t="s">
        <v>2646</v>
      </c>
      <c r="Q500" t="s">
        <v>2647</v>
      </c>
    </row>
    <row r="501" spans="1:17" x14ac:dyDescent="0.25">
      <c r="A501" t="s">
        <v>2648</v>
      </c>
      <c r="B501" t="s">
        <v>2649</v>
      </c>
      <c r="C501" t="s">
        <v>93</v>
      </c>
      <c r="D501" s="4">
        <v>16999</v>
      </c>
      <c r="E501" s="4">
        <v>20999</v>
      </c>
      <c r="F501" s="4" t="str">
        <f t="shared" si="29"/>
        <v>&gt;500</v>
      </c>
      <c r="G501" s="6">
        <v>0.19</v>
      </c>
      <c r="H501" s="7">
        <f t="shared" si="31"/>
        <v>0</v>
      </c>
      <c r="I501">
        <v>4.0999999999999996</v>
      </c>
      <c r="J501">
        <f t="shared" si="30"/>
        <v>1</v>
      </c>
      <c r="K501" s="8">
        <v>31822</v>
      </c>
      <c r="L501" s="8">
        <f t="shared" si="28"/>
        <v>668230178</v>
      </c>
      <c r="M501" t="s">
        <v>2650</v>
      </c>
      <c r="N501" t="s">
        <v>2651</v>
      </c>
      <c r="O501" t="s">
        <v>2652</v>
      </c>
      <c r="P501" t="s">
        <v>2653</v>
      </c>
      <c r="Q501" t="s">
        <v>2654</v>
      </c>
    </row>
    <row r="502" spans="1:17" x14ac:dyDescent="0.25">
      <c r="A502" t="s">
        <v>2655</v>
      </c>
      <c r="B502" t="s">
        <v>2436</v>
      </c>
      <c r="C502" t="s">
        <v>93</v>
      </c>
      <c r="D502" s="4">
        <v>19999</v>
      </c>
      <c r="E502" s="4">
        <v>27990</v>
      </c>
      <c r="F502" s="4" t="str">
        <f t="shared" si="29"/>
        <v>&gt;500</v>
      </c>
      <c r="G502" s="6">
        <v>0.28999999999999998</v>
      </c>
      <c r="H502" s="7">
        <f t="shared" si="31"/>
        <v>0</v>
      </c>
      <c r="I502">
        <v>4.3</v>
      </c>
      <c r="J502">
        <f t="shared" si="30"/>
        <v>1</v>
      </c>
      <c r="K502" s="8">
        <v>9499</v>
      </c>
      <c r="L502" s="8">
        <f t="shared" si="28"/>
        <v>265877010</v>
      </c>
      <c r="M502" t="s">
        <v>2437</v>
      </c>
      <c r="N502" t="s">
        <v>2438</v>
      </c>
      <c r="O502" t="s">
        <v>2439</v>
      </c>
      <c r="P502" t="s">
        <v>2440</v>
      </c>
      <c r="Q502" t="s">
        <v>2441</v>
      </c>
    </row>
    <row r="503" spans="1:17" x14ac:dyDescent="0.25">
      <c r="A503" t="s">
        <v>2656</v>
      </c>
      <c r="B503" t="s">
        <v>2657</v>
      </c>
      <c r="C503" t="s">
        <v>93</v>
      </c>
      <c r="D503" s="4">
        <v>12999</v>
      </c>
      <c r="E503" s="4">
        <v>18999</v>
      </c>
      <c r="F503" s="4" t="str">
        <f t="shared" si="29"/>
        <v>&gt;500</v>
      </c>
      <c r="G503" s="6">
        <v>0.32</v>
      </c>
      <c r="H503" s="7">
        <f t="shared" si="31"/>
        <v>0</v>
      </c>
      <c r="I503">
        <v>4.0999999999999996</v>
      </c>
      <c r="J503">
        <f t="shared" si="30"/>
        <v>1</v>
      </c>
      <c r="K503" s="8">
        <v>50772</v>
      </c>
      <c r="L503" s="8">
        <f t="shared" si="28"/>
        <v>964617228</v>
      </c>
      <c r="M503" t="s">
        <v>2349</v>
      </c>
      <c r="N503" t="s">
        <v>2350</v>
      </c>
      <c r="O503" t="s">
        <v>2351</v>
      </c>
      <c r="P503" t="s">
        <v>2352</v>
      </c>
      <c r="Q503" t="s">
        <v>2353</v>
      </c>
    </row>
    <row r="504" spans="1:17" x14ac:dyDescent="0.25">
      <c r="A504" t="s">
        <v>2658</v>
      </c>
      <c r="B504" t="s">
        <v>2659</v>
      </c>
      <c r="C504" t="s">
        <v>93</v>
      </c>
      <c r="D504" s="4">
        <v>2999</v>
      </c>
      <c r="E504" s="4">
        <v>5999</v>
      </c>
      <c r="F504" s="4" t="str">
        <f t="shared" si="29"/>
        <v>&gt;500</v>
      </c>
      <c r="G504" s="6">
        <v>0.5</v>
      </c>
      <c r="H504" s="7">
        <f t="shared" si="31"/>
        <v>1</v>
      </c>
      <c r="I504">
        <v>4.0999999999999996</v>
      </c>
      <c r="J504">
        <f t="shared" si="30"/>
        <v>1</v>
      </c>
      <c r="K504" s="8">
        <v>7148</v>
      </c>
      <c r="L504" s="8">
        <f t="shared" si="28"/>
        <v>42880852</v>
      </c>
      <c r="M504" t="s">
        <v>2660</v>
      </c>
      <c r="N504" t="s">
        <v>2661</v>
      </c>
      <c r="O504" t="s">
        <v>2662</v>
      </c>
      <c r="Q504" t="s">
        <v>2663</v>
      </c>
    </row>
    <row r="505" spans="1:17" x14ac:dyDescent="0.25">
      <c r="A505" t="s">
        <v>204</v>
      </c>
      <c r="B505" t="s">
        <v>205</v>
      </c>
      <c r="C505" t="s">
        <v>19</v>
      </c>
      <c r="D505">
        <v>299</v>
      </c>
      <c r="E505">
        <v>999</v>
      </c>
      <c r="F505" s="4" t="str">
        <f t="shared" si="29"/>
        <v>&gt;500</v>
      </c>
      <c r="G505" s="6">
        <v>0.7</v>
      </c>
      <c r="H505" s="7">
        <f t="shared" si="31"/>
        <v>1</v>
      </c>
      <c r="I505">
        <v>4.3</v>
      </c>
      <c r="J505">
        <f t="shared" si="30"/>
        <v>1</v>
      </c>
      <c r="K505" s="8">
        <v>20850</v>
      </c>
      <c r="L505" s="8">
        <f t="shared" si="28"/>
        <v>20829150</v>
      </c>
      <c r="M505" t="s">
        <v>2664</v>
      </c>
      <c r="N505" t="s">
        <v>2665</v>
      </c>
      <c r="O505" t="s">
        <v>2666</v>
      </c>
      <c r="P505" t="s">
        <v>2667</v>
      </c>
      <c r="Q505" t="s">
        <v>2668</v>
      </c>
    </row>
    <row r="506" spans="1:17" x14ac:dyDescent="0.25">
      <c r="A506" t="s">
        <v>197</v>
      </c>
      <c r="B506" t="s">
        <v>198</v>
      </c>
      <c r="C506" t="s">
        <v>19</v>
      </c>
      <c r="D506">
        <v>970</v>
      </c>
      <c r="E506" s="4">
        <v>1999</v>
      </c>
      <c r="F506" s="4" t="str">
        <f t="shared" si="29"/>
        <v>&gt;500</v>
      </c>
      <c r="G506" s="6">
        <v>0.51</v>
      </c>
      <c r="H506" s="7">
        <f t="shared" si="31"/>
        <v>1</v>
      </c>
      <c r="I506">
        <v>4.4000000000000004</v>
      </c>
      <c r="J506">
        <f t="shared" si="30"/>
        <v>1</v>
      </c>
      <c r="K506" s="8">
        <v>184</v>
      </c>
      <c r="L506" s="8">
        <f t="shared" si="28"/>
        <v>367816</v>
      </c>
      <c r="M506" t="s">
        <v>199</v>
      </c>
      <c r="N506" t="s">
        <v>200</v>
      </c>
      <c r="O506" t="s">
        <v>201</v>
      </c>
      <c r="P506" t="s">
        <v>202</v>
      </c>
      <c r="Q506" t="s">
        <v>203</v>
      </c>
    </row>
    <row r="507" spans="1:17" x14ac:dyDescent="0.25">
      <c r="A507" t="s">
        <v>2669</v>
      </c>
      <c r="B507" t="s">
        <v>2670</v>
      </c>
      <c r="C507" t="s">
        <v>93</v>
      </c>
      <c r="D507">
        <v>329</v>
      </c>
      <c r="E507">
        <v>999</v>
      </c>
      <c r="F507" s="4" t="str">
        <f t="shared" si="29"/>
        <v>&gt;500</v>
      </c>
      <c r="G507" s="6">
        <v>0.67</v>
      </c>
      <c r="H507" s="7">
        <f t="shared" si="31"/>
        <v>1</v>
      </c>
      <c r="I507">
        <v>4.2</v>
      </c>
      <c r="J507">
        <f t="shared" si="30"/>
        <v>1</v>
      </c>
      <c r="K507" s="8">
        <v>3492</v>
      </c>
      <c r="L507" s="8">
        <f t="shared" si="28"/>
        <v>3488508</v>
      </c>
      <c r="M507" t="s">
        <v>2671</v>
      </c>
      <c r="N507" t="s">
        <v>2672</v>
      </c>
      <c r="O507" t="s">
        <v>2673</v>
      </c>
      <c r="P507" t="s">
        <v>2674</v>
      </c>
      <c r="Q507" t="s">
        <v>2675</v>
      </c>
    </row>
    <row r="508" spans="1:17" x14ac:dyDescent="0.25">
      <c r="A508" t="s">
        <v>2676</v>
      </c>
      <c r="B508" t="s">
        <v>2494</v>
      </c>
      <c r="C508" t="s">
        <v>93</v>
      </c>
      <c r="D508" s="4">
        <v>1299</v>
      </c>
      <c r="E508" s="4">
        <v>5999</v>
      </c>
      <c r="F508" s="4" t="str">
        <f t="shared" si="29"/>
        <v>&gt;500</v>
      </c>
      <c r="G508" s="6">
        <v>0.78</v>
      </c>
      <c r="H508" s="7">
        <f t="shared" si="31"/>
        <v>1</v>
      </c>
      <c r="I508">
        <v>3.3</v>
      </c>
      <c r="J508">
        <f t="shared" si="30"/>
        <v>0</v>
      </c>
      <c r="K508" s="8">
        <v>4415</v>
      </c>
      <c r="L508" s="8">
        <f t="shared" si="28"/>
        <v>26485585</v>
      </c>
      <c r="M508" t="s">
        <v>2495</v>
      </c>
      <c r="N508" t="s">
        <v>2496</v>
      </c>
      <c r="O508" t="s">
        <v>2497</v>
      </c>
      <c r="Q508" t="s">
        <v>2498</v>
      </c>
    </row>
    <row r="509" spans="1:17" x14ac:dyDescent="0.25">
      <c r="A509" t="s">
        <v>2677</v>
      </c>
      <c r="B509" t="s">
        <v>1972</v>
      </c>
      <c r="C509" t="s">
        <v>93</v>
      </c>
      <c r="D509" s="4">
        <v>1989</v>
      </c>
      <c r="E509" s="4">
        <v>3500</v>
      </c>
      <c r="F509" s="4" t="str">
        <f t="shared" si="29"/>
        <v>&gt;500</v>
      </c>
      <c r="G509" s="6">
        <v>0.43</v>
      </c>
      <c r="H509" s="7">
        <f t="shared" si="31"/>
        <v>0</v>
      </c>
      <c r="I509">
        <v>4.4000000000000004</v>
      </c>
      <c r="J509">
        <f t="shared" si="30"/>
        <v>1</v>
      </c>
      <c r="K509" s="8">
        <v>67260</v>
      </c>
      <c r="L509" s="8">
        <f t="shared" si="28"/>
        <v>235410000</v>
      </c>
      <c r="M509" t="s">
        <v>1973</v>
      </c>
      <c r="N509" t="s">
        <v>1974</v>
      </c>
      <c r="O509" t="s">
        <v>1975</v>
      </c>
      <c r="P509" t="s">
        <v>1976</v>
      </c>
      <c r="Q509" t="s">
        <v>1977</v>
      </c>
    </row>
    <row r="510" spans="1:17" x14ac:dyDescent="0.25">
      <c r="A510" t="s">
        <v>2678</v>
      </c>
      <c r="B510" t="s">
        <v>1933</v>
      </c>
      <c r="C510" t="s">
        <v>93</v>
      </c>
      <c r="D510" s="4">
        <v>1999</v>
      </c>
      <c r="E510" s="4">
        <v>9999</v>
      </c>
      <c r="F510" s="4" t="str">
        <f t="shared" si="29"/>
        <v>&gt;500</v>
      </c>
      <c r="G510" s="6">
        <v>0.8</v>
      </c>
      <c r="H510" s="7">
        <f t="shared" si="31"/>
        <v>1</v>
      </c>
      <c r="I510">
        <v>4.3</v>
      </c>
      <c r="J510">
        <f t="shared" si="30"/>
        <v>1</v>
      </c>
      <c r="K510" s="8">
        <v>27704</v>
      </c>
      <c r="L510" s="8">
        <f t="shared" si="28"/>
        <v>277012296</v>
      </c>
      <c r="M510" t="s">
        <v>1934</v>
      </c>
      <c r="N510" t="s">
        <v>1935</v>
      </c>
      <c r="O510" t="s">
        <v>1936</v>
      </c>
      <c r="Q510" t="s">
        <v>1937</v>
      </c>
    </row>
    <row r="511" spans="1:17" x14ac:dyDescent="0.25">
      <c r="A511" t="s">
        <v>2679</v>
      </c>
      <c r="B511" t="s">
        <v>2348</v>
      </c>
      <c r="C511" t="s">
        <v>93</v>
      </c>
      <c r="D511" s="4">
        <v>12999</v>
      </c>
      <c r="E511" s="4">
        <v>18999</v>
      </c>
      <c r="F511" s="4" t="str">
        <f t="shared" si="29"/>
        <v>&gt;500</v>
      </c>
      <c r="G511" s="6">
        <v>0.32</v>
      </c>
      <c r="H511" s="7">
        <f t="shared" si="31"/>
        <v>0</v>
      </c>
      <c r="I511">
        <v>4.0999999999999996</v>
      </c>
      <c r="J511">
        <f t="shared" si="30"/>
        <v>1</v>
      </c>
      <c r="K511" s="8">
        <v>50772</v>
      </c>
      <c r="L511" s="8">
        <f t="shared" si="28"/>
        <v>964617228</v>
      </c>
      <c r="M511" t="s">
        <v>2349</v>
      </c>
      <c r="N511" t="s">
        <v>2350</v>
      </c>
      <c r="O511" t="s">
        <v>2351</v>
      </c>
      <c r="P511" t="s">
        <v>2352</v>
      </c>
      <c r="Q511" t="s">
        <v>2353</v>
      </c>
    </row>
    <row r="512" spans="1:17" x14ac:dyDescent="0.25">
      <c r="A512" t="s">
        <v>2680</v>
      </c>
      <c r="B512" t="s">
        <v>2681</v>
      </c>
      <c r="C512" t="s">
        <v>93</v>
      </c>
      <c r="D512" s="4">
        <v>1499</v>
      </c>
      <c r="E512" s="4">
        <v>4999</v>
      </c>
      <c r="F512" s="4" t="str">
        <f t="shared" si="29"/>
        <v>&gt;500</v>
      </c>
      <c r="G512" s="6">
        <v>0.7</v>
      </c>
      <c r="H512" s="7">
        <f t="shared" si="31"/>
        <v>1</v>
      </c>
      <c r="I512">
        <v>4</v>
      </c>
      <c r="J512">
        <f t="shared" si="30"/>
        <v>1</v>
      </c>
      <c r="K512" s="8">
        <v>92588</v>
      </c>
      <c r="L512" s="8">
        <f t="shared" si="28"/>
        <v>462847412</v>
      </c>
      <c r="M512" t="s">
        <v>2682</v>
      </c>
      <c r="N512" t="s">
        <v>2683</v>
      </c>
      <c r="O512" t="s">
        <v>2684</v>
      </c>
      <c r="P512" t="s">
        <v>2685</v>
      </c>
      <c r="Q512" t="s">
        <v>2686</v>
      </c>
    </row>
    <row r="513" spans="1:17" x14ac:dyDescent="0.25">
      <c r="A513" t="s">
        <v>2687</v>
      </c>
      <c r="B513" t="s">
        <v>2688</v>
      </c>
      <c r="C513" t="s">
        <v>93</v>
      </c>
      <c r="D513" s="4">
        <v>16999</v>
      </c>
      <c r="E513" s="4">
        <v>20999</v>
      </c>
      <c r="F513" s="4" t="str">
        <f t="shared" si="29"/>
        <v>&gt;500</v>
      </c>
      <c r="G513" s="6">
        <v>0.19</v>
      </c>
      <c r="H513" s="7">
        <f t="shared" si="31"/>
        <v>0</v>
      </c>
      <c r="I513">
        <v>4.0999999999999996</v>
      </c>
      <c r="J513">
        <f t="shared" si="30"/>
        <v>1</v>
      </c>
      <c r="K513" s="8">
        <v>31822</v>
      </c>
      <c r="L513" s="8">
        <f t="shared" si="28"/>
        <v>668230178</v>
      </c>
      <c r="M513" t="s">
        <v>2650</v>
      </c>
      <c r="N513" t="s">
        <v>2651</v>
      </c>
      <c r="O513" t="s">
        <v>2652</v>
      </c>
      <c r="P513" t="s">
        <v>2653</v>
      </c>
      <c r="Q513" t="s">
        <v>2654</v>
      </c>
    </row>
    <row r="514" spans="1:17" x14ac:dyDescent="0.25">
      <c r="A514" t="s">
        <v>2689</v>
      </c>
      <c r="B514" t="s">
        <v>2690</v>
      </c>
      <c r="C514" t="s">
        <v>93</v>
      </c>
      <c r="D514" s="4">
        <v>1999</v>
      </c>
      <c r="E514" s="4">
        <v>8499</v>
      </c>
      <c r="F514" s="4" t="str">
        <f t="shared" si="29"/>
        <v>&gt;500</v>
      </c>
      <c r="G514" s="6">
        <v>0.76</v>
      </c>
      <c r="H514" s="7">
        <f t="shared" si="31"/>
        <v>1</v>
      </c>
      <c r="I514">
        <v>4.3</v>
      </c>
      <c r="J514">
        <f t="shared" si="30"/>
        <v>1</v>
      </c>
      <c r="K514" s="8">
        <v>240</v>
      </c>
      <c r="L514" s="8">
        <f t="shared" ref="L514:L577" si="32">PRODUCT(E514,K514,)</f>
        <v>2039760</v>
      </c>
      <c r="M514" t="s">
        <v>2691</v>
      </c>
      <c r="N514" t="s">
        <v>2692</v>
      </c>
      <c r="O514" t="s">
        <v>2693</v>
      </c>
      <c r="P514" t="s">
        <v>2694</v>
      </c>
      <c r="Q514" t="s">
        <v>2695</v>
      </c>
    </row>
    <row r="515" spans="1:17" x14ac:dyDescent="0.25">
      <c r="A515" t="s">
        <v>2696</v>
      </c>
      <c r="B515" t="s">
        <v>2697</v>
      </c>
      <c r="C515" t="s">
        <v>93</v>
      </c>
      <c r="D515" s="4">
        <v>4999</v>
      </c>
      <c r="E515" s="4">
        <v>6999</v>
      </c>
      <c r="F515" s="4" t="str">
        <f t="shared" ref="F515:F578" si="33">IF(E515&lt;200,"&lt;200", IF(E515&lt;=500,"200–500","&gt;500"))</f>
        <v>&gt;500</v>
      </c>
      <c r="G515" s="6">
        <v>0.28999999999999998</v>
      </c>
      <c r="H515" s="7">
        <f t="shared" si="31"/>
        <v>0</v>
      </c>
      <c r="I515">
        <v>3.8</v>
      </c>
      <c r="J515">
        <f t="shared" ref="J515:J578" si="34">IF(I515&gt;=4,1,0)</f>
        <v>0</v>
      </c>
      <c r="K515" s="8">
        <v>758</v>
      </c>
      <c r="L515" s="8">
        <f t="shared" si="32"/>
        <v>5305242</v>
      </c>
      <c r="M515" t="s">
        <v>2698</v>
      </c>
      <c r="N515" t="s">
        <v>2699</v>
      </c>
      <c r="O515" t="s">
        <v>2700</v>
      </c>
      <c r="P515" t="s">
        <v>2701</v>
      </c>
      <c r="Q515" t="s">
        <v>2702</v>
      </c>
    </row>
    <row r="516" spans="1:17" x14ac:dyDescent="0.25">
      <c r="A516" t="s">
        <v>244</v>
      </c>
      <c r="B516" t="s">
        <v>245</v>
      </c>
      <c r="C516" t="s">
        <v>19</v>
      </c>
      <c r="D516">
        <v>99</v>
      </c>
      <c r="E516">
        <v>666.66</v>
      </c>
      <c r="F516" s="4" t="str">
        <f t="shared" si="33"/>
        <v>&gt;500</v>
      </c>
      <c r="G516" s="6">
        <v>0.85</v>
      </c>
      <c r="H516" s="7">
        <f t="shared" si="31"/>
        <v>1</v>
      </c>
      <c r="I516">
        <v>3.9</v>
      </c>
      <c r="J516">
        <f t="shared" si="34"/>
        <v>0</v>
      </c>
      <c r="K516" s="8">
        <v>24870</v>
      </c>
      <c r="L516" s="8">
        <f t="shared" si="32"/>
        <v>16579834.199999999</v>
      </c>
      <c r="M516" t="s">
        <v>2252</v>
      </c>
      <c r="N516" t="s">
        <v>2253</v>
      </c>
      <c r="O516" t="s">
        <v>2254</v>
      </c>
      <c r="P516" t="s">
        <v>58</v>
      </c>
      <c r="Q516" t="s">
        <v>2255</v>
      </c>
    </row>
    <row r="517" spans="1:17" x14ac:dyDescent="0.25">
      <c r="A517" t="s">
        <v>2703</v>
      </c>
      <c r="B517" t="s">
        <v>2704</v>
      </c>
      <c r="C517" t="s">
        <v>93</v>
      </c>
      <c r="D517" s="4">
        <v>2499</v>
      </c>
      <c r="E517" s="4">
        <v>5999</v>
      </c>
      <c r="F517" s="4" t="str">
        <f t="shared" si="33"/>
        <v>&gt;500</v>
      </c>
      <c r="G517" s="6">
        <v>0.57999999999999996</v>
      </c>
      <c r="H517" s="7">
        <f t="shared" ref="H517:H580" si="35">IF(G517&gt;=49%,1,0)</f>
        <v>1</v>
      </c>
      <c r="I517">
        <v>3.7</v>
      </c>
      <c r="J517">
        <f t="shared" si="34"/>
        <v>0</v>
      </c>
      <c r="K517" s="8">
        <v>828</v>
      </c>
      <c r="L517" s="8">
        <f t="shared" si="32"/>
        <v>4967172</v>
      </c>
      <c r="M517" t="s">
        <v>2705</v>
      </c>
      <c r="N517" t="s">
        <v>2706</v>
      </c>
      <c r="O517" t="s">
        <v>2707</v>
      </c>
      <c r="P517" t="s">
        <v>2708</v>
      </c>
      <c r="Q517" t="s">
        <v>2709</v>
      </c>
    </row>
    <row r="518" spans="1:17" x14ac:dyDescent="0.25">
      <c r="A518" t="s">
        <v>2710</v>
      </c>
      <c r="B518" t="s">
        <v>2458</v>
      </c>
      <c r="C518" t="s">
        <v>93</v>
      </c>
      <c r="D518" s="4">
        <v>1399</v>
      </c>
      <c r="E518" s="4">
        <v>1630</v>
      </c>
      <c r="F518" s="4" t="str">
        <f t="shared" si="33"/>
        <v>&gt;500</v>
      </c>
      <c r="G518" s="6">
        <v>0.14000000000000001</v>
      </c>
      <c r="H518" s="7">
        <f t="shared" si="35"/>
        <v>0</v>
      </c>
      <c r="I518">
        <v>4</v>
      </c>
      <c r="J518">
        <f t="shared" si="34"/>
        <v>1</v>
      </c>
      <c r="K518" s="8">
        <v>9378</v>
      </c>
      <c r="L518" s="8">
        <f t="shared" si="32"/>
        <v>15286140</v>
      </c>
      <c r="M518" t="s">
        <v>2459</v>
      </c>
      <c r="N518" t="s">
        <v>2460</v>
      </c>
      <c r="O518" t="s">
        <v>2461</v>
      </c>
      <c r="P518" t="s">
        <v>2462</v>
      </c>
      <c r="Q518" t="s">
        <v>2463</v>
      </c>
    </row>
    <row r="519" spans="1:17" x14ac:dyDescent="0.25">
      <c r="A519" t="s">
        <v>2711</v>
      </c>
      <c r="B519" t="s">
        <v>2712</v>
      </c>
      <c r="C519" t="s">
        <v>93</v>
      </c>
      <c r="D519" s="4">
        <v>1499</v>
      </c>
      <c r="E519" s="4">
        <v>9999</v>
      </c>
      <c r="F519" s="4" t="str">
        <f t="shared" si="33"/>
        <v>&gt;500</v>
      </c>
      <c r="G519" s="6">
        <v>0.85</v>
      </c>
      <c r="H519" s="7">
        <f t="shared" si="35"/>
        <v>1</v>
      </c>
      <c r="I519">
        <v>4.2</v>
      </c>
      <c r="J519">
        <f t="shared" si="34"/>
        <v>1</v>
      </c>
      <c r="K519" s="8">
        <v>22638</v>
      </c>
      <c r="L519" s="8">
        <f t="shared" si="32"/>
        <v>226357362</v>
      </c>
      <c r="M519" t="s">
        <v>2075</v>
      </c>
      <c r="N519" t="s">
        <v>2076</v>
      </c>
      <c r="O519" t="s">
        <v>2077</v>
      </c>
      <c r="P519" t="s">
        <v>2078</v>
      </c>
      <c r="Q519" t="s">
        <v>2079</v>
      </c>
    </row>
    <row r="520" spans="1:17" x14ac:dyDescent="0.25">
      <c r="A520" t="s">
        <v>247</v>
      </c>
      <c r="B520" t="s">
        <v>248</v>
      </c>
      <c r="C520" t="s">
        <v>19</v>
      </c>
      <c r="D520">
        <v>899</v>
      </c>
      <c r="E520" s="4">
        <v>1900</v>
      </c>
      <c r="F520" s="4" t="str">
        <f t="shared" si="33"/>
        <v>&gt;500</v>
      </c>
      <c r="G520" s="6">
        <v>0.53</v>
      </c>
      <c r="H520" s="7">
        <f t="shared" si="35"/>
        <v>1</v>
      </c>
      <c r="I520">
        <v>4.4000000000000004</v>
      </c>
      <c r="J520">
        <f t="shared" si="34"/>
        <v>1</v>
      </c>
      <c r="K520" s="8">
        <v>13552</v>
      </c>
      <c r="L520" s="8">
        <f t="shared" si="32"/>
        <v>25748800</v>
      </c>
      <c r="M520" t="s">
        <v>249</v>
      </c>
      <c r="N520" t="s">
        <v>250</v>
      </c>
      <c r="O520" t="s">
        <v>251</v>
      </c>
      <c r="P520" t="s">
        <v>252</v>
      </c>
      <c r="Q520" t="s">
        <v>253</v>
      </c>
    </row>
    <row r="521" spans="1:17" x14ac:dyDescent="0.25">
      <c r="A521" t="s">
        <v>2713</v>
      </c>
      <c r="B521" t="s">
        <v>2714</v>
      </c>
      <c r="C521" t="s">
        <v>93</v>
      </c>
      <c r="D521">
        <v>249</v>
      </c>
      <c r="E521">
        <v>599</v>
      </c>
      <c r="F521" s="4" t="str">
        <f t="shared" si="33"/>
        <v>&gt;500</v>
      </c>
      <c r="G521" s="6">
        <v>0.57999999999999996</v>
      </c>
      <c r="H521" s="7">
        <f t="shared" si="35"/>
        <v>1</v>
      </c>
      <c r="I521">
        <v>3.9</v>
      </c>
      <c r="J521">
        <f t="shared" si="34"/>
        <v>0</v>
      </c>
      <c r="K521" s="8">
        <v>2147</v>
      </c>
      <c r="L521" s="8">
        <f t="shared" si="32"/>
        <v>1286053</v>
      </c>
      <c r="M521" t="s">
        <v>2715</v>
      </c>
      <c r="N521" t="s">
        <v>2716</v>
      </c>
      <c r="O521" t="s">
        <v>2717</v>
      </c>
      <c r="P521" t="s">
        <v>2718</v>
      </c>
      <c r="Q521" t="s">
        <v>2719</v>
      </c>
    </row>
    <row r="522" spans="1:17" x14ac:dyDescent="0.25">
      <c r="A522" t="s">
        <v>2720</v>
      </c>
      <c r="B522" t="s">
        <v>2721</v>
      </c>
      <c r="C522" t="s">
        <v>93</v>
      </c>
      <c r="D522">
        <v>299</v>
      </c>
      <c r="E522" s="4">
        <v>1199</v>
      </c>
      <c r="F522" s="4" t="str">
        <f t="shared" si="33"/>
        <v>&gt;500</v>
      </c>
      <c r="G522" s="6">
        <v>0.75</v>
      </c>
      <c r="H522" s="7">
        <f t="shared" si="35"/>
        <v>1</v>
      </c>
      <c r="I522">
        <v>4.5</v>
      </c>
      <c r="J522">
        <f t="shared" si="34"/>
        <v>1</v>
      </c>
      <c r="K522" s="8">
        <v>596</v>
      </c>
      <c r="L522" s="8">
        <f t="shared" si="32"/>
        <v>714604</v>
      </c>
      <c r="M522" t="s">
        <v>2722</v>
      </c>
      <c r="N522" t="s">
        <v>2723</v>
      </c>
      <c r="O522" t="s">
        <v>2724</v>
      </c>
      <c r="P522" t="s">
        <v>2725</v>
      </c>
      <c r="Q522" t="s">
        <v>2726</v>
      </c>
    </row>
    <row r="523" spans="1:17" x14ac:dyDescent="0.25">
      <c r="A523" t="s">
        <v>2727</v>
      </c>
      <c r="B523" t="s">
        <v>2577</v>
      </c>
      <c r="C523" t="s">
        <v>93</v>
      </c>
      <c r="D523">
        <v>79</v>
      </c>
      <c r="E523">
        <v>499</v>
      </c>
      <c r="F523" s="4" t="str">
        <f t="shared" si="33"/>
        <v>200–500</v>
      </c>
      <c r="G523" s="6">
        <v>0.84</v>
      </c>
      <c r="H523" s="7">
        <f t="shared" si="35"/>
        <v>1</v>
      </c>
      <c r="I523">
        <v>4.2</v>
      </c>
      <c r="J523">
        <f t="shared" si="34"/>
        <v>1</v>
      </c>
      <c r="K523" s="8">
        <v>1949</v>
      </c>
      <c r="L523" s="8">
        <f t="shared" si="32"/>
        <v>972551</v>
      </c>
      <c r="M523" t="s">
        <v>2578</v>
      </c>
      <c r="N523" t="s">
        <v>2579</v>
      </c>
      <c r="O523" t="s">
        <v>2580</v>
      </c>
      <c r="P523" t="s">
        <v>2581</v>
      </c>
      <c r="Q523" t="s">
        <v>2582</v>
      </c>
    </row>
    <row r="524" spans="1:17" x14ac:dyDescent="0.25">
      <c r="A524" t="s">
        <v>2728</v>
      </c>
      <c r="B524" t="s">
        <v>2729</v>
      </c>
      <c r="C524" t="s">
        <v>93</v>
      </c>
      <c r="D524" s="4">
        <v>13999</v>
      </c>
      <c r="E524" s="4">
        <v>15999</v>
      </c>
      <c r="F524" s="4" t="str">
        <f t="shared" si="33"/>
        <v>&gt;500</v>
      </c>
      <c r="G524" s="6">
        <v>0.13</v>
      </c>
      <c r="H524" s="7">
        <f t="shared" si="35"/>
        <v>0</v>
      </c>
      <c r="I524">
        <v>3.9</v>
      </c>
      <c r="J524">
        <f t="shared" si="34"/>
        <v>0</v>
      </c>
      <c r="K524" s="8">
        <v>2180</v>
      </c>
      <c r="L524" s="8">
        <f t="shared" si="32"/>
        <v>34877820</v>
      </c>
      <c r="M524" t="s">
        <v>2730</v>
      </c>
      <c r="N524" t="s">
        <v>2731</v>
      </c>
      <c r="O524" t="s">
        <v>2732</v>
      </c>
      <c r="P524" t="s">
        <v>2605</v>
      </c>
      <c r="Q524" t="s">
        <v>2733</v>
      </c>
    </row>
    <row r="525" spans="1:17" x14ac:dyDescent="0.25">
      <c r="A525" t="s">
        <v>2734</v>
      </c>
      <c r="B525" t="s">
        <v>2735</v>
      </c>
      <c r="C525" t="s">
        <v>93</v>
      </c>
      <c r="D525">
        <v>949</v>
      </c>
      <c r="E525">
        <v>999</v>
      </c>
      <c r="F525" s="4" t="str">
        <f t="shared" si="33"/>
        <v>&gt;500</v>
      </c>
      <c r="G525" s="6">
        <v>0.05</v>
      </c>
      <c r="H525" s="7">
        <f t="shared" si="35"/>
        <v>0</v>
      </c>
      <c r="I525">
        <v>4.2</v>
      </c>
      <c r="J525">
        <f t="shared" si="34"/>
        <v>1</v>
      </c>
      <c r="K525" s="8">
        <v>31539</v>
      </c>
      <c r="L525" s="8">
        <f t="shared" si="32"/>
        <v>31507461</v>
      </c>
      <c r="M525" t="s">
        <v>2504</v>
      </c>
      <c r="N525" t="s">
        <v>2505</v>
      </c>
      <c r="O525" t="s">
        <v>2506</v>
      </c>
      <c r="P525" t="s">
        <v>2507</v>
      </c>
      <c r="Q525" t="s">
        <v>2508</v>
      </c>
    </row>
    <row r="526" spans="1:17" x14ac:dyDescent="0.25">
      <c r="A526" t="s">
        <v>2736</v>
      </c>
      <c r="B526" t="s">
        <v>2737</v>
      </c>
      <c r="C526" t="s">
        <v>93</v>
      </c>
      <c r="D526">
        <v>99</v>
      </c>
      <c r="E526">
        <v>499</v>
      </c>
      <c r="F526" s="4" t="str">
        <f t="shared" si="33"/>
        <v>200–500</v>
      </c>
      <c r="G526" s="6">
        <v>0.8</v>
      </c>
      <c r="H526" s="7">
        <f t="shared" si="35"/>
        <v>1</v>
      </c>
      <c r="I526">
        <v>4.0999999999999996</v>
      </c>
      <c r="J526">
        <f t="shared" si="34"/>
        <v>1</v>
      </c>
      <c r="K526" s="8">
        <v>2451</v>
      </c>
      <c r="L526" s="8">
        <f t="shared" si="32"/>
        <v>1223049</v>
      </c>
      <c r="M526" t="s">
        <v>2738</v>
      </c>
      <c r="N526" t="s">
        <v>2739</v>
      </c>
      <c r="O526" t="s">
        <v>2740</v>
      </c>
      <c r="P526" t="s">
        <v>2741</v>
      </c>
      <c r="Q526" t="s">
        <v>2742</v>
      </c>
    </row>
    <row r="527" spans="1:17" x14ac:dyDescent="0.25">
      <c r="A527" t="s">
        <v>2743</v>
      </c>
      <c r="B527" t="s">
        <v>2487</v>
      </c>
      <c r="C527" t="s">
        <v>93</v>
      </c>
      <c r="D527" s="4">
        <v>2499</v>
      </c>
      <c r="E527" s="4">
        <v>7990</v>
      </c>
      <c r="F527" s="4" t="str">
        <f t="shared" si="33"/>
        <v>&gt;500</v>
      </c>
      <c r="G527" s="6">
        <v>0.69</v>
      </c>
      <c r="H527" s="7">
        <f t="shared" si="35"/>
        <v>1</v>
      </c>
      <c r="I527">
        <v>4.0999999999999996</v>
      </c>
      <c r="J527">
        <f t="shared" si="34"/>
        <v>1</v>
      </c>
      <c r="K527" s="8">
        <v>154</v>
      </c>
      <c r="L527" s="8">
        <f t="shared" si="32"/>
        <v>1230460</v>
      </c>
      <c r="M527" t="s">
        <v>2488</v>
      </c>
      <c r="N527" t="s">
        <v>2489</v>
      </c>
      <c r="O527" t="s">
        <v>2490</v>
      </c>
      <c r="P527" t="s">
        <v>2491</v>
      </c>
      <c r="Q527" t="s">
        <v>2492</v>
      </c>
    </row>
    <row r="528" spans="1:17" x14ac:dyDescent="0.25">
      <c r="A528" t="s">
        <v>2744</v>
      </c>
      <c r="B528" t="s">
        <v>2745</v>
      </c>
      <c r="C528" t="s">
        <v>93</v>
      </c>
      <c r="D528">
        <v>689</v>
      </c>
      <c r="E528" s="4">
        <v>1999</v>
      </c>
      <c r="F528" s="4" t="str">
        <f t="shared" si="33"/>
        <v>&gt;500</v>
      </c>
      <c r="G528" s="6">
        <v>0.66</v>
      </c>
      <c r="H528" s="7">
        <f t="shared" si="35"/>
        <v>1</v>
      </c>
      <c r="I528">
        <v>4.3</v>
      </c>
      <c r="J528">
        <f t="shared" si="34"/>
        <v>1</v>
      </c>
      <c r="K528" s="8">
        <v>1193</v>
      </c>
      <c r="L528" s="8">
        <f t="shared" si="32"/>
        <v>2384807</v>
      </c>
      <c r="M528" t="s">
        <v>2746</v>
      </c>
      <c r="N528" t="s">
        <v>2747</v>
      </c>
      <c r="O528" t="s">
        <v>2748</v>
      </c>
      <c r="P528" t="s">
        <v>2749</v>
      </c>
      <c r="Q528" t="s">
        <v>2750</v>
      </c>
    </row>
    <row r="529" spans="1:17" x14ac:dyDescent="0.25">
      <c r="A529" t="s">
        <v>2751</v>
      </c>
      <c r="B529" t="s">
        <v>2752</v>
      </c>
      <c r="C529" t="s">
        <v>93</v>
      </c>
      <c r="D529">
        <v>499</v>
      </c>
      <c r="E529" s="4">
        <v>1899</v>
      </c>
      <c r="F529" s="4" t="str">
        <f t="shared" si="33"/>
        <v>&gt;500</v>
      </c>
      <c r="G529" s="6">
        <v>0.74</v>
      </c>
      <c r="H529" s="7">
        <f t="shared" si="35"/>
        <v>1</v>
      </c>
      <c r="I529">
        <v>4.0999999999999996</v>
      </c>
      <c r="J529">
        <f t="shared" si="34"/>
        <v>1</v>
      </c>
      <c r="K529" s="8">
        <v>1475</v>
      </c>
      <c r="L529" s="8">
        <f t="shared" si="32"/>
        <v>2801025</v>
      </c>
      <c r="M529" t="s">
        <v>2753</v>
      </c>
      <c r="N529" t="s">
        <v>2754</v>
      </c>
      <c r="O529" t="s">
        <v>2755</v>
      </c>
      <c r="P529" t="s">
        <v>2756</v>
      </c>
      <c r="Q529" t="s">
        <v>2757</v>
      </c>
    </row>
    <row r="530" spans="1:17" x14ac:dyDescent="0.25">
      <c r="A530" t="s">
        <v>2758</v>
      </c>
      <c r="B530" t="s">
        <v>2759</v>
      </c>
      <c r="C530" t="s">
        <v>93</v>
      </c>
      <c r="D530">
        <v>299</v>
      </c>
      <c r="E530">
        <v>999</v>
      </c>
      <c r="F530" s="4" t="str">
        <f t="shared" si="33"/>
        <v>&gt;500</v>
      </c>
      <c r="G530" s="6">
        <v>0.7</v>
      </c>
      <c r="H530" s="7">
        <f t="shared" si="35"/>
        <v>1</v>
      </c>
      <c r="I530">
        <v>4.3</v>
      </c>
      <c r="J530">
        <f t="shared" si="34"/>
        <v>1</v>
      </c>
      <c r="K530" s="8">
        <v>8891</v>
      </c>
      <c r="L530" s="8">
        <f t="shared" si="32"/>
        <v>8882109</v>
      </c>
      <c r="M530" t="s">
        <v>2760</v>
      </c>
      <c r="N530" t="s">
        <v>2761</v>
      </c>
      <c r="O530" t="s">
        <v>2762</v>
      </c>
      <c r="Q530" t="s">
        <v>2763</v>
      </c>
    </row>
    <row r="531" spans="1:17" x14ac:dyDescent="0.25">
      <c r="A531" t="s">
        <v>2764</v>
      </c>
      <c r="B531" t="s">
        <v>2765</v>
      </c>
      <c r="C531" t="s">
        <v>93</v>
      </c>
      <c r="D531">
        <v>209</v>
      </c>
      <c r="E531">
        <v>499</v>
      </c>
      <c r="F531" s="4" t="str">
        <f t="shared" si="33"/>
        <v>200–500</v>
      </c>
      <c r="G531" s="6">
        <v>0.57999999999999996</v>
      </c>
      <c r="H531" s="7">
        <f t="shared" si="35"/>
        <v>1</v>
      </c>
      <c r="I531">
        <v>3.6</v>
      </c>
      <c r="J531">
        <f t="shared" si="34"/>
        <v>0</v>
      </c>
      <c r="K531" s="8">
        <v>104</v>
      </c>
      <c r="L531" s="8">
        <f t="shared" si="32"/>
        <v>51896</v>
      </c>
      <c r="M531" t="s">
        <v>2766</v>
      </c>
      <c r="N531" t="s">
        <v>2767</v>
      </c>
      <c r="O531" t="s">
        <v>2768</v>
      </c>
      <c r="P531" t="s">
        <v>2769</v>
      </c>
      <c r="Q531" t="s">
        <v>2770</v>
      </c>
    </row>
    <row r="532" spans="1:17" x14ac:dyDescent="0.25">
      <c r="A532" t="s">
        <v>2771</v>
      </c>
      <c r="B532" t="s">
        <v>2772</v>
      </c>
      <c r="C532" t="s">
        <v>93</v>
      </c>
      <c r="D532" s="4">
        <v>8499</v>
      </c>
      <c r="E532" s="4">
        <v>12999</v>
      </c>
      <c r="F532" s="4" t="str">
        <f t="shared" si="33"/>
        <v>&gt;500</v>
      </c>
      <c r="G532" s="6">
        <v>0.35</v>
      </c>
      <c r="H532" s="7">
        <f t="shared" si="35"/>
        <v>0</v>
      </c>
      <c r="I532">
        <v>4.0999999999999996</v>
      </c>
      <c r="J532">
        <f t="shared" si="34"/>
        <v>1</v>
      </c>
      <c r="K532" s="8">
        <v>6662</v>
      </c>
      <c r="L532" s="8">
        <f t="shared" si="32"/>
        <v>86599338</v>
      </c>
      <c r="M532" t="s">
        <v>2773</v>
      </c>
      <c r="N532" t="s">
        <v>2774</v>
      </c>
      <c r="O532" t="s">
        <v>2775</v>
      </c>
      <c r="P532" t="s">
        <v>2776</v>
      </c>
      <c r="Q532" t="s">
        <v>2777</v>
      </c>
    </row>
    <row r="533" spans="1:17" x14ac:dyDescent="0.25">
      <c r="A533" t="s">
        <v>2778</v>
      </c>
      <c r="B533" t="s">
        <v>2779</v>
      </c>
      <c r="C533" t="s">
        <v>93</v>
      </c>
      <c r="D533" s="4">
        <v>2179</v>
      </c>
      <c r="E533" s="4">
        <v>3999</v>
      </c>
      <c r="F533" s="4" t="str">
        <f t="shared" si="33"/>
        <v>&gt;500</v>
      </c>
      <c r="G533" s="6">
        <v>0.46</v>
      </c>
      <c r="H533" s="7">
        <f t="shared" si="35"/>
        <v>0</v>
      </c>
      <c r="I533">
        <v>4</v>
      </c>
      <c r="J533">
        <f t="shared" si="34"/>
        <v>1</v>
      </c>
      <c r="K533" s="8">
        <v>8380</v>
      </c>
      <c r="L533" s="8">
        <f t="shared" si="32"/>
        <v>33511620</v>
      </c>
      <c r="M533" t="s">
        <v>2780</v>
      </c>
      <c r="N533" t="s">
        <v>2781</v>
      </c>
      <c r="O533" t="s">
        <v>2782</v>
      </c>
      <c r="Q533" t="s">
        <v>2783</v>
      </c>
    </row>
    <row r="534" spans="1:17" x14ac:dyDescent="0.25">
      <c r="A534" t="s">
        <v>2784</v>
      </c>
      <c r="B534" t="s">
        <v>2785</v>
      </c>
      <c r="C534" t="s">
        <v>93</v>
      </c>
      <c r="D534" s="4">
        <v>16999</v>
      </c>
      <c r="E534" s="4">
        <v>20999</v>
      </c>
      <c r="F534" s="4" t="str">
        <f t="shared" si="33"/>
        <v>&gt;500</v>
      </c>
      <c r="G534" s="6">
        <v>0.19</v>
      </c>
      <c r="H534" s="7">
        <f t="shared" si="35"/>
        <v>0</v>
      </c>
      <c r="I534">
        <v>4.0999999999999996</v>
      </c>
      <c r="J534">
        <f t="shared" si="34"/>
        <v>1</v>
      </c>
      <c r="K534" s="8">
        <v>31822</v>
      </c>
      <c r="L534" s="8">
        <f t="shared" si="32"/>
        <v>668230178</v>
      </c>
      <c r="M534" t="s">
        <v>2650</v>
      </c>
      <c r="N534" t="s">
        <v>2651</v>
      </c>
      <c r="O534" t="s">
        <v>2652</v>
      </c>
      <c r="P534" t="s">
        <v>2653</v>
      </c>
      <c r="Q534" t="s">
        <v>2654</v>
      </c>
    </row>
    <row r="535" spans="1:17" x14ac:dyDescent="0.25">
      <c r="A535" t="s">
        <v>2786</v>
      </c>
      <c r="B535" t="s">
        <v>2787</v>
      </c>
      <c r="C535" t="s">
        <v>93</v>
      </c>
      <c r="D535" s="4">
        <v>44999</v>
      </c>
      <c r="E535" s="4">
        <v>49999</v>
      </c>
      <c r="F535" s="4" t="str">
        <f t="shared" si="33"/>
        <v>&gt;500</v>
      </c>
      <c r="G535" s="6">
        <v>0.1</v>
      </c>
      <c r="H535" s="7">
        <f t="shared" si="35"/>
        <v>0</v>
      </c>
      <c r="I535">
        <v>4.3</v>
      </c>
      <c r="J535">
        <f t="shared" si="34"/>
        <v>1</v>
      </c>
      <c r="K535" s="8">
        <v>3075</v>
      </c>
      <c r="L535" s="8">
        <f t="shared" si="32"/>
        <v>153746925</v>
      </c>
      <c r="M535" t="s">
        <v>2788</v>
      </c>
      <c r="N535" t="s">
        <v>2789</v>
      </c>
      <c r="O535" t="s">
        <v>2790</v>
      </c>
      <c r="P535" t="s">
        <v>2791</v>
      </c>
      <c r="Q535" t="s">
        <v>2792</v>
      </c>
    </row>
    <row r="536" spans="1:17" x14ac:dyDescent="0.25">
      <c r="A536" t="s">
        <v>2793</v>
      </c>
      <c r="B536" t="s">
        <v>2794</v>
      </c>
      <c r="C536" t="s">
        <v>93</v>
      </c>
      <c r="D536" s="4">
        <v>2599</v>
      </c>
      <c r="E536" s="4">
        <v>2999</v>
      </c>
      <c r="F536" s="4" t="str">
        <f t="shared" si="33"/>
        <v>&gt;500</v>
      </c>
      <c r="G536" s="6">
        <v>0.13</v>
      </c>
      <c r="H536" s="7">
        <f t="shared" si="35"/>
        <v>0</v>
      </c>
      <c r="I536">
        <v>3.9</v>
      </c>
      <c r="J536">
        <f t="shared" si="34"/>
        <v>0</v>
      </c>
      <c r="K536" s="8">
        <v>14266</v>
      </c>
      <c r="L536" s="8">
        <f t="shared" si="32"/>
        <v>42783734</v>
      </c>
      <c r="M536" t="s">
        <v>2795</v>
      </c>
      <c r="N536" t="s">
        <v>2796</v>
      </c>
      <c r="O536" t="s">
        <v>2797</v>
      </c>
      <c r="P536" t="s">
        <v>2798</v>
      </c>
      <c r="Q536" t="s">
        <v>2799</v>
      </c>
    </row>
    <row r="537" spans="1:17" x14ac:dyDescent="0.25">
      <c r="A537" t="s">
        <v>2800</v>
      </c>
      <c r="B537" t="s">
        <v>2801</v>
      </c>
      <c r="C537" t="s">
        <v>93</v>
      </c>
      <c r="D537" s="4">
        <v>2799</v>
      </c>
      <c r="E537" s="4">
        <v>6499</v>
      </c>
      <c r="F537" s="4" t="str">
        <f t="shared" si="33"/>
        <v>&gt;500</v>
      </c>
      <c r="G537" s="6">
        <v>0.56999999999999995</v>
      </c>
      <c r="H537" s="7">
        <f t="shared" si="35"/>
        <v>1</v>
      </c>
      <c r="I537">
        <v>4.0999999999999996</v>
      </c>
      <c r="J537">
        <f t="shared" si="34"/>
        <v>1</v>
      </c>
      <c r="K537" s="8">
        <v>38879</v>
      </c>
      <c r="L537" s="8">
        <f t="shared" si="32"/>
        <v>252674621</v>
      </c>
      <c r="M537" t="s">
        <v>2802</v>
      </c>
      <c r="N537" t="s">
        <v>2803</v>
      </c>
      <c r="O537" t="s">
        <v>2804</v>
      </c>
      <c r="P537" t="s">
        <v>2805</v>
      </c>
      <c r="Q537" t="s">
        <v>2806</v>
      </c>
    </row>
    <row r="538" spans="1:17" x14ac:dyDescent="0.25">
      <c r="A538" t="s">
        <v>2807</v>
      </c>
      <c r="B538" t="s">
        <v>2808</v>
      </c>
      <c r="C538" t="s">
        <v>93</v>
      </c>
      <c r="D538" s="4">
        <v>1399</v>
      </c>
      <c r="E538" s="4">
        <v>2990</v>
      </c>
      <c r="F538" s="4" t="str">
        <f t="shared" si="33"/>
        <v>&gt;500</v>
      </c>
      <c r="G538" s="6">
        <v>0.53</v>
      </c>
      <c r="H538" s="7">
        <f t="shared" si="35"/>
        <v>1</v>
      </c>
      <c r="I538">
        <v>4.0999999999999996</v>
      </c>
      <c r="J538">
        <f t="shared" si="34"/>
        <v>1</v>
      </c>
      <c r="K538" s="8">
        <v>97175</v>
      </c>
      <c r="L538" s="8">
        <f t="shared" si="32"/>
        <v>290553250</v>
      </c>
      <c r="M538" t="s">
        <v>2809</v>
      </c>
      <c r="N538" t="s">
        <v>2810</v>
      </c>
      <c r="O538" t="s">
        <v>2811</v>
      </c>
      <c r="Q538" t="s">
        <v>2812</v>
      </c>
    </row>
    <row r="539" spans="1:17" x14ac:dyDescent="0.25">
      <c r="A539" t="s">
        <v>2813</v>
      </c>
      <c r="B539" t="s">
        <v>2814</v>
      </c>
      <c r="C539" t="s">
        <v>93</v>
      </c>
      <c r="D539">
        <v>649</v>
      </c>
      <c r="E539" s="4">
        <v>2400</v>
      </c>
      <c r="F539" s="4" t="str">
        <f t="shared" si="33"/>
        <v>&gt;500</v>
      </c>
      <c r="G539" s="6">
        <v>0.73</v>
      </c>
      <c r="H539" s="7">
        <f t="shared" si="35"/>
        <v>1</v>
      </c>
      <c r="I539">
        <v>4.4000000000000004</v>
      </c>
      <c r="J539">
        <f t="shared" si="34"/>
        <v>1</v>
      </c>
      <c r="K539" s="8">
        <v>67260</v>
      </c>
      <c r="L539" s="8">
        <f t="shared" si="32"/>
        <v>161424000</v>
      </c>
      <c r="M539" t="s">
        <v>1973</v>
      </c>
      <c r="N539" t="s">
        <v>1974</v>
      </c>
      <c r="O539" t="s">
        <v>1975</v>
      </c>
      <c r="P539" t="s">
        <v>1976</v>
      </c>
      <c r="Q539" t="s">
        <v>1977</v>
      </c>
    </row>
    <row r="540" spans="1:17" x14ac:dyDescent="0.25">
      <c r="A540" t="s">
        <v>2815</v>
      </c>
      <c r="B540" t="s">
        <v>2816</v>
      </c>
      <c r="C540" t="s">
        <v>93</v>
      </c>
      <c r="D540">
        <v>799</v>
      </c>
      <c r="E540" s="4">
        <v>3990</v>
      </c>
      <c r="F540" s="4" t="str">
        <f t="shared" si="33"/>
        <v>&gt;500</v>
      </c>
      <c r="G540" s="6">
        <v>0.8</v>
      </c>
      <c r="H540" s="7">
        <f t="shared" si="35"/>
        <v>1</v>
      </c>
      <c r="I540">
        <v>3.8</v>
      </c>
      <c r="J540">
        <f t="shared" si="34"/>
        <v>0</v>
      </c>
      <c r="K540" s="8">
        <v>119</v>
      </c>
      <c r="L540" s="8">
        <f t="shared" si="32"/>
        <v>474810</v>
      </c>
      <c r="M540" t="s">
        <v>2817</v>
      </c>
      <c r="N540" t="s">
        <v>2818</v>
      </c>
      <c r="O540" t="s">
        <v>2819</v>
      </c>
      <c r="P540" t="s">
        <v>2820</v>
      </c>
      <c r="Q540" t="s">
        <v>2821</v>
      </c>
    </row>
    <row r="541" spans="1:17" x14ac:dyDescent="0.25">
      <c r="A541" t="s">
        <v>2822</v>
      </c>
      <c r="B541" t="s">
        <v>2823</v>
      </c>
      <c r="C541" t="s">
        <v>19</v>
      </c>
      <c r="D541">
        <v>149</v>
      </c>
      <c r="E541">
        <v>149</v>
      </c>
      <c r="F541" s="4" t="str">
        <f t="shared" si="33"/>
        <v>&lt;200</v>
      </c>
      <c r="G541" s="6">
        <v>0</v>
      </c>
      <c r="H541" s="7">
        <f t="shared" si="35"/>
        <v>0</v>
      </c>
      <c r="I541">
        <v>4.3</v>
      </c>
      <c r="J541">
        <f t="shared" si="34"/>
        <v>1</v>
      </c>
      <c r="K541" s="8">
        <v>10833</v>
      </c>
      <c r="L541" s="8">
        <f t="shared" si="32"/>
        <v>1614117</v>
      </c>
      <c r="M541" t="s">
        <v>2824</v>
      </c>
      <c r="N541" t="s">
        <v>2825</v>
      </c>
      <c r="O541" t="s">
        <v>2826</v>
      </c>
      <c r="P541" t="s">
        <v>2827</v>
      </c>
      <c r="Q541" t="s">
        <v>2828</v>
      </c>
    </row>
    <row r="542" spans="1:17" x14ac:dyDescent="0.25">
      <c r="A542" t="s">
        <v>334</v>
      </c>
      <c r="B542" t="s">
        <v>335</v>
      </c>
      <c r="C542" t="s">
        <v>19</v>
      </c>
      <c r="D542">
        <v>799</v>
      </c>
      <c r="E542" s="4">
        <v>2100</v>
      </c>
      <c r="F542" s="4" t="str">
        <f t="shared" si="33"/>
        <v>&gt;500</v>
      </c>
      <c r="G542" s="6">
        <v>0.62</v>
      </c>
      <c r="H542" s="7">
        <f t="shared" si="35"/>
        <v>1</v>
      </c>
      <c r="I542">
        <v>4.3</v>
      </c>
      <c r="J542">
        <f t="shared" si="34"/>
        <v>1</v>
      </c>
      <c r="K542" s="8">
        <v>8188</v>
      </c>
      <c r="L542" s="8">
        <f t="shared" si="32"/>
        <v>17194800</v>
      </c>
      <c r="M542" t="s">
        <v>336</v>
      </c>
      <c r="N542" t="s">
        <v>337</v>
      </c>
      <c r="O542" t="s">
        <v>338</v>
      </c>
      <c r="P542" t="s">
        <v>339</v>
      </c>
      <c r="Q542" t="s">
        <v>340</v>
      </c>
    </row>
    <row r="543" spans="1:17" x14ac:dyDescent="0.25">
      <c r="A543" t="s">
        <v>2829</v>
      </c>
      <c r="B543" t="s">
        <v>2830</v>
      </c>
      <c r="C543" t="s">
        <v>93</v>
      </c>
      <c r="D543" s="4">
        <v>3799</v>
      </c>
      <c r="E543" s="4">
        <v>5299</v>
      </c>
      <c r="F543" s="4" t="str">
        <f t="shared" si="33"/>
        <v>&gt;500</v>
      </c>
      <c r="G543" s="6">
        <v>0.28000000000000003</v>
      </c>
      <c r="H543" s="7">
        <f t="shared" si="35"/>
        <v>0</v>
      </c>
      <c r="I543">
        <v>3.5</v>
      </c>
      <c r="J543">
        <f t="shared" si="34"/>
        <v>0</v>
      </c>
      <c r="K543" s="8">
        <v>1641</v>
      </c>
      <c r="L543" s="8">
        <f t="shared" si="32"/>
        <v>8695659</v>
      </c>
      <c r="M543" t="s">
        <v>2831</v>
      </c>
      <c r="N543" t="s">
        <v>2832</v>
      </c>
      <c r="O543" t="s">
        <v>2833</v>
      </c>
      <c r="P543" t="s">
        <v>2834</v>
      </c>
      <c r="Q543" t="s">
        <v>2835</v>
      </c>
    </row>
    <row r="544" spans="1:17" x14ac:dyDescent="0.25">
      <c r="A544" t="s">
        <v>2836</v>
      </c>
      <c r="B544" t="s">
        <v>2837</v>
      </c>
      <c r="C544" t="s">
        <v>93</v>
      </c>
      <c r="D544">
        <v>199</v>
      </c>
      <c r="E544" s="4">
        <v>1899</v>
      </c>
      <c r="F544" s="4" t="str">
        <f t="shared" si="33"/>
        <v>&gt;500</v>
      </c>
      <c r="G544" s="6">
        <v>0.9</v>
      </c>
      <c r="H544" s="7">
        <f t="shared" si="35"/>
        <v>1</v>
      </c>
      <c r="I544">
        <v>4</v>
      </c>
      <c r="J544">
        <f t="shared" si="34"/>
        <v>1</v>
      </c>
      <c r="K544" s="8">
        <v>4740</v>
      </c>
      <c r="L544" s="8">
        <f t="shared" si="32"/>
        <v>9001260</v>
      </c>
      <c r="M544" t="s">
        <v>2838</v>
      </c>
      <c r="N544" t="s">
        <v>2839</v>
      </c>
      <c r="O544" t="s">
        <v>2840</v>
      </c>
      <c r="Q544" t="s">
        <v>2841</v>
      </c>
    </row>
    <row r="545" spans="1:17" x14ac:dyDescent="0.25">
      <c r="A545" t="s">
        <v>2842</v>
      </c>
      <c r="B545" t="s">
        <v>2843</v>
      </c>
      <c r="C545" t="s">
        <v>93</v>
      </c>
      <c r="D545" s="4">
        <v>23999</v>
      </c>
      <c r="E545" s="4">
        <v>32999</v>
      </c>
      <c r="F545" s="4" t="str">
        <f t="shared" si="33"/>
        <v>&gt;500</v>
      </c>
      <c r="G545" s="6">
        <v>0.27</v>
      </c>
      <c r="H545" s="7">
        <f t="shared" si="35"/>
        <v>0</v>
      </c>
      <c r="I545">
        <v>3.9</v>
      </c>
      <c r="J545">
        <f t="shared" si="34"/>
        <v>0</v>
      </c>
      <c r="K545" s="8">
        <v>8866</v>
      </c>
      <c r="L545" s="8">
        <f t="shared" si="32"/>
        <v>292569134</v>
      </c>
      <c r="M545" t="s">
        <v>2844</v>
      </c>
      <c r="N545" t="s">
        <v>2845</v>
      </c>
      <c r="O545" t="s">
        <v>2846</v>
      </c>
      <c r="Q545" t="s">
        <v>2847</v>
      </c>
    </row>
    <row r="546" spans="1:17" x14ac:dyDescent="0.25">
      <c r="A546" t="s">
        <v>2848</v>
      </c>
      <c r="B546" t="s">
        <v>2849</v>
      </c>
      <c r="C546" t="s">
        <v>93</v>
      </c>
      <c r="D546" s="4">
        <v>29990</v>
      </c>
      <c r="E546" s="4">
        <v>39990</v>
      </c>
      <c r="F546" s="4" t="str">
        <f t="shared" si="33"/>
        <v>&gt;500</v>
      </c>
      <c r="G546" s="6">
        <v>0.25</v>
      </c>
      <c r="H546" s="7">
        <f t="shared" si="35"/>
        <v>0</v>
      </c>
      <c r="I546">
        <v>4.3</v>
      </c>
      <c r="J546">
        <f t="shared" si="34"/>
        <v>1</v>
      </c>
      <c r="K546" s="8">
        <v>8399</v>
      </c>
      <c r="L546" s="8">
        <f t="shared" si="32"/>
        <v>335876010</v>
      </c>
      <c r="M546" t="s">
        <v>2850</v>
      </c>
      <c r="N546" t="s">
        <v>2851</v>
      </c>
      <c r="O546" t="s">
        <v>2852</v>
      </c>
      <c r="P546" t="s">
        <v>2853</v>
      </c>
      <c r="Q546" t="s">
        <v>2854</v>
      </c>
    </row>
    <row r="547" spans="1:17" x14ac:dyDescent="0.25">
      <c r="A547" t="s">
        <v>2855</v>
      </c>
      <c r="B547" t="s">
        <v>2856</v>
      </c>
      <c r="C547" t="s">
        <v>93</v>
      </c>
      <c r="D547">
        <v>281</v>
      </c>
      <c r="E547" s="4">
        <v>1999</v>
      </c>
      <c r="F547" s="4" t="str">
        <f t="shared" si="33"/>
        <v>&gt;500</v>
      </c>
      <c r="G547" s="6">
        <v>0.86</v>
      </c>
      <c r="H547" s="7">
        <f t="shared" si="35"/>
        <v>1</v>
      </c>
      <c r="I547">
        <v>2.8</v>
      </c>
      <c r="J547">
        <f t="shared" si="34"/>
        <v>0</v>
      </c>
      <c r="K547" s="8">
        <v>87</v>
      </c>
      <c r="L547" s="8">
        <f t="shared" si="32"/>
        <v>173913</v>
      </c>
      <c r="M547" t="s">
        <v>2857</v>
      </c>
      <c r="N547" t="s">
        <v>2858</v>
      </c>
      <c r="O547" t="s">
        <v>2859</v>
      </c>
      <c r="P547" t="s">
        <v>2860</v>
      </c>
      <c r="Q547" t="s">
        <v>2861</v>
      </c>
    </row>
    <row r="548" spans="1:17" x14ac:dyDescent="0.25">
      <c r="A548" t="s">
        <v>2862</v>
      </c>
      <c r="B548" t="s">
        <v>2863</v>
      </c>
      <c r="C548" t="s">
        <v>93</v>
      </c>
      <c r="D548" s="4">
        <v>7998</v>
      </c>
      <c r="E548" s="4">
        <v>11999</v>
      </c>
      <c r="F548" s="4" t="str">
        <f t="shared" si="33"/>
        <v>&gt;500</v>
      </c>
      <c r="G548" s="6">
        <v>0.33</v>
      </c>
      <c r="H548" s="7">
        <f t="shared" si="35"/>
        <v>0</v>
      </c>
      <c r="I548">
        <v>3.8</v>
      </c>
      <c r="J548">
        <f t="shared" si="34"/>
        <v>0</v>
      </c>
      <c r="K548" s="8">
        <v>125</v>
      </c>
      <c r="L548" s="8">
        <f t="shared" si="32"/>
        <v>1499875</v>
      </c>
      <c r="M548" t="s">
        <v>2864</v>
      </c>
      <c r="N548" t="s">
        <v>2865</v>
      </c>
      <c r="O548" t="s">
        <v>2866</v>
      </c>
      <c r="Q548" t="s">
        <v>2867</v>
      </c>
    </row>
    <row r="549" spans="1:17" x14ac:dyDescent="0.25">
      <c r="A549" t="s">
        <v>2868</v>
      </c>
      <c r="B549" t="s">
        <v>2869</v>
      </c>
      <c r="C549" t="s">
        <v>93</v>
      </c>
      <c r="D549">
        <v>249</v>
      </c>
      <c r="E549">
        <v>999</v>
      </c>
      <c r="F549" s="4" t="str">
        <f t="shared" si="33"/>
        <v>&gt;500</v>
      </c>
      <c r="G549" s="6">
        <v>0.75</v>
      </c>
      <c r="H549" s="7">
        <f t="shared" si="35"/>
        <v>1</v>
      </c>
      <c r="I549">
        <v>4.5</v>
      </c>
      <c r="J549">
        <f t="shared" si="34"/>
        <v>1</v>
      </c>
      <c r="K549" s="8">
        <v>38</v>
      </c>
      <c r="L549" s="8">
        <f t="shared" si="32"/>
        <v>37962</v>
      </c>
      <c r="M549" t="s">
        <v>2870</v>
      </c>
      <c r="N549" t="s">
        <v>2871</v>
      </c>
      <c r="O549" t="s">
        <v>2872</v>
      </c>
      <c r="P549" t="s">
        <v>2873</v>
      </c>
      <c r="Q549" t="s">
        <v>2874</v>
      </c>
    </row>
    <row r="550" spans="1:17" x14ac:dyDescent="0.25">
      <c r="A550" t="s">
        <v>2875</v>
      </c>
      <c r="B550" t="s">
        <v>2876</v>
      </c>
      <c r="C550" t="s">
        <v>93</v>
      </c>
      <c r="D550">
        <v>299</v>
      </c>
      <c r="E550">
        <v>599</v>
      </c>
      <c r="F550" s="4" t="str">
        <f t="shared" si="33"/>
        <v>&gt;500</v>
      </c>
      <c r="G550" s="6">
        <v>0.5</v>
      </c>
      <c r="H550" s="7">
        <f t="shared" si="35"/>
        <v>1</v>
      </c>
      <c r="I550">
        <v>4.3</v>
      </c>
      <c r="J550">
        <f t="shared" si="34"/>
        <v>1</v>
      </c>
      <c r="K550" s="8">
        <v>4674</v>
      </c>
      <c r="L550" s="8">
        <f t="shared" si="32"/>
        <v>2799726</v>
      </c>
      <c r="M550" t="s">
        <v>2877</v>
      </c>
      <c r="N550" t="s">
        <v>2878</v>
      </c>
      <c r="O550" t="s">
        <v>2879</v>
      </c>
      <c r="P550" t="s">
        <v>2880</v>
      </c>
      <c r="Q550" t="s">
        <v>2881</v>
      </c>
    </row>
    <row r="551" spans="1:17" x14ac:dyDescent="0.25">
      <c r="A551" t="s">
        <v>2882</v>
      </c>
      <c r="B551" t="s">
        <v>2883</v>
      </c>
      <c r="C551" t="s">
        <v>93</v>
      </c>
      <c r="D551">
        <v>499</v>
      </c>
      <c r="E551" s="4">
        <v>1899</v>
      </c>
      <c r="F551" s="4" t="str">
        <f t="shared" si="33"/>
        <v>&gt;500</v>
      </c>
      <c r="G551" s="6">
        <v>0.74</v>
      </c>
      <c r="H551" s="7">
        <f t="shared" si="35"/>
        <v>1</v>
      </c>
      <c r="I551">
        <v>4.0999999999999996</v>
      </c>
      <c r="J551">
        <f t="shared" si="34"/>
        <v>1</v>
      </c>
      <c r="K551" s="8">
        <v>412</v>
      </c>
      <c r="L551" s="8">
        <f t="shared" si="32"/>
        <v>782388</v>
      </c>
      <c r="M551" t="s">
        <v>2884</v>
      </c>
      <c r="N551" t="s">
        <v>2885</v>
      </c>
      <c r="O551" t="s">
        <v>2886</v>
      </c>
      <c r="P551" t="s">
        <v>2887</v>
      </c>
      <c r="Q551" t="s">
        <v>2888</v>
      </c>
    </row>
    <row r="552" spans="1:17" x14ac:dyDescent="0.25">
      <c r="A552" t="s">
        <v>2889</v>
      </c>
      <c r="B552" t="s">
        <v>2890</v>
      </c>
      <c r="C552" t="s">
        <v>93</v>
      </c>
      <c r="D552">
        <v>899</v>
      </c>
      <c r="E552" s="4">
        <v>3499</v>
      </c>
      <c r="F552" s="4" t="str">
        <f t="shared" si="33"/>
        <v>&gt;500</v>
      </c>
      <c r="G552" s="6">
        <v>0.74</v>
      </c>
      <c r="H552" s="7">
        <f t="shared" si="35"/>
        <v>1</v>
      </c>
      <c r="I552">
        <v>3</v>
      </c>
      <c r="J552">
        <f t="shared" si="34"/>
        <v>0</v>
      </c>
      <c r="K552" s="8">
        <v>681</v>
      </c>
      <c r="L552" s="8">
        <f t="shared" si="32"/>
        <v>2382819</v>
      </c>
      <c r="M552" t="s">
        <v>2891</v>
      </c>
      <c r="N552" t="s">
        <v>2892</v>
      </c>
      <c r="O552" t="s">
        <v>2893</v>
      </c>
      <c r="Q552" t="s">
        <v>2894</v>
      </c>
    </row>
    <row r="553" spans="1:17" x14ac:dyDescent="0.25">
      <c r="A553" t="s">
        <v>2895</v>
      </c>
      <c r="B553" t="s">
        <v>2896</v>
      </c>
      <c r="C553" t="s">
        <v>93</v>
      </c>
      <c r="D553" s="4">
        <v>1599</v>
      </c>
      <c r="E553" s="4">
        <v>3499</v>
      </c>
      <c r="F553" s="4" t="str">
        <f t="shared" si="33"/>
        <v>&gt;500</v>
      </c>
      <c r="G553" s="6">
        <v>0.54</v>
      </c>
      <c r="H553" s="7">
        <f t="shared" si="35"/>
        <v>1</v>
      </c>
      <c r="I553">
        <v>4</v>
      </c>
      <c r="J553">
        <f t="shared" si="34"/>
        <v>1</v>
      </c>
      <c r="K553" s="8">
        <v>36384</v>
      </c>
      <c r="L553" s="8">
        <f t="shared" si="32"/>
        <v>127307616</v>
      </c>
      <c r="M553" t="s">
        <v>2897</v>
      </c>
      <c r="N553" t="s">
        <v>2898</v>
      </c>
      <c r="O553" t="s">
        <v>2899</v>
      </c>
      <c r="P553" t="s">
        <v>2900</v>
      </c>
      <c r="Q553" t="s">
        <v>2901</v>
      </c>
    </row>
    <row r="554" spans="1:17" x14ac:dyDescent="0.25">
      <c r="A554" t="s">
        <v>2902</v>
      </c>
      <c r="B554" t="s">
        <v>2903</v>
      </c>
      <c r="C554" t="s">
        <v>93</v>
      </c>
      <c r="D554">
        <v>120</v>
      </c>
      <c r="E554">
        <v>999</v>
      </c>
      <c r="F554" s="4" t="str">
        <f t="shared" si="33"/>
        <v>&gt;500</v>
      </c>
      <c r="G554" s="6">
        <v>0.88</v>
      </c>
      <c r="H554" s="7">
        <f t="shared" si="35"/>
        <v>1</v>
      </c>
      <c r="I554">
        <v>3.9</v>
      </c>
      <c r="J554">
        <f t="shared" si="34"/>
        <v>0</v>
      </c>
      <c r="K554" s="8">
        <v>6491</v>
      </c>
      <c r="L554" s="8">
        <f t="shared" si="32"/>
        <v>6484509</v>
      </c>
      <c r="M554" t="s">
        <v>2904</v>
      </c>
      <c r="N554" t="s">
        <v>2905</v>
      </c>
      <c r="O554" t="s">
        <v>2906</v>
      </c>
      <c r="P554" t="s">
        <v>2907</v>
      </c>
      <c r="Q554" t="s">
        <v>2908</v>
      </c>
    </row>
    <row r="555" spans="1:17" x14ac:dyDescent="0.25">
      <c r="A555" t="s">
        <v>2909</v>
      </c>
      <c r="B555" t="s">
        <v>2910</v>
      </c>
      <c r="C555" t="s">
        <v>93</v>
      </c>
      <c r="D555" s="4">
        <v>3999</v>
      </c>
      <c r="E555" s="4">
        <v>6999</v>
      </c>
      <c r="F555" s="4" t="str">
        <f t="shared" si="33"/>
        <v>&gt;500</v>
      </c>
      <c r="G555" s="6">
        <v>0.43</v>
      </c>
      <c r="H555" s="7">
        <f t="shared" si="35"/>
        <v>0</v>
      </c>
      <c r="I555">
        <v>4.0999999999999996</v>
      </c>
      <c r="J555">
        <f t="shared" si="34"/>
        <v>1</v>
      </c>
      <c r="K555" s="8">
        <v>10229</v>
      </c>
      <c r="L555" s="8">
        <f t="shared" si="32"/>
        <v>71592771</v>
      </c>
      <c r="M555" t="s">
        <v>2911</v>
      </c>
      <c r="N555" t="s">
        <v>2912</v>
      </c>
      <c r="O555" t="s">
        <v>2913</v>
      </c>
      <c r="P555" t="s">
        <v>2914</v>
      </c>
      <c r="Q555" t="s">
        <v>2915</v>
      </c>
    </row>
    <row r="556" spans="1:17" x14ac:dyDescent="0.25">
      <c r="A556" t="s">
        <v>2916</v>
      </c>
      <c r="B556" t="s">
        <v>2657</v>
      </c>
      <c r="C556" t="s">
        <v>93</v>
      </c>
      <c r="D556" s="4">
        <v>12999</v>
      </c>
      <c r="E556" s="4">
        <v>18999</v>
      </c>
      <c r="F556" s="4" t="str">
        <f t="shared" si="33"/>
        <v>&gt;500</v>
      </c>
      <c r="G556" s="6">
        <v>0.32</v>
      </c>
      <c r="H556" s="7">
        <f t="shared" si="35"/>
        <v>0</v>
      </c>
      <c r="I556">
        <v>4.0999999999999996</v>
      </c>
      <c r="J556">
        <f t="shared" si="34"/>
        <v>1</v>
      </c>
      <c r="K556" s="8">
        <v>50772</v>
      </c>
      <c r="L556" s="8">
        <f t="shared" si="32"/>
        <v>964617228</v>
      </c>
      <c r="M556" t="s">
        <v>2349</v>
      </c>
      <c r="N556" t="s">
        <v>2350</v>
      </c>
      <c r="O556" t="s">
        <v>2351</v>
      </c>
      <c r="P556" t="s">
        <v>2352</v>
      </c>
      <c r="Q556" t="s">
        <v>2353</v>
      </c>
    </row>
    <row r="557" spans="1:17" x14ac:dyDescent="0.25">
      <c r="A557" t="s">
        <v>2917</v>
      </c>
      <c r="B557" t="s">
        <v>2918</v>
      </c>
      <c r="C557" t="s">
        <v>93</v>
      </c>
      <c r="D557" s="4">
        <v>1599</v>
      </c>
      <c r="E557" s="4">
        <v>2599</v>
      </c>
      <c r="F557" s="4" t="str">
        <f t="shared" si="33"/>
        <v>&gt;500</v>
      </c>
      <c r="G557" s="6">
        <v>0.38</v>
      </c>
      <c r="H557" s="7">
        <f t="shared" si="35"/>
        <v>0</v>
      </c>
      <c r="I557">
        <v>4.3</v>
      </c>
      <c r="J557">
        <f t="shared" si="34"/>
        <v>1</v>
      </c>
      <c r="K557" s="8">
        <v>1801</v>
      </c>
      <c r="L557" s="8">
        <f t="shared" si="32"/>
        <v>4680799</v>
      </c>
      <c r="M557" t="s">
        <v>2919</v>
      </c>
      <c r="N557" t="s">
        <v>2920</v>
      </c>
      <c r="O557" t="s">
        <v>2921</v>
      </c>
      <c r="P557" t="s">
        <v>2922</v>
      </c>
      <c r="Q557" t="s">
        <v>2923</v>
      </c>
    </row>
    <row r="558" spans="1:17" x14ac:dyDescent="0.25">
      <c r="A558" t="s">
        <v>2924</v>
      </c>
      <c r="B558" t="s">
        <v>2925</v>
      </c>
      <c r="C558" t="s">
        <v>93</v>
      </c>
      <c r="D558">
        <v>699</v>
      </c>
      <c r="E558" s="4">
        <v>1199</v>
      </c>
      <c r="F558" s="4" t="str">
        <f t="shared" si="33"/>
        <v>&gt;500</v>
      </c>
      <c r="G558" s="6">
        <v>0.42</v>
      </c>
      <c r="H558" s="7">
        <f t="shared" si="35"/>
        <v>0</v>
      </c>
      <c r="I558">
        <v>4</v>
      </c>
      <c r="J558">
        <f t="shared" si="34"/>
        <v>1</v>
      </c>
      <c r="K558" s="8">
        <v>14404</v>
      </c>
      <c r="L558" s="8">
        <f t="shared" si="32"/>
        <v>17270396</v>
      </c>
      <c r="M558" t="s">
        <v>2358</v>
      </c>
      <c r="N558" t="s">
        <v>2359</v>
      </c>
      <c r="O558" t="s">
        <v>2360</v>
      </c>
      <c r="P558" t="s">
        <v>2361</v>
      </c>
      <c r="Q558" t="s">
        <v>2362</v>
      </c>
    </row>
    <row r="559" spans="1:17" x14ac:dyDescent="0.25">
      <c r="A559" t="s">
        <v>2926</v>
      </c>
      <c r="B559" t="s">
        <v>2927</v>
      </c>
      <c r="C559" t="s">
        <v>93</v>
      </c>
      <c r="D559">
        <v>99</v>
      </c>
      <c r="E559">
        <v>999</v>
      </c>
      <c r="F559" s="4" t="str">
        <f t="shared" si="33"/>
        <v>&gt;500</v>
      </c>
      <c r="G559" s="6">
        <v>0.9</v>
      </c>
      <c r="H559" s="7">
        <f t="shared" si="35"/>
        <v>1</v>
      </c>
      <c r="I559">
        <v>4.4000000000000004</v>
      </c>
      <c r="J559">
        <f t="shared" si="34"/>
        <v>1</v>
      </c>
      <c r="K559" s="8">
        <v>305</v>
      </c>
      <c r="L559" s="8">
        <f t="shared" si="32"/>
        <v>304695</v>
      </c>
      <c r="M559" t="s">
        <v>2928</v>
      </c>
      <c r="N559" t="s">
        <v>2929</v>
      </c>
      <c r="O559" t="s">
        <v>2930</v>
      </c>
      <c r="P559" t="s">
        <v>2931</v>
      </c>
      <c r="Q559" t="s">
        <v>2932</v>
      </c>
    </row>
    <row r="560" spans="1:17" x14ac:dyDescent="0.25">
      <c r="A560" t="s">
        <v>2933</v>
      </c>
      <c r="B560" t="s">
        <v>2934</v>
      </c>
      <c r="C560" t="s">
        <v>93</v>
      </c>
      <c r="D560" s="4">
        <v>7915</v>
      </c>
      <c r="E560" s="4">
        <v>9999</v>
      </c>
      <c r="F560" s="4" t="str">
        <f t="shared" si="33"/>
        <v>&gt;500</v>
      </c>
      <c r="G560" s="6">
        <v>0.21</v>
      </c>
      <c r="H560" s="7">
        <f t="shared" si="35"/>
        <v>0</v>
      </c>
      <c r="I560">
        <v>4.3</v>
      </c>
      <c r="J560">
        <f t="shared" si="34"/>
        <v>1</v>
      </c>
      <c r="K560" s="8">
        <v>1376</v>
      </c>
      <c r="L560" s="8">
        <f t="shared" si="32"/>
        <v>13758624</v>
      </c>
      <c r="M560" t="s">
        <v>2935</v>
      </c>
      <c r="N560" t="s">
        <v>2936</v>
      </c>
      <c r="O560" t="s">
        <v>2937</v>
      </c>
      <c r="P560" t="s">
        <v>2938</v>
      </c>
      <c r="Q560" t="s">
        <v>2939</v>
      </c>
    </row>
    <row r="561" spans="1:17" x14ac:dyDescent="0.25">
      <c r="A561" t="s">
        <v>2940</v>
      </c>
      <c r="B561" t="s">
        <v>2712</v>
      </c>
      <c r="C561" t="s">
        <v>93</v>
      </c>
      <c r="D561" s="4">
        <v>1499</v>
      </c>
      <c r="E561" s="4">
        <v>7999</v>
      </c>
      <c r="F561" s="4" t="str">
        <f t="shared" si="33"/>
        <v>&gt;500</v>
      </c>
      <c r="G561" s="6">
        <v>0.81</v>
      </c>
      <c r="H561" s="7">
        <f t="shared" si="35"/>
        <v>1</v>
      </c>
      <c r="I561">
        <v>4.2</v>
      </c>
      <c r="J561">
        <f t="shared" si="34"/>
        <v>1</v>
      </c>
      <c r="K561" s="8">
        <v>22638</v>
      </c>
      <c r="L561" s="8">
        <f t="shared" si="32"/>
        <v>181081362</v>
      </c>
      <c r="M561" t="s">
        <v>2075</v>
      </c>
      <c r="N561" t="s">
        <v>2076</v>
      </c>
      <c r="O561" t="s">
        <v>2077</v>
      </c>
      <c r="P561" t="s">
        <v>2078</v>
      </c>
      <c r="Q561" t="s">
        <v>2079</v>
      </c>
    </row>
    <row r="562" spans="1:17" x14ac:dyDescent="0.25">
      <c r="A562" t="s">
        <v>2941</v>
      </c>
      <c r="B562" t="s">
        <v>2942</v>
      </c>
      <c r="C562" t="s">
        <v>93</v>
      </c>
      <c r="D562" s="4">
        <v>1055</v>
      </c>
      <c r="E562" s="4">
        <v>1249</v>
      </c>
      <c r="F562" s="4" t="str">
        <f t="shared" si="33"/>
        <v>&gt;500</v>
      </c>
      <c r="G562" s="6">
        <v>0.16</v>
      </c>
      <c r="H562" s="7">
        <f t="shared" si="35"/>
        <v>0</v>
      </c>
      <c r="I562">
        <v>3.8</v>
      </c>
      <c r="J562">
        <f t="shared" si="34"/>
        <v>0</v>
      </c>
      <c r="K562" s="8">
        <v>2352</v>
      </c>
      <c r="L562" s="8">
        <f t="shared" si="32"/>
        <v>2937648</v>
      </c>
      <c r="M562" t="s">
        <v>2943</v>
      </c>
      <c r="N562" t="s">
        <v>2944</v>
      </c>
      <c r="O562" t="s">
        <v>2945</v>
      </c>
      <c r="P562" t="s">
        <v>2946</v>
      </c>
      <c r="Q562" t="s">
        <v>2947</v>
      </c>
    </row>
    <row r="563" spans="1:17" x14ac:dyDescent="0.25">
      <c r="A563" t="s">
        <v>2948</v>
      </c>
      <c r="B563" t="s">
        <v>2949</v>
      </c>
      <c r="C563" t="s">
        <v>93</v>
      </c>
      <c r="D563">
        <v>150</v>
      </c>
      <c r="E563">
        <v>599</v>
      </c>
      <c r="F563" s="4" t="str">
        <f t="shared" si="33"/>
        <v>&gt;500</v>
      </c>
      <c r="G563" s="6">
        <v>0.75</v>
      </c>
      <c r="H563" s="7">
        <f t="shared" si="35"/>
        <v>1</v>
      </c>
      <c r="I563">
        <v>4.3</v>
      </c>
      <c r="J563">
        <f t="shared" si="34"/>
        <v>1</v>
      </c>
      <c r="K563" s="8">
        <v>714</v>
      </c>
      <c r="L563" s="8">
        <f t="shared" si="32"/>
        <v>427686</v>
      </c>
      <c r="M563" t="s">
        <v>2950</v>
      </c>
      <c r="N563" t="s">
        <v>2951</v>
      </c>
      <c r="O563" t="s">
        <v>2952</v>
      </c>
      <c r="Q563" t="s">
        <v>2953</v>
      </c>
    </row>
    <row r="564" spans="1:17" x14ac:dyDescent="0.25">
      <c r="A564" t="s">
        <v>437</v>
      </c>
      <c r="B564" t="s">
        <v>438</v>
      </c>
      <c r="C564" t="s">
        <v>19</v>
      </c>
      <c r="D564">
        <v>219</v>
      </c>
      <c r="E564">
        <v>700</v>
      </c>
      <c r="F564" s="4" t="str">
        <f t="shared" si="33"/>
        <v>&gt;500</v>
      </c>
      <c r="G564" s="6">
        <v>0.69</v>
      </c>
      <c r="H564" s="7">
        <f t="shared" si="35"/>
        <v>1</v>
      </c>
      <c r="I564">
        <v>4.3</v>
      </c>
      <c r="J564">
        <f t="shared" si="34"/>
        <v>1</v>
      </c>
      <c r="K564" s="8">
        <v>20052</v>
      </c>
      <c r="L564" s="8">
        <f t="shared" si="32"/>
        <v>14036400</v>
      </c>
      <c r="M564" t="s">
        <v>439</v>
      </c>
      <c r="N564" t="s">
        <v>440</v>
      </c>
      <c r="O564" t="s">
        <v>441</v>
      </c>
      <c r="P564" t="s">
        <v>442</v>
      </c>
      <c r="Q564" t="s">
        <v>443</v>
      </c>
    </row>
    <row r="565" spans="1:17" x14ac:dyDescent="0.25">
      <c r="A565" t="s">
        <v>2954</v>
      </c>
      <c r="B565" t="s">
        <v>2955</v>
      </c>
      <c r="C565" t="s">
        <v>93</v>
      </c>
      <c r="D565">
        <v>474</v>
      </c>
      <c r="E565" s="4">
        <v>1799</v>
      </c>
      <c r="F565" s="4" t="str">
        <f t="shared" si="33"/>
        <v>&gt;500</v>
      </c>
      <c r="G565" s="6">
        <v>0.74</v>
      </c>
      <c r="H565" s="7">
        <f t="shared" si="35"/>
        <v>1</v>
      </c>
      <c r="I565">
        <v>4.3</v>
      </c>
      <c r="J565">
        <f t="shared" si="34"/>
        <v>1</v>
      </c>
      <c r="K565" s="8">
        <v>1454</v>
      </c>
      <c r="L565" s="8">
        <f t="shared" si="32"/>
        <v>2615746</v>
      </c>
      <c r="M565" t="s">
        <v>2956</v>
      </c>
      <c r="N565" t="s">
        <v>2957</v>
      </c>
      <c r="O565" t="s">
        <v>2958</v>
      </c>
      <c r="P565" t="s">
        <v>2959</v>
      </c>
      <c r="Q565" t="s">
        <v>2960</v>
      </c>
    </row>
    <row r="566" spans="1:17" x14ac:dyDescent="0.25">
      <c r="A566" t="s">
        <v>460</v>
      </c>
      <c r="B566" t="s">
        <v>461</v>
      </c>
      <c r="C566" t="s">
        <v>19</v>
      </c>
      <c r="D566">
        <v>115</v>
      </c>
      <c r="E566">
        <v>499</v>
      </c>
      <c r="F566" s="4" t="str">
        <f t="shared" si="33"/>
        <v>200–500</v>
      </c>
      <c r="G566" s="6">
        <v>0.77</v>
      </c>
      <c r="H566" s="7">
        <f t="shared" si="35"/>
        <v>1</v>
      </c>
      <c r="I566">
        <v>4</v>
      </c>
      <c r="J566">
        <f t="shared" si="34"/>
        <v>1</v>
      </c>
      <c r="K566" s="8">
        <v>7732</v>
      </c>
      <c r="L566" s="8">
        <f t="shared" si="32"/>
        <v>3858268</v>
      </c>
      <c r="M566" t="s">
        <v>462</v>
      </c>
      <c r="N566" t="s">
        <v>463</v>
      </c>
      <c r="O566" t="s">
        <v>464</v>
      </c>
      <c r="P566" t="s">
        <v>465</v>
      </c>
      <c r="Q566" t="s">
        <v>466</v>
      </c>
    </row>
    <row r="567" spans="1:17" x14ac:dyDescent="0.25">
      <c r="A567" t="s">
        <v>2961</v>
      </c>
      <c r="B567" t="s">
        <v>2962</v>
      </c>
      <c r="C567" t="s">
        <v>93</v>
      </c>
      <c r="D567">
        <v>239</v>
      </c>
      <c r="E567">
        <v>599</v>
      </c>
      <c r="F567" s="4" t="str">
        <f t="shared" si="33"/>
        <v>&gt;500</v>
      </c>
      <c r="G567" s="6">
        <v>0.6</v>
      </c>
      <c r="H567" s="7">
        <f t="shared" si="35"/>
        <v>1</v>
      </c>
      <c r="I567">
        <v>3.9</v>
      </c>
      <c r="J567">
        <f t="shared" si="34"/>
        <v>0</v>
      </c>
      <c r="K567" s="8">
        <v>2147</v>
      </c>
      <c r="L567" s="8">
        <f t="shared" si="32"/>
        <v>1286053</v>
      </c>
      <c r="M567" t="s">
        <v>2715</v>
      </c>
      <c r="N567" t="s">
        <v>2716</v>
      </c>
      <c r="O567" t="s">
        <v>2717</v>
      </c>
      <c r="P567" t="s">
        <v>2718</v>
      </c>
      <c r="Q567" t="s">
        <v>2719</v>
      </c>
    </row>
    <row r="568" spans="1:17" x14ac:dyDescent="0.25">
      <c r="A568" t="s">
        <v>2963</v>
      </c>
      <c r="B568" t="s">
        <v>2120</v>
      </c>
      <c r="C568" t="s">
        <v>93</v>
      </c>
      <c r="D568" s="4">
        <v>7499</v>
      </c>
      <c r="E568" s="4">
        <v>9499</v>
      </c>
      <c r="F568" s="4" t="str">
        <f t="shared" si="33"/>
        <v>&gt;500</v>
      </c>
      <c r="G568" s="6">
        <v>0.21</v>
      </c>
      <c r="H568" s="7">
        <f t="shared" si="35"/>
        <v>0</v>
      </c>
      <c r="I568">
        <v>4.0999999999999996</v>
      </c>
      <c r="J568">
        <f t="shared" si="34"/>
        <v>1</v>
      </c>
      <c r="K568" s="8">
        <v>313832</v>
      </c>
      <c r="L568" s="8">
        <f t="shared" si="32"/>
        <v>2981090168</v>
      </c>
      <c r="M568" t="s">
        <v>2114</v>
      </c>
      <c r="N568" t="s">
        <v>2115</v>
      </c>
      <c r="O568" t="s">
        <v>2116</v>
      </c>
      <c r="P568" t="s">
        <v>2117</v>
      </c>
      <c r="Q568" t="s">
        <v>2118</v>
      </c>
    </row>
    <row r="569" spans="1:17" x14ac:dyDescent="0.25">
      <c r="A569" t="s">
        <v>2964</v>
      </c>
      <c r="B569" t="s">
        <v>2965</v>
      </c>
      <c r="C569" t="s">
        <v>93</v>
      </c>
      <c r="D569">
        <v>265</v>
      </c>
      <c r="E569">
        <v>999</v>
      </c>
      <c r="F569" s="4" t="str">
        <f t="shared" si="33"/>
        <v>&gt;500</v>
      </c>
      <c r="G569" s="6">
        <v>0.73</v>
      </c>
      <c r="H569" s="7">
        <f t="shared" si="35"/>
        <v>1</v>
      </c>
      <c r="I569">
        <v>3.7</v>
      </c>
      <c r="J569">
        <f t="shared" si="34"/>
        <v>0</v>
      </c>
      <c r="K569" s="8">
        <v>465</v>
      </c>
      <c r="L569" s="8">
        <f t="shared" si="32"/>
        <v>464535</v>
      </c>
      <c r="M569" t="s">
        <v>2966</v>
      </c>
      <c r="N569" t="s">
        <v>2967</v>
      </c>
      <c r="O569" t="s">
        <v>2968</v>
      </c>
      <c r="P569" t="s">
        <v>2969</v>
      </c>
      <c r="Q569" t="s">
        <v>2970</v>
      </c>
    </row>
    <row r="570" spans="1:17" x14ac:dyDescent="0.25">
      <c r="A570" t="s">
        <v>2971</v>
      </c>
      <c r="B570" t="s">
        <v>2972</v>
      </c>
      <c r="C570" t="s">
        <v>93</v>
      </c>
      <c r="D570" s="4">
        <v>37990</v>
      </c>
      <c r="E570" s="4">
        <v>74999</v>
      </c>
      <c r="F570" s="4" t="str">
        <f t="shared" si="33"/>
        <v>&gt;500</v>
      </c>
      <c r="G570" s="6">
        <v>0.49</v>
      </c>
      <c r="H570" s="7">
        <f t="shared" si="35"/>
        <v>1</v>
      </c>
      <c r="I570">
        <v>4.2</v>
      </c>
      <c r="J570">
        <f t="shared" si="34"/>
        <v>1</v>
      </c>
      <c r="K570" s="8">
        <v>27790</v>
      </c>
      <c r="L570" s="8">
        <f t="shared" si="32"/>
        <v>2084222210</v>
      </c>
      <c r="M570" t="s">
        <v>2973</v>
      </c>
      <c r="N570" t="s">
        <v>2974</v>
      </c>
      <c r="O570" t="s">
        <v>2975</v>
      </c>
      <c r="P570" t="s">
        <v>2976</v>
      </c>
      <c r="Q570" t="s">
        <v>2977</v>
      </c>
    </row>
    <row r="571" spans="1:17" x14ac:dyDescent="0.25">
      <c r="A571" t="s">
        <v>474</v>
      </c>
      <c r="B571" t="s">
        <v>475</v>
      </c>
      <c r="C571" t="s">
        <v>19</v>
      </c>
      <c r="D571">
        <v>199</v>
      </c>
      <c r="E571">
        <v>499</v>
      </c>
      <c r="F571" s="4" t="str">
        <f t="shared" si="33"/>
        <v>200–500</v>
      </c>
      <c r="G571" s="6">
        <v>0.6</v>
      </c>
      <c r="H571" s="7">
        <f t="shared" si="35"/>
        <v>1</v>
      </c>
      <c r="I571">
        <v>4.0999999999999996</v>
      </c>
      <c r="J571">
        <f t="shared" si="34"/>
        <v>1</v>
      </c>
      <c r="K571" s="8">
        <v>602</v>
      </c>
      <c r="L571" s="8">
        <f t="shared" si="32"/>
        <v>300398</v>
      </c>
      <c r="M571" t="s">
        <v>476</v>
      </c>
      <c r="N571" t="s">
        <v>477</v>
      </c>
      <c r="O571" t="s">
        <v>478</v>
      </c>
      <c r="P571" t="s">
        <v>479</v>
      </c>
      <c r="Q571" t="s">
        <v>480</v>
      </c>
    </row>
    <row r="572" spans="1:17" x14ac:dyDescent="0.25">
      <c r="A572" t="s">
        <v>481</v>
      </c>
      <c r="B572" t="s">
        <v>482</v>
      </c>
      <c r="C572" t="s">
        <v>19</v>
      </c>
      <c r="D572">
        <v>179</v>
      </c>
      <c r="E572">
        <v>399</v>
      </c>
      <c r="F572" s="4" t="str">
        <f t="shared" si="33"/>
        <v>200–500</v>
      </c>
      <c r="G572" s="6">
        <v>0.55000000000000004</v>
      </c>
      <c r="H572" s="7">
        <f t="shared" si="35"/>
        <v>1</v>
      </c>
      <c r="I572">
        <v>4</v>
      </c>
      <c r="J572">
        <f t="shared" si="34"/>
        <v>1</v>
      </c>
      <c r="K572" s="8">
        <v>1423</v>
      </c>
      <c r="L572" s="8">
        <f t="shared" si="32"/>
        <v>567777</v>
      </c>
      <c r="M572" t="s">
        <v>483</v>
      </c>
      <c r="N572" t="s">
        <v>484</v>
      </c>
      <c r="O572" t="s">
        <v>485</v>
      </c>
      <c r="P572" t="s">
        <v>486</v>
      </c>
      <c r="Q572" t="s">
        <v>487</v>
      </c>
    </row>
    <row r="573" spans="1:17" x14ac:dyDescent="0.25">
      <c r="A573" t="s">
        <v>2978</v>
      </c>
      <c r="B573" t="s">
        <v>2979</v>
      </c>
      <c r="C573" t="s">
        <v>93</v>
      </c>
      <c r="D573" s="4">
        <v>1799</v>
      </c>
      <c r="E573" s="4">
        <v>3999</v>
      </c>
      <c r="F573" s="4" t="str">
        <f t="shared" si="33"/>
        <v>&gt;500</v>
      </c>
      <c r="G573" s="6">
        <v>0.55000000000000004</v>
      </c>
      <c r="H573" s="7">
        <f t="shared" si="35"/>
        <v>1</v>
      </c>
      <c r="I573">
        <v>4.5999999999999996</v>
      </c>
      <c r="J573">
        <f t="shared" si="34"/>
        <v>1</v>
      </c>
      <c r="K573" s="8">
        <v>245</v>
      </c>
      <c r="L573" s="8">
        <f t="shared" si="32"/>
        <v>979755</v>
      </c>
      <c r="M573" t="s">
        <v>2980</v>
      </c>
      <c r="N573" t="s">
        <v>2981</v>
      </c>
      <c r="O573" t="s">
        <v>2982</v>
      </c>
      <c r="P573" t="s">
        <v>2983</v>
      </c>
      <c r="Q573" t="s">
        <v>2984</v>
      </c>
    </row>
    <row r="574" spans="1:17" x14ac:dyDescent="0.25">
      <c r="A574" t="s">
        <v>2985</v>
      </c>
      <c r="B574" t="s">
        <v>2986</v>
      </c>
      <c r="C574" t="s">
        <v>93</v>
      </c>
      <c r="D574" s="4">
        <v>8499</v>
      </c>
      <c r="E574" s="4">
        <v>11999</v>
      </c>
      <c r="F574" s="4" t="str">
        <f t="shared" si="33"/>
        <v>&gt;500</v>
      </c>
      <c r="G574" s="6">
        <v>0.28999999999999998</v>
      </c>
      <c r="H574" s="7">
        <f t="shared" si="35"/>
        <v>0</v>
      </c>
      <c r="I574">
        <v>3.9</v>
      </c>
      <c r="J574">
        <f t="shared" si="34"/>
        <v>0</v>
      </c>
      <c r="K574" s="8">
        <v>276</v>
      </c>
      <c r="L574" s="8">
        <f t="shared" si="32"/>
        <v>3311724</v>
      </c>
      <c r="M574" t="s">
        <v>2987</v>
      </c>
      <c r="N574" t="s">
        <v>2988</v>
      </c>
      <c r="O574" t="s">
        <v>2989</v>
      </c>
      <c r="P574" t="s">
        <v>2990</v>
      </c>
      <c r="Q574" t="s">
        <v>2991</v>
      </c>
    </row>
    <row r="575" spans="1:17" x14ac:dyDescent="0.25">
      <c r="A575" t="s">
        <v>2992</v>
      </c>
      <c r="B575" t="s">
        <v>2067</v>
      </c>
      <c r="C575" t="s">
        <v>93</v>
      </c>
      <c r="D575" s="4">
        <v>1999</v>
      </c>
      <c r="E575" s="4">
        <v>3999</v>
      </c>
      <c r="F575" s="4" t="str">
        <f t="shared" si="33"/>
        <v>&gt;500</v>
      </c>
      <c r="G575" s="6">
        <v>0.5</v>
      </c>
      <c r="H575" s="7">
        <f t="shared" si="35"/>
        <v>1</v>
      </c>
      <c r="I575">
        <v>4</v>
      </c>
      <c r="J575">
        <f t="shared" si="34"/>
        <v>1</v>
      </c>
      <c r="K575" s="8">
        <v>30254</v>
      </c>
      <c r="L575" s="8">
        <f t="shared" si="32"/>
        <v>120985746</v>
      </c>
      <c r="M575" t="s">
        <v>2993</v>
      </c>
      <c r="N575" t="s">
        <v>2994</v>
      </c>
      <c r="O575" t="s">
        <v>2995</v>
      </c>
      <c r="P575" t="s">
        <v>2071</v>
      </c>
      <c r="Q575" t="s">
        <v>2996</v>
      </c>
    </row>
    <row r="576" spans="1:17" x14ac:dyDescent="0.25">
      <c r="A576" t="s">
        <v>2997</v>
      </c>
      <c r="B576" t="s">
        <v>2128</v>
      </c>
      <c r="C576" t="s">
        <v>93</v>
      </c>
      <c r="D576" s="4">
        <v>3999</v>
      </c>
      <c r="E576" s="4">
        <v>17999</v>
      </c>
      <c r="F576" s="4" t="str">
        <f t="shared" si="33"/>
        <v>&gt;500</v>
      </c>
      <c r="G576" s="6">
        <v>0.78</v>
      </c>
      <c r="H576" s="7">
        <f t="shared" si="35"/>
        <v>1</v>
      </c>
      <c r="I576">
        <v>4.3</v>
      </c>
      <c r="J576">
        <f t="shared" si="34"/>
        <v>1</v>
      </c>
      <c r="K576" s="8">
        <v>17161</v>
      </c>
      <c r="L576" s="8">
        <f t="shared" si="32"/>
        <v>308880839</v>
      </c>
      <c r="M576" t="s">
        <v>2129</v>
      </c>
      <c r="N576" t="s">
        <v>2130</v>
      </c>
      <c r="O576" t="s">
        <v>2131</v>
      </c>
      <c r="P576" t="s">
        <v>2132</v>
      </c>
      <c r="Q576" t="s">
        <v>2133</v>
      </c>
    </row>
    <row r="577" spans="1:17" x14ac:dyDescent="0.25">
      <c r="A577" t="s">
        <v>2998</v>
      </c>
      <c r="B577" t="s">
        <v>2999</v>
      </c>
      <c r="C577" t="s">
        <v>93</v>
      </c>
      <c r="D577">
        <v>219</v>
      </c>
      <c r="E577">
        <v>499</v>
      </c>
      <c r="F577" s="4" t="str">
        <f t="shared" si="33"/>
        <v>200–500</v>
      </c>
      <c r="G577" s="6">
        <v>0.56000000000000005</v>
      </c>
      <c r="H577" s="7">
        <f t="shared" si="35"/>
        <v>1</v>
      </c>
      <c r="I577">
        <v>4.4000000000000004</v>
      </c>
      <c r="J577">
        <f t="shared" si="34"/>
        <v>1</v>
      </c>
      <c r="K577" s="8">
        <v>14</v>
      </c>
      <c r="L577" s="8">
        <f t="shared" si="32"/>
        <v>6986</v>
      </c>
      <c r="M577" t="s">
        <v>3000</v>
      </c>
      <c r="N577" t="s">
        <v>3001</v>
      </c>
      <c r="O577" t="s">
        <v>3002</v>
      </c>
      <c r="P577" t="s">
        <v>3003</v>
      </c>
      <c r="Q577" t="s">
        <v>3004</v>
      </c>
    </row>
    <row r="578" spans="1:17" x14ac:dyDescent="0.25">
      <c r="A578" t="s">
        <v>3005</v>
      </c>
      <c r="B578" t="s">
        <v>3006</v>
      </c>
      <c r="C578" t="s">
        <v>93</v>
      </c>
      <c r="D578">
        <v>599</v>
      </c>
      <c r="E578" s="4">
        <v>1399</v>
      </c>
      <c r="F578" s="4" t="str">
        <f t="shared" si="33"/>
        <v>&gt;500</v>
      </c>
      <c r="G578" s="6">
        <v>0.56999999999999995</v>
      </c>
      <c r="H578" s="7">
        <f t="shared" si="35"/>
        <v>1</v>
      </c>
      <c r="I578">
        <v>4.0999999999999996</v>
      </c>
      <c r="J578">
        <f t="shared" si="34"/>
        <v>1</v>
      </c>
      <c r="K578" s="8">
        <v>14560</v>
      </c>
      <c r="L578" s="8">
        <f t="shared" ref="L578:L641" si="36">PRODUCT(E578,K578,)</f>
        <v>20369440</v>
      </c>
      <c r="M578" t="s">
        <v>3007</v>
      </c>
      <c r="N578" t="s">
        <v>3008</v>
      </c>
      <c r="O578" t="s">
        <v>3009</v>
      </c>
      <c r="P578" t="s">
        <v>3010</v>
      </c>
      <c r="Q578" t="s">
        <v>3011</v>
      </c>
    </row>
    <row r="579" spans="1:17" x14ac:dyDescent="0.25">
      <c r="A579" t="s">
        <v>3012</v>
      </c>
      <c r="B579" t="s">
        <v>3013</v>
      </c>
      <c r="C579" t="s">
        <v>93</v>
      </c>
      <c r="D579" s="4">
        <v>2499</v>
      </c>
      <c r="E579" s="4">
        <v>2999</v>
      </c>
      <c r="F579" s="4" t="str">
        <f t="shared" ref="F579:F642" si="37">IF(E579&lt;200,"&lt;200", IF(E579&lt;=500,"200–500","&gt;500"))</f>
        <v>&gt;500</v>
      </c>
      <c r="G579" s="6">
        <v>0.17</v>
      </c>
      <c r="H579" s="7">
        <f t="shared" si="35"/>
        <v>0</v>
      </c>
      <c r="I579">
        <v>4.0999999999999996</v>
      </c>
      <c r="J579">
        <f t="shared" ref="J579:J642" si="38">IF(I579&gt;=4,1,0)</f>
        <v>1</v>
      </c>
      <c r="K579" s="8">
        <v>3156</v>
      </c>
      <c r="L579" s="8">
        <f t="shared" si="36"/>
        <v>9464844</v>
      </c>
      <c r="M579" t="s">
        <v>3014</v>
      </c>
      <c r="N579" t="s">
        <v>3015</v>
      </c>
      <c r="O579" t="s">
        <v>3016</v>
      </c>
      <c r="Q579" t="s">
        <v>3017</v>
      </c>
    </row>
    <row r="580" spans="1:17" x14ac:dyDescent="0.25">
      <c r="A580" t="s">
        <v>3018</v>
      </c>
      <c r="B580" t="s">
        <v>3019</v>
      </c>
      <c r="C580" t="s">
        <v>93</v>
      </c>
      <c r="D580">
        <v>89</v>
      </c>
      <c r="E580">
        <v>499</v>
      </c>
      <c r="F580" s="4" t="str">
        <f t="shared" si="37"/>
        <v>200–500</v>
      </c>
      <c r="G580" s="6">
        <v>0.82</v>
      </c>
      <c r="H580" s="7">
        <f t="shared" si="35"/>
        <v>1</v>
      </c>
      <c r="I580">
        <v>4.0999999999999996</v>
      </c>
      <c r="J580">
        <f t="shared" si="38"/>
        <v>1</v>
      </c>
      <c r="K580" s="8">
        <v>9340</v>
      </c>
      <c r="L580" s="8">
        <f t="shared" si="36"/>
        <v>4660660</v>
      </c>
      <c r="M580" t="s">
        <v>3020</v>
      </c>
      <c r="N580" t="s">
        <v>3021</v>
      </c>
      <c r="O580" t="s">
        <v>3022</v>
      </c>
      <c r="P580" t="s">
        <v>2032</v>
      </c>
      <c r="Q580" t="s">
        <v>3023</v>
      </c>
    </row>
    <row r="581" spans="1:17" x14ac:dyDescent="0.25">
      <c r="A581" t="s">
        <v>3024</v>
      </c>
      <c r="B581" t="s">
        <v>3025</v>
      </c>
      <c r="C581" t="s">
        <v>93</v>
      </c>
      <c r="D581" s="4">
        <v>2999</v>
      </c>
      <c r="E581" s="4">
        <v>11999</v>
      </c>
      <c r="F581" s="4" t="str">
        <f t="shared" si="37"/>
        <v>&gt;500</v>
      </c>
      <c r="G581" s="6">
        <v>0.75</v>
      </c>
      <c r="H581" s="7">
        <f t="shared" ref="H581:H644" si="39">IF(G581&gt;=49%,1,0)</f>
        <v>1</v>
      </c>
      <c r="I581">
        <v>4.4000000000000004</v>
      </c>
      <c r="J581">
        <f t="shared" si="38"/>
        <v>1</v>
      </c>
      <c r="K581" s="8">
        <v>768</v>
      </c>
      <c r="L581" s="8">
        <f t="shared" si="36"/>
        <v>9215232</v>
      </c>
      <c r="M581" t="s">
        <v>3026</v>
      </c>
      <c r="N581" t="s">
        <v>3027</v>
      </c>
      <c r="O581" t="s">
        <v>3028</v>
      </c>
      <c r="Q581" t="s">
        <v>3029</v>
      </c>
    </row>
    <row r="582" spans="1:17" x14ac:dyDescent="0.25">
      <c r="A582" t="s">
        <v>3030</v>
      </c>
      <c r="B582" t="s">
        <v>3031</v>
      </c>
      <c r="C582" t="s">
        <v>93</v>
      </c>
      <c r="D582">
        <v>314</v>
      </c>
      <c r="E582" s="4">
        <v>1499</v>
      </c>
      <c r="F582" s="4" t="str">
        <f t="shared" si="37"/>
        <v>&gt;500</v>
      </c>
      <c r="G582" s="6">
        <v>0.79</v>
      </c>
      <c r="H582" s="7">
        <f t="shared" si="39"/>
        <v>1</v>
      </c>
      <c r="I582">
        <v>4.5</v>
      </c>
      <c r="J582">
        <f t="shared" si="38"/>
        <v>1</v>
      </c>
      <c r="K582" s="8">
        <v>28978</v>
      </c>
      <c r="L582" s="8">
        <f t="shared" si="36"/>
        <v>43438022</v>
      </c>
      <c r="M582" t="s">
        <v>2546</v>
      </c>
      <c r="N582" t="s">
        <v>2547</v>
      </c>
      <c r="O582" t="s">
        <v>2548</v>
      </c>
      <c r="P582" t="s">
        <v>2549</v>
      </c>
      <c r="Q582" t="s">
        <v>2550</v>
      </c>
    </row>
    <row r="583" spans="1:17" x14ac:dyDescent="0.25">
      <c r="A583" t="s">
        <v>3032</v>
      </c>
      <c r="B583" t="s">
        <v>3033</v>
      </c>
      <c r="C583" t="s">
        <v>93</v>
      </c>
      <c r="D583" s="4">
        <v>13999</v>
      </c>
      <c r="E583" s="4">
        <v>19499</v>
      </c>
      <c r="F583" s="4" t="str">
        <f t="shared" si="37"/>
        <v>&gt;500</v>
      </c>
      <c r="G583" s="6">
        <v>0.28000000000000003</v>
      </c>
      <c r="H583" s="7">
        <f t="shared" si="39"/>
        <v>0</v>
      </c>
      <c r="I583">
        <v>4.0999999999999996</v>
      </c>
      <c r="J583">
        <f t="shared" si="38"/>
        <v>1</v>
      </c>
      <c r="K583" s="8">
        <v>18998</v>
      </c>
      <c r="L583" s="8">
        <f t="shared" si="36"/>
        <v>370442002</v>
      </c>
      <c r="M583" t="s">
        <v>2091</v>
      </c>
      <c r="N583" t="s">
        <v>2092</v>
      </c>
      <c r="O583" t="s">
        <v>2093</v>
      </c>
      <c r="P583" t="s">
        <v>2094</v>
      </c>
      <c r="Q583" t="s">
        <v>2095</v>
      </c>
    </row>
    <row r="584" spans="1:17" x14ac:dyDescent="0.25">
      <c r="A584" t="s">
        <v>3034</v>
      </c>
      <c r="B584" t="s">
        <v>3035</v>
      </c>
      <c r="C584" t="s">
        <v>93</v>
      </c>
      <c r="D584">
        <v>139</v>
      </c>
      <c r="E584">
        <v>499</v>
      </c>
      <c r="F584" s="4" t="str">
        <f t="shared" si="37"/>
        <v>200–500</v>
      </c>
      <c r="G584" s="6">
        <v>0.72</v>
      </c>
      <c r="H584" s="7">
        <f t="shared" si="39"/>
        <v>1</v>
      </c>
      <c r="I584">
        <v>4.2</v>
      </c>
      <c r="J584">
        <f t="shared" si="38"/>
        <v>1</v>
      </c>
      <c r="K584" s="8">
        <v>4971</v>
      </c>
      <c r="L584" s="8">
        <f t="shared" si="36"/>
        <v>2480529</v>
      </c>
      <c r="M584" t="s">
        <v>3036</v>
      </c>
      <c r="N584" t="s">
        <v>3037</v>
      </c>
      <c r="O584" t="s">
        <v>3038</v>
      </c>
      <c r="P584" t="s">
        <v>688</v>
      </c>
      <c r="Q584" t="s">
        <v>3039</v>
      </c>
    </row>
    <row r="585" spans="1:17" x14ac:dyDescent="0.25">
      <c r="A585" t="s">
        <v>3040</v>
      </c>
      <c r="B585" t="s">
        <v>3041</v>
      </c>
      <c r="C585" t="s">
        <v>93</v>
      </c>
      <c r="D585" s="4">
        <v>2599</v>
      </c>
      <c r="E585" s="4">
        <v>6999</v>
      </c>
      <c r="F585" s="4" t="str">
        <f t="shared" si="37"/>
        <v>&gt;500</v>
      </c>
      <c r="G585" s="6">
        <v>0.63</v>
      </c>
      <c r="H585" s="7">
        <f t="shared" si="39"/>
        <v>1</v>
      </c>
      <c r="I585">
        <v>4.5</v>
      </c>
      <c r="J585">
        <f t="shared" si="38"/>
        <v>1</v>
      </c>
      <c r="K585" s="8">
        <v>1526</v>
      </c>
      <c r="L585" s="8">
        <f t="shared" si="36"/>
        <v>10680474</v>
      </c>
      <c r="M585" t="s">
        <v>3042</v>
      </c>
      <c r="N585" t="s">
        <v>3043</v>
      </c>
      <c r="O585" t="s">
        <v>3044</v>
      </c>
      <c r="P585" t="s">
        <v>3045</v>
      </c>
      <c r="Q585" t="s">
        <v>3046</v>
      </c>
    </row>
    <row r="586" spans="1:17" x14ac:dyDescent="0.25">
      <c r="A586" t="s">
        <v>3047</v>
      </c>
      <c r="B586" t="s">
        <v>3048</v>
      </c>
      <c r="C586" t="s">
        <v>93</v>
      </c>
      <c r="D586">
        <v>365</v>
      </c>
      <c r="E586">
        <v>999</v>
      </c>
      <c r="F586" s="4" t="str">
        <f t="shared" si="37"/>
        <v>&gt;500</v>
      </c>
      <c r="G586" s="6">
        <v>0.63</v>
      </c>
      <c r="H586" s="7">
        <f t="shared" si="39"/>
        <v>1</v>
      </c>
      <c r="I586">
        <v>4.0999999999999996</v>
      </c>
      <c r="J586">
        <f t="shared" si="38"/>
        <v>1</v>
      </c>
      <c r="K586" s="8">
        <v>363711</v>
      </c>
      <c r="L586" s="8">
        <f t="shared" si="36"/>
        <v>363347289</v>
      </c>
      <c r="M586" t="s">
        <v>2036</v>
      </c>
      <c r="N586" t="s">
        <v>2037</v>
      </c>
      <c r="O586" t="s">
        <v>2038</v>
      </c>
      <c r="P586" t="s">
        <v>2039</v>
      </c>
      <c r="Q586" t="s">
        <v>2040</v>
      </c>
    </row>
    <row r="587" spans="1:17" x14ac:dyDescent="0.25">
      <c r="A587" t="s">
        <v>3049</v>
      </c>
      <c r="B587" t="s">
        <v>3050</v>
      </c>
      <c r="C587" t="s">
        <v>93</v>
      </c>
      <c r="D587" s="4">
        <v>1499</v>
      </c>
      <c r="E587" s="4">
        <v>4490</v>
      </c>
      <c r="F587" s="4" t="str">
        <f t="shared" si="37"/>
        <v>&gt;500</v>
      </c>
      <c r="G587" s="6">
        <v>0.67</v>
      </c>
      <c r="H587" s="7">
        <f t="shared" si="39"/>
        <v>1</v>
      </c>
      <c r="I587">
        <v>3.9</v>
      </c>
      <c r="J587">
        <f t="shared" si="38"/>
        <v>0</v>
      </c>
      <c r="K587" s="8">
        <v>136954</v>
      </c>
      <c r="L587" s="8">
        <f t="shared" si="36"/>
        <v>614923460</v>
      </c>
      <c r="M587" t="s">
        <v>3051</v>
      </c>
      <c r="N587" t="s">
        <v>3052</v>
      </c>
      <c r="O587" t="s">
        <v>3053</v>
      </c>
      <c r="P587" t="s">
        <v>3054</v>
      </c>
      <c r="Q587" t="s">
        <v>3055</v>
      </c>
    </row>
    <row r="588" spans="1:17" x14ac:dyDescent="0.25">
      <c r="A588" t="s">
        <v>1932</v>
      </c>
      <c r="B588" t="s">
        <v>1933</v>
      </c>
      <c r="C588" t="s">
        <v>93</v>
      </c>
      <c r="D588" s="4">
        <v>1998</v>
      </c>
      <c r="E588" s="4">
        <v>9999</v>
      </c>
      <c r="F588" s="4" t="str">
        <f t="shared" si="37"/>
        <v>&gt;500</v>
      </c>
      <c r="G588" s="6">
        <v>0.8</v>
      </c>
      <c r="H588" s="7">
        <f t="shared" si="39"/>
        <v>1</v>
      </c>
      <c r="I588">
        <v>4.3</v>
      </c>
      <c r="J588">
        <f t="shared" si="38"/>
        <v>1</v>
      </c>
      <c r="K588" s="8">
        <v>27709</v>
      </c>
      <c r="L588" s="8">
        <f t="shared" si="36"/>
        <v>277062291</v>
      </c>
      <c r="M588" t="s">
        <v>1934</v>
      </c>
      <c r="N588" t="s">
        <v>1935</v>
      </c>
      <c r="O588" t="s">
        <v>1936</v>
      </c>
      <c r="Q588" t="s">
        <v>1937</v>
      </c>
    </row>
    <row r="589" spans="1:17" x14ac:dyDescent="0.25">
      <c r="A589" t="s">
        <v>1938</v>
      </c>
      <c r="B589" t="s">
        <v>1939</v>
      </c>
      <c r="C589" t="s">
        <v>93</v>
      </c>
      <c r="D589" s="4">
        <v>1799</v>
      </c>
      <c r="E589" s="4">
        <v>7990</v>
      </c>
      <c r="F589" s="4" t="str">
        <f t="shared" si="37"/>
        <v>&gt;500</v>
      </c>
      <c r="G589" s="6">
        <v>0.77</v>
      </c>
      <c r="H589" s="7">
        <f t="shared" si="39"/>
        <v>1</v>
      </c>
      <c r="I589">
        <v>3.8</v>
      </c>
      <c r="J589">
        <f t="shared" si="38"/>
        <v>0</v>
      </c>
      <c r="K589" s="8">
        <v>17833</v>
      </c>
      <c r="L589" s="8">
        <f t="shared" si="36"/>
        <v>142485670</v>
      </c>
      <c r="M589" t="s">
        <v>1940</v>
      </c>
      <c r="N589" t="s">
        <v>1941</v>
      </c>
      <c r="O589" t="s">
        <v>1942</v>
      </c>
      <c r="P589" t="s">
        <v>1943</v>
      </c>
      <c r="Q589" t="s">
        <v>1944</v>
      </c>
    </row>
    <row r="590" spans="1:17" x14ac:dyDescent="0.25">
      <c r="A590" t="s">
        <v>3056</v>
      </c>
      <c r="B590" t="s">
        <v>3057</v>
      </c>
      <c r="C590" t="s">
        <v>19</v>
      </c>
      <c r="D590">
        <v>289</v>
      </c>
      <c r="E590">
        <v>650</v>
      </c>
      <c r="F590" s="4" t="str">
        <f t="shared" si="37"/>
        <v>&gt;500</v>
      </c>
      <c r="G590" s="6">
        <v>0.56000000000000005</v>
      </c>
      <c r="H590" s="7">
        <f t="shared" si="39"/>
        <v>1</v>
      </c>
      <c r="I590">
        <v>4.3</v>
      </c>
      <c r="J590">
        <f t="shared" si="38"/>
        <v>1</v>
      </c>
      <c r="K590" s="8">
        <v>253105</v>
      </c>
      <c r="L590" s="8">
        <f t="shared" si="36"/>
        <v>164518250</v>
      </c>
      <c r="M590" t="s">
        <v>3058</v>
      </c>
      <c r="N590" t="s">
        <v>3059</v>
      </c>
      <c r="O590" t="s">
        <v>3060</v>
      </c>
      <c r="P590" t="s">
        <v>3061</v>
      </c>
      <c r="Q590" t="s">
        <v>3062</v>
      </c>
    </row>
    <row r="591" spans="1:17" x14ac:dyDescent="0.25">
      <c r="A591" t="s">
        <v>3063</v>
      </c>
      <c r="B591" t="s">
        <v>3064</v>
      </c>
      <c r="C591" t="s">
        <v>19</v>
      </c>
      <c r="D591">
        <v>599</v>
      </c>
      <c r="E591">
        <v>895</v>
      </c>
      <c r="F591" s="4" t="str">
        <f t="shared" si="37"/>
        <v>&gt;500</v>
      </c>
      <c r="G591" s="6">
        <v>0.33</v>
      </c>
      <c r="H591" s="7">
        <f t="shared" si="39"/>
        <v>0</v>
      </c>
      <c r="I591">
        <v>4.4000000000000004</v>
      </c>
      <c r="J591">
        <f t="shared" si="38"/>
        <v>1</v>
      </c>
      <c r="K591" s="8">
        <v>61314</v>
      </c>
      <c r="L591" s="8">
        <f t="shared" si="36"/>
        <v>54876030</v>
      </c>
      <c r="M591" t="s">
        <v>3065</v>
      </c>
      <c r="N591" t="s">
        <v>3066</v>
      </c>
      <c r="O591" t="s">
        <v>3067</v>
      </c>
      <c r="P591" t="s">
        <v>3068</v>
      </c>
      <c r="Q591" t="s">
        <v>3069</v>
      </c>
    </row>
    <row r="592" spans="1:17" x14ac:dyDescent="0.25">
      <c r="A592" t="s">
        <v>3070</v>
      </c>
      <c r="B592" t="s">
        <v>3071</v>
      </c>
      <c r="C592" t="s">
        <v>19</v>
      </c>
      <c r="D592">
        <v>217</v>
      </c>
      <c r="E592">
        <v>237</v>
      </c>
      <c r="F592" s="4" t="str">
        <f t="shared" si="37"/>
        <v>200–500</v>
      </c>
      <c r="G592" s="6">
        <v>0.08</v>
      </c>
      <c r="H592" s="7">
        <f t="shared" si="39"/>
        <v>0</v>
      </c>
      <c r="I592">
        <v>3.8</v>
      </c>
      <c r="J592">
        <f t="shared" si="38"/>
        <v>0</v>
      </c>
      <c r="K592" s="8">
        <v>7354</v>
      </c>
      <c r="L592" s="8">
        <f t="shared" si="36"/>
        <v>1742898</v>
      </c>
      <c r="M592" t="s">
        <v>3072</v>
      </c>
      <c r="N592" t="s">
        <v>3073</v>
      </c>
      <c r="O592" t="s">
        <v>3074</v>
      </c>
      <c r="P592" t="s">
        <v>3075</v>
      </c>
      <c r="Q592" t="s">
        <v>3076</v>
      </c>
    </row>
    <row r="593" spans="1:17" x14ac:dyDescent="0.25">
      <c r="A593" t="s">
        <v>3077</v>
      </c>
      <c r="B593" t="s">
        <v>3078</v>
      </c>
      <c r="C593" t="s">
        <v>93</v>
      </c>
      <c r="D593" s="4">
        <v>1299</v>
      </c>
      <c r="E593" s="4">
        <v>2990</v>
      </c>
      <c r="F593" s="4" t="str">
        <f t="shared" si="37"/>
        <v>&gt;500</v>
      </c>
      <c r="G593" s="6">
        <v>0.56999999999999995</v>
      </c>
      <c r="H593" s="7">
        <f t="shared" si="39"/>
        <v>1</v>
      </c>
      <c r="I593">
        <v>3.8</v>
      </c>
      <c r="J593">
        <f t="shared" si="38"/>
        <v>0</v>
      </c>
      <c r="K593" s="8">
        <v>180998</v>
      </c>
      <c r="L593" s="8">
        <f t="shared" si="36"/>
        <v>541184020</v>
      </c>
      <c r="M593" t="s">
        <v>3079</v>
      </c>
      <c r="N593" t="s">
        <v>3080</v>
      </c>
      <c r="O593" t="s">
        <v>3081</v>
      </c>
      <c r="P593" t="s">
        <v>3082</v>
      </c>
      <c r="Q593" t="s">
        <v>3083</v>
      </c>
    </row>
    <row r="594" spans="1:17" x14ac:dyDescent="0.25">
      <c r="A594" t="s">
        <v>3084</v>
      </c>
      <c r="B594" t="s">
        <v>3085</v>
      </c>
      <c r="C594" t="s">
        <v>19</v>
      </c>
      <c r="D594">
        <v>263</v>
      </c>
      <c r="E594">
        <v>699</v>
      </c>
      <c r="F594" s="4" t="str">
        <f t="shared" si="37"/>
        <v>&gt;500</v>
      </c>
      <c r="G594" s="6">
        <v>0.62</v>
      </c>
      <c r="H594" s="7">
        <f t="shared" si="39"/>
        <v>1</v>
      </c>
      <c r="I594">
        <v>3.5</v>
      </c>
      <c r="J594">
        <f t="shared" si="38"/>
        <v>0</v>
      </c>
      <c r="K594" s="8">
        <v>690</v>
      </c>
      <c r="L594" s="8">
        <f t="shared" si="36"/>
        <v>482310</v>
      </c>
      <c r="M594" t="s">
        <v>3086</v>
      </c>
      <c r="N594" t="s">
        <v>3087</v>
      </c>
      <c r="O594" t="s">
        <v>3088</v>
      </c>
      <c r="P594" t="s">
        <v>3089</v>
      </c>
      <c r="Q594" t="s">
        <v>3090</v>
      </c>
    </row>
    <row r="595" spans="1:17" x14ac:dyDescent="0.25">
      <c r="A595" t="s">
        <v>1971</v>
      </c>
      <c r="B595" t="s">
        <v>1972</v>
      </c>
      <c r="C595" t="s">
        <v>93</v>
      </c>
      <c r="D595">
        <v>569</v>
      </c>
      <c r="E595" s="4">
        <v>1000</v>
      </c>
      <c r="F595" s="4" t="str">
        <f t="shared" si="37"/>
        <v>&gt;500</v>
      </c>
      <c r="G595" s="6">
        <v>0.43</v>
      </c>
      <c r="H595" s="7">
        <f t="shared" si="39"/>
        <v>0</v>
      </c>
      <c r="I595">
        <v>4.4000000000000004</v>
      </c>
      <c r="J595">
        <f t="shared" si="38"/>
        <v>1</v>
      </c>
      <c r="K595" s="8">
        <v>67262</v>
      </c>
      <c r="L595" s="8">
        <f t="shared" si="36"/>
        <v>67262000</v>
      </c>
      <c r="M595" t="s">
        <v>1973</v>
      </c>
      <c r="N595" t="s">
        <v>1974</v>
      </c>
      <c r="O595" t="s">
        <v>1975</v>
      </c>
      <c r="P595" t="s">
        <v>1976</v>
      </c>
      <c r="Q595" t="s">
        <v>1977</v>
      </c>
    </row>
    <row r="596" spans="1:17" x14ac:dyDescent="0.25">
      <c r="A596" t="s">
        <v>1978</v>
      </c>
      <c r="B596" t="s">
        <v>1979</v>
      </c>
      <c r="C596" t="s">
        <v>93</v>
      </c>
      <c r="D596" s="4">
        <v>1999</v>
      </c>
      <c r="E596" s="4">
        <v>4999</v>
      </c>
      <c r="F596" s="4" t="str">
        <f t="shared" si="37"/>
        <v>&gt;500</v>
      </c>
      <c r="G596" s="6">
        <v>0.6</v>
      </c>
      <c r="H596" s="7">
        <f t="shared" si="39"/>
        <v>1</v>
      </c>
      <c r="I596">
        <v>4.0999999999999996</v>
      </c>
      <c r="J596">
        <f t="shared" si="38"/>
        <v>1</v>
      </c>
      <c r="K596" s="8">
        <v>10689</v>
      </c>
      <c r="L596" s="8">
        <f t="shared" si="36"/>
        <v>53434311</v>
      </c>
      <c r="M596" t="s">
        <v>1980</v>
      </c>
      <c r="N596" t="s">
        <v>1981</v>
      </c>
      <c r="O596" t="s">
        <v>1982</v>
      </c>
      <c r="P596" t="s">
        <v>1983</v>
      </c>
      <c r="Q596" t="s">
        <v>1984</v>
      </c>
    </row>
    <row r="597" spans="1:17" x14ac:dyDescent="0.25">
      <c r="A597" t="s">
        <v>3091</v>
      </c>
      <c r="B597" t="s">
        <v>3092</v>
      </c>
      <c r="C597" t="s">
        <v>93</v>
      </c>
      <c r="D597" s="4">
        <v>1399</v>
      </c>
      <c r="E597" s="4">
        <v>3990</v>
      </c>
      <c r="F597" s="4" t="str">
        <f t="shared" si="37"/>
        <v>&gt;500</v>
      </c>
      <c r="G597" s="6">
        <v>0.65</v>
      </c>
      <c r="H597" s="7">
        <f t="shared" si="39"/>
        <v>1</v>
      </c>
      <c r="I597">
        <v>4.0999999999999996</v>
      </c>
      <c r="J597">
        <f t="shared" si="38"/>
        <v>1</v>
      </c>
      <c r="K597" s="8">
        <v>141841</v>
      </c>
      <c r="L597" s="8">
        <f t="shared" si="36"/>
        <v>565945590</v>
      </c>
      <c r="M597" t="s">
        <v>3093</v>
      </c>
      <c r="N597" t="s">
        <v>3094</v>
      </c>
      <c r="O597" t="s">
        <v>3095</v>
      </c>
      <c r="P597" t="s">
        <v>3096</v>
      </c>
      <c r="Q597" t="s">
        <v>3097</v>
      </c>
    </row>
    <row r="598" spans="1:17" x14ac:dyDescent="0.25">
      <c r="A598" t="s">
        <v>3098</v>
      </c>
      <c r="B598" t="s">
        <v>3099</v>
      </c>
      <c r="C598" t="s">
        <v>19</v>
      </c>
      <c r="D598">
        <v>349</v>
      </c>
      <c r="E598" s="4">
        <v>1499</v>
      </c>
      <c r="F598" s="4" t="str">
        <f t="shared" si="37"/>
        <v>&gt;500</v>
      </c>
      <c r="G598" s="6">
        <v>0.77</v>
      </c>
      <c r="H598" s="7">
        <f t="shared" si="39"/>
        <v>1</v>
      </c>
      <c r="I598">
        <v>4.3</v>
      </c>
      <c r="J598">
        <f t="shared" si="38"/>
        <v>1</v>
      </c>
      <c r="K598" s="8">
        <v>24791</v>
      </c>
      <c r="L598" s="8">
        <f t="shared" si="36"/>
        <v>37161709</v>
      </c>
      <c r="M598" t="s">
        <v>3100</v>
      </c>
      <c r="N598" t="s">
        <v>3101</v>
      </c>
      <c r="O598" t="s">
        <v>3102</v>
      </c>
      <c r="P598" t="s">
        <v>3103</v>
      </c>
      <c r="Q598" t="s">
        <v>3104</v>
      </c>
    </row>
    <row r="599" spans="1:17" x14ac:dyDescent="0.25">
      <c r="A599" t="s">
        <v>3105</v>
      </c>
      <c r="B599" t="s">
        <v>3106</v>
      </c>
      <c r="C599" t="s">
        <v>93</v>
      </c>
      <c r="D599">
        <v>149</v>
      </c>
      <c r="E599">
        <v>399</v>
      </c>
      <c r="F599" s="4" t="str">
        <f t="shared" si="37"/>
        <v>200–500</v>
      </c>
      <c r="G599" s="6">
        <v>0.63</v>
      </c>
      <c r="H599" s="7">
        <f t="shared" si="39"/>
        <v>1</v>
      </c>
      <c r="I599">
        <v>3.5</v>
      </c>
      <c r="J599">
        <f t="shared" si="38"/>
        <v>0</v>
      </c>
      <c r="K599" s="8">
        <v>21764</v>
      </c>
      <c r="L599" s="8">
        <f t="shared" si="36"/>
        <v>8683836</v>
      </c>
      <c r="M599" t="s">
        <v>3107</v>
      </c>
      <c r="N599" t="s">
        <v>3108</v>
      </c>
      <c r="O599" t="s">
        <v>3109</v>
      </c>
      <c r="P599" t="s">
        <v>3110</v>
      </c>
      <c r="Q599" t="s">
        <v>3111</v>
      </c>
    </row>
    <row r="600" spans="1:17" x14ac:dyDescent="0.25">
      <c r="A600" t="s">
        <v>1999</v>
      </c>
      <c r="B600" t="s">
        <v>2000</v>
      </c>
      <c r="C600" t="s">
        <v>93</v>
      </c>
      <c r="D600">
        <v>599</v>
      </c>
      <c r="E600">
        <v>999</v>
      </c>
      <c r="F600" s="4" t="str">
        <f t="shared" si="37"/>
        <v>&gt;500</v>
      </c>
      <c r="G600" s="6">
        <v>0.4</v>
      </c>
      <c r="H600" s="7">
        <f t="shared" si="39"/>
        <v>0</v>
      </c>
      <c r="I600">
        <v>4.0999999999999996</v>
      </c>
      <c r="J600">
        <f t="shared" si="38"/>
        <v>1</v>
      </c>
      <c r="K600" s="8">
        <v>192587</v>
      </c>
      <c r="L600" s="8">
        <f t="shared" si="36"/>
        <v>192394413</v>
      </c>
      <c r="M600" t="s">
        <v>2001</v>
      </c>
      <c r="N600" t="s">
        <v>2002</v>
      </c>
      <c r="O600" t="s">
        <v>2003</v>
      </c>
      <c r="P600" t="s">
        <v>2004</v>
      </c>
      <c r="Q600" t="s">
        <v>2005</v>
      </c>
    </row>
    <row r="601" spans="1:17" x14ac:dyDescent="0.25">
      <c r="A601" t="s">
        <v>3112</v>
      </c>
      <c r="B601" t="s">
        <v>3113</v>
      </c>
      <c r="C601" t="s">
        <v>93</v>
      </c>
      <c r="D601" s="4">
        <v>1220</v>
      </c>
      <c r="E601" s="4">
        <v>3990</v>
      </c>
      <c r="F601" s="4" t="str">
        <f t="shared" si="37"/>
        <v>&gt;500</v>
      </c>
      <c r="G601" s="6">
        <v>0.69</v>
      </c>
      <c r="H601" s="7">
        <f t="shared" si="39"/>
        <v>1</v>
      </c>
      <c r="I601">
        <v>4.0999999999999996</v>
      </c>
      <c r="J601">
        <f t="shared" si="38"/>
        <v>1</v>
      </c>
      <c r="K601" s="8">
        <v>107151</v>
      </c>
      <c r="L601" s="8">
        <f t="shared" si="36"/>
        <v>427532490</v>
      </c>
      <c r="M601" t="s">
        <v>3114</v>
      </c>
      <c r="N601" t="s">
        <v>3115</v>
      </c>
      <c r="O601" t="s">
        <v>3116</v>
      </c>
      <c r="P601" t="s">
        <v>3117</v>
      </c>
      <c r="Q601" t="s">
        <v>3118</v>
      </c>
    </row>
    <row r="602" spans="1:17" x14ac:dyDescent="0.25">
      <c r="A602" t="s">
        <v>1992</v>
      </c>
      <c r="B602" t="s">
        <v>1993</v>
      </c>
      <c r="C602" t="s">
        <v>93</v>
      </c>
      <c r="D602" s="4">
        <v>1499</v>
      </c>
      <c r="E602" s="4">
        <v>6990</v>
      </c>
      <c r="F602" s="4" t="str">
        <f t="shared" si="37"/>
        <v>&gt;500</v>
      </c>
      <c r="G602" s="6">
        <v>0.79</v>
      </c>
      <c r="H602" s="7">
        <f t="shared" si="39"/>
        <v>1</v>
      </c>
      <c r="I602">
        <v>3.9</v>
      </c>
      <c r="J602">
        <f t="shared" si="38"/>
        <v>0</v>
      </c>
      <c r="K602" s="8">
        <v>21797</v>
      </c>
      <c r="L602" s="8">
        <f t="shared" si="36"/>
        <v>152361030</v>
      </c>
      <c r="M602" t="s">
        <v>3119</v>
      </c>
      <c r="N602" t="s">
        <v>3120</v>
      </c>
      <c r="O602" t="s">
        <v>3121</v>
      </c>
      <c r="P602" t="s">
        <v>3122</v>
      </c>
      <c r="Q602" t="s">
        <v>3123</v>
      </c>
    </row>
    <row r="603" spans="1:17" x14ac:dyDescent="0.25">
      <c r="A603" t="s">
        <v>3124</v>
      </c>
      <c r="B603" t="s">
        <v>3125</v>
      </c>
      <c r="C603" t="s">
        <v>93</v>
      </c>
      <c r="D603">
        <v>499</v>
      </c>
      <c r="E603">
        <v>999</v>
      </c>
      <c r="F603" s="4" t="str">
        <f t="shared" si="37"/>
        <v>&gt;500</v>
      </c>
      <c r="G603" s="6">
        <v>0.5</v>
      </c>
      <c r="H603" s="7">
        <f t="shared" si="39"/>
        <v>1</v>
      </c>
      <c r="I603">
        <v>3.9</v>
      </c>
      <c r="J603">
        <f t="shared" si="38"/>
        <v>0</v>
      </c>
      <c r="K603" s="8">
        <v>92995</v>
      </c>
      <c r="L603" s="8">
        <f t="shared" si="36"/>
        <v>92902005</v>
      </c>
      <c r="M603" t="s">
        <v>3126</v>
      </c>
      <c r="N603" t="s">
        <v>3127</v>
      </c>
      <c r="O603" t="s">
        <v>3128</v>
      </c>
      <c r="P603" t="s">
        <v>3129</v>
      </c>
      <c r="Q603" t="s">
        <v>3130</v>
      </c>
    </row>
    <row r="604" spans="1:17" x14ac:dyDescent="0.25">
      <c r="A604" t="s">
        <v>3131</v>
      </c>
      <c r="B604" t="s">
        <v>3132</v>
      </c>
      <c r="C604" t="s">
        <v>19</v>
      </c>
      <c r="D604">
        <v>99</v>
      </c>
      <c r="E604">
        <v>999</v>
      </c>
      <c r="F604" s="4" t="str">
        <f t="shared" si="37"/>
        <v>&gt;500</v>
      </c>
      <c r="G604" s="6">
        <v>0.9</v>
      </c>
      <c r="H604" s="7">
        <f t="shared" si="39"/>
        <v>1</v>
      </c>
      <c r="I604">
        <v>4.0999999999999996</v>
      </c>
      <c r="J604">
        <f t="shared" si="38"/>
        <v>1</v>
      </c>
      <c r="K604" s="8">
        <v>8751</v>
      </c>
      <c r="L604" s="8">
        <f t="shared" si="36"/>
        <v>8742249</v>
      </c>
      <c r="M604" t="s">
        <v>3133</v>
      </c>
      <c r="N604" t="s">
        <v>3134</v>
      </c>
      <c r="O604" t="s">
        <v>3135</v>
      </c>
      <c r="P604" t="s">
        <v>3136</v>
      </c>
      <c r="Q604" t="s">
        <v>3137</v>
      </c>
    </row>
    <row r="605" spans="1:17" x14ac:dyDescent="0.25">
      <c r="A605" t="s">
        <v>2027</v>
      </c>
      <c r="B605" t="s">
        <v>2028</v>
      </c>
      <c r="C605" t="s">
        <v>93</v>
      </c>
      <c r="D605">
        <v>349</v>
      </c>
      <c r="E605" s="4">
        <v>1299</v>
      </c>
      <c r="F605" s="4" t="str">
        <f t="shared" si="37"/>
        <v>&gt;500</v>
      </c>
      <c r="G605" s="6">
        <v>0.73</v>
      </c>
      <c r="H605" s="7">
        <f t="shared" si="39"/>
        <v>1</v>
      </c>
      <c r="I605">
        <v>4</v>
      </c>
      <c r="J605">
        <f t="shared" si="38"/>
        <v>1</v>
      </c>
      <c r="K605" s="8">
        <v>14283</v>
      </c>
      <c r="L605" s="8">
        <f t="shared" si="36"/>
        <v>18553617</v>
      </c>
      <c r="M605" t="s">
        <v>2029</v>
      </c>
      <c r="N605" t="s">
        <v>2030</v>
      </c>
      <c r="O605" t="s">
        <v>2031</v>
      </c>
      <c r="P605" t="s">
        <v>2032</v>
      </c>
      <c r="Q605" t="s">
        <v>2033</v>
      </c>
    </row>
    <row r="606" spans="1:17" x14ac:dyDescent="0.25">
      <c r="A606" t="s">
        <v>3138</v>
      </c>
      <c r="B606" t="s">
        <v>3139</v>
      </c>
      <c r="C606" t="s">
        <v>19</v>
      </c>
      <c r="D606">
        <v>475</v>
      </c>
      <c r="E606" s="4">
        <v>1500</v>
      </c>
      <c r="F606" s="4" t="str">
        <f t="shared" si="37"/>
        <v>&gt;500</v>
      </c>
      <c r="G606" s="6">
        <v>0.68</v>
      </c>
      <c r="H606" s="7">
        <f t="shared" si="39"/>
        <v>1</v>
      </c>
      <c r="I606">
        <v>4.2</v>
      </c>
      <c r="J606">
        <f t="shared" si="38"/>
        <v>1</v>
      </c>
      <c r="K606" s="8">
        <v>64273</v>
      </c>
      <c r="L606" s="8">
        <f t="shared" si="36"/>
        <v>96409500</v>
      </c>
      <c r="M606" t="s">
        <v>3140</v>
      </c>
      <c r="N606" t="s">
        <v>3141</v>
      </c>
      <c r="O606" t="s">
        <v>3142</v>
      </c>
      <c r="P606" t="s">
        <v>3143</v>
      </c>
      <c r="Q606" t="s">
        <v>3144</v>
      </c>
    </row>
    <row r="607" spans="1:17" x14ac:dyDescent="0.25">
      <c r="A607" t="s">
        <v>3145</v>
      </c>
      <c r="B607" t="s">
        <v>3146</v>
      </c>
      <c r="C607" t="s">
        <v>19</v>
      </c>
      <c r="D607">
        <v>269</v>
      </c>
      <c r="E607">
        <v>649</v>
      </c>
      <c r="F607" s="4" t="str">
        <f t="shared" si="37"/>
        <v>&gt;500</v>
      </c>
      <c r="G607" s="6">
        <v>0.59</v>
      </c>
      <c r="H607" s="7">
        <f t="shared" si="39"/>
        <v>1</v>
      </c>
      <c r="I607">
        <v>4.3</v>
      </c>
      <c r="J607">
        <f t="shared" si="38"/>
        <v>1</v>
      </c>
      <c r="K607" s="8">
        <v>54315</v>
      </c>
      <c r="L607" s="8">
        <f t="shared" si="36"/>
        <v>35250435</v>
      </c>
      <c r="M607" t="s">
        <v>3147</v>
      </c>
      <c r="N607" t="s">
        <v>3148</v>
      </c>
      <c r="O607" t="s">
        <v>3149</v>
      </c>
      <c r="P607" t="s">
        <v>3150</v>
      </c>
      <c r="Q607" t="s">
        <v>3151</v>
      </c>
    </row>
    <row r="608" spans="1:17" x14ac:dyDescent="0.25">
      <c r="A608" t="s">
        <v>3152</v>
      </c>
      <c r="B608" t="s">
        <v>3153</v>
      </c>
      <c r="C608" t="s">
        <v>19</v>
      </c>
      <c r="D608">
        <v>299</v>
      </c>
      <c r="E608">
        <v>599</v>
      </c>
      <c r="F608" s="4" t="str">
        <f t="shared" si="37"/>
        <v>&gt;500</v>
      </c>
      <c r="G608" s="6">
        <v>0.5</v>
      </c>
      <c r="H608" s="7">
        <f t="shared" si="39"/>
        <v>1</v>
      </c>
      <c r="I608">
        <v>4.0999999999999996</v>
      </c>
      <c r="J608">
        <f t="shared" si="38"/>
        <v>1</v>
      </c>
      <c r="K608" s="8">
        <v>1597</v>
      </c>
      <c r="L608" s="8">
        <f t="shared" si="36"/>
        <v>956603</v>
      </c>
      <c r="M608" t="s">
        <v>3154</v>
      </c>
      <c r="N608" t="s">
        <v>3155</v>
      </c>
      <c r="O608" t="s">
        <v>3156</v>
      </c>
      <c r="P608" t="s">
        <v>3157</v>
      </c>
      <c r="Q608" t="s">
        <v>3158</v>
      </c>
    </row>
    <row r="609" spans="1:17" x14ac:dyDescent="0.25">
      <c r="A609" t="s">
        <v>2066</v>
      </c>
      <c r="B609" t="s">
        <v>2067</v>
      </c>
      <c r="C609" t="s">
        <v>93</v>
      </c>
      <c r="D609" s="4">
        <v>1599</v>
      </c>
      <c r="E609" s="4">
        <v>3999</v>
      </c>
      <c r="F609" s="4" t="str">
        <f t="shared" si="37"/>
        <v>&gt;500</v>
      </c>
      <c r="G609" s="6">
        <v>0.6</v>
      </c>
      <c r="H609" s="7">
        <f t="shared" si="39"/>
        <v>1</v>
      </c>
      <c r="I609">
        <v>4</v>
      </c>
      <c r="J609">
        <f t="shared" si="38"/>
        <v>1</v>
      </c>
      <c r="K609" s="8">
        <v>30254</v>
      </c>
      <c r="L609" s="8">
        <f t="shared" si="36"/>
        <v>120985746</v>
      </c>
      <c r="M609" t="s">
        <v>2993</v>
      </c>
      <c r="N609" t="s">
        <v>2994</v>
      </c>
      <c r="O609" t="s">
        <v>2995</v>
      </c>
      <c r="P609" t="s">
        <v>2071</v>
      </c>
      <c r="Q609" t="s">
        <v>2996</v>
      </c>
    </row>
    <row r="610" spans="1:17" x14ac:dyDescent="0.25">
      <c r="A610" t="s">
        <v>2073</v>
      </c>
      <c r="B610" t="s">
        <v>2074</v>
      </c>
      <c r="C610" t="s">
        <v>93</v>
      </c>
      <c r="D610" s="4">
        <v>1499</v>
      </c>
      <c r="E610" s="4">
        <v>7999</v>
      </c>
      <c r="F610" s="4" t="str">
        <f t="shared" si="37"/>
        <v>&gt;500</v>
      </c>
      <c r="G610" s="6">
        <v>0.81</v>
      </c>
      <c r="H610" s="7">
        <f t="shared" si="39"/>
        <v>1</v>
      </c>
      <c r="I610">
        <v>4.2</v>
      </c>
      <c r="J610">
        <f t="shared" si="38"/>
        <v>1</v>
      </c>
      <c r="K610" s="8">
        <v>22638</v>
      </c>
      <c r="L610" s="8">
        <f t="shared" si="36"/>
        <v>181081362</v>
      </c>
      <c r="M610" t="s">
        <v>2075</v>
      </c>
      <c r="N610" t="s">
        <v>2076</v>
      </c>
      <c r="O610" t="s">
        <v>2077</v>
      </c>
      <c r="P610" t="s">
        <v>2078</v>
      </c>
      <c r="Q610" t="s">
        <v>2079</v>
      </c>
    </row>
    <row r="611" spans="1:17" x14ac:dyDescent="0.25">
      <c r="A611" t="s">
        <v>3159</v>
      </c>
      <c r="B611" t="s">
        <v>3160</v>
      </c>
      <c r="C611" t="s">
        <v>93</v>
      </c>
      <c r="D611">
        <v>329</v>
      </c>
      <c r="E611">
        <v>999</v>
      </c>
      <c r="F611" s="4" t="str">
        <f t="shared" si="37"/>
        <v>&gt;500</v>
      </c>
      <c r="G611" s="6">
        <v>0.67</v>
      </c>
      <c r="H611" s="7">
        <f t="shared" si="39"/>
        <v>1</v>
      </c>
      <c r="I611">
        <v>3.9</v>
      </c>
      <c r="J611">
        <f t="shared" si="38"/>
        <v>0</v>
      </c>
      <c r="K611" s="8">
        <v>77027</v>
      </c>
      <c r="L611" s="8">
        <f t="shared" si="36"/>
        <v>76949973</v>
      </c>
      <c r="M611" t="s">
        <v>3161</v>
      </c>
      <c r="N611" t="s">
        <v>3162</v>
      </c>
      <c r="O611" t="s">
        <v>3163</v>
      </c>
      <c r="P611" t="s">
        <v>3164</v>
      </c>
      <c r="Q611" t="s">
        <v>3165</v>
      </c>
    </row>
    <row r="612" spans="1:17" x14ac:dyDescent="0.25">
      <c r="A612" t="s">
        <v>3166</v>
      </c>
      <c r="B612" t="s">
        <v>3167</v>
      </c>
      <c r="C612" t="s">
        <v>19</v>
      </c>
      <c r="D612">
        <v>549</v>
      </c>
      <c r="E612" s="4">
        <v>1799</v>
      </c>
      <c r="F612" s="4" t="str">
        <f t="shared" si="37"/>
        <v>&gt;500</v>
      </c>
      <c r="G612" s="6">
        <v>0.69</v>
      </c>
      <c r="H612" s="7">
        <f t="shared" si="39"/>
        <v>1</v>
      </c>
      <c r="I612">
        <v>4.3</v>
      </c>
      <c r="J612">
        <f t="shared" si="38"/>
        <v>1</v>
      </c>
      <c r="K612" s="8">
        <v>28829</v>
      </c>
      <c r="L612" s="8">
        <f t="shared" si="36"/>
        <v>51863371</v>
      </c>
      <c r="M612" t="s">
        <v>3168</v>
      </c>
      <c r="N612" t="s">
        <v>3169</v>
      </c>
      <c r="O612" t="s">
        <v>3170</v>
      </c>
      <c r="P612" t="s">
        <v>3171</v>
      </c>
      <c r="Q612" t="s">
        <v>3172</v>
      </c>
    </row>
    <row r="613" spans="1:17" x14ac:dyDescent="0.25">
      <c r="A613" t="s">
        <v>2097</v>
      </c>
      <c r="B613" t="s">
        <v>2098</v>
      </c>
      <c r="C613" t="s">
        <v>93</v>
      </c>
      <c r="D613" s="4">
        <v>2199</v>
      </c>
      <c r="E613" s="4">
        <v>9999</v>
      </c>
      <c r="F613" s="4" t="str">
        <f t="shared" si="37"/>
        <v>&gt;500</v>
      </c>
      <c r="G613" s="6">
        <v>0.78</v>
      </c>
      <c r="H613" s="7">
        <f t="shared" si="39"/>
        <v>1</v>
      </c>
      <c r="I613">
        <v>4.2</v>
      </c>
      <c r="J613">
        <f t="shared" si="38"/>
        <v>1</v>
      </c>
      <c r="K613" s="8">
        <v>29478</v>
      </c>
      <c r="L613" s="8">
        <f t="shared" si="36"/>
        <v>294750522</v>
      </c>
      <c r="M613" t="s">
        <v>3173</v>
      </c>
      <c r="N613" t="s">
        <v>3174</v>
      </c>
      <c r="O613" t="s">
        <v>3175</v>
      </c>
      <c r="Q613" t="s">
        <v>3176</v>
      </c>
    </row>
    <row r="614" spans="1:17" x14ac:dyDescent="0.25">
      <c r="A614" t="s">
        <v>3177</v>
      </c>
      <c r="B614" t="s">
        <v>3178</v>
      </c>
      <c r="C614" t="s">
        <v>19</v>
      </c>
      <c r="D614">
        <v>299</v>
      </c>
      <c r="E614">
        <v>650</v>
      </c>
      <c r="F614" s="4" t="str">
        <f t="shared" si="37"/>
        <v>&gt;500</v>
      </c>
      <c r="G614" s="6">
        <v>0.54</v>
      </c>
      <c r="H614" s="7">
        <f t="shared" si="39"/>
        <v>1</v>
      </c>
      <c r="I614">
        <v>4.5</v>
      </c>
      <c r="J614">
        <f t="shared" si="38"/>
        <v>1</v>
      </c>
      <c r="K614" s="8">
        <v>33176</v>
      </c>
      <c r="L614" s="8">
        <f t="shared" si="36"/>
        <v>21564400</v>
      </c>
      <c r="M614" t="s">
        <v>3179</v>
      </c>
      <c r="N614" t="s">
        <v>3180</v>
      </c>
      <c r="O614" t="s">
        <v>3181</v>
      </c>
      <c r="P614" t="s">
        <v>3182</v>
      </c>
      <c r="Q614" t="s">
        <v>3183</v>
      </c>
    </row>
    <row r="615" spans="1:17" x14ac:dyDescent="0.25">
      <c r="A615" t="s">
        <v>3184</v>
      </c>
      <c r="B615" t="s">
        <v>3185</v>
      </c>
      <c r="C615" t="s">
        <v>3186</v>
      </c>
      <c r="D615">
        <v>798</v>
      </c>
      <c r="E615" s="4">
        <v>1995</v>
      </c>
      <c r="F615" s="4" t="str">
        <f t="shared" si="37"/>
        <v>&gt;500</v>
      </c>
      <c r="G615" s="6">
        <v>0.6</v>
      </c>
      <c r="H615" s="7">
        <f t="shared" si="39"/>
        <v>1</v>
      </c>
      <c r="I615">
        <v>4</v>
      </c>
      <c r="J615">
        <f t="shared" si="38"/>
        <v>1</v>
      </c>
      <c r="K615" s="8">
        <v>68664</v>
      </c>
      <c r="L615" s="8">
        <f t="shared" si="36"/>
        <v>136984680</v>
      </c>
      <c r="M615" t="s">
        <v>3187</v>
      </c>
      <c r="N615" t="s">
        <v>3188</v>
      </c>
      <c r="O615" t="s">
        <v>3189</v>
      </c>
      <c r="Q615" t="s">
        <v>3190</v>
      </c>
    </row>
    <row r="616" spans="1:17" x14ac:dyDescent="0.25">
      <c r="A616" t="s">
        <v>17</v>
      </c>
      <c r="B616" t="s">
        <v>18</v>
      </c>
      <c r="C616" t="s">
        <v>19</v>
      </c>
      <c r="D616">
        <v>399</v>
      </c>
      <c r="E616" s="4">
        <v>1099</v>
      </c>
      <c r="F616" s="4" t="str">
        <f t="shared" si="37"/>
        <v>&gt;500</v>
      </c>
      <c r="G616" s="6">
        <v>0.64</v>
      </c>
      <c r="H616" s="7">
        <f t="shared" si="39"/>
        <v>1</v>
      </c>
      <c r="I616">
        <v>4.2</v>
      </c>
      <c r="J616">
        <f t="shared" si="38"/>
        <v>1</v>
      </c>
      <c r="K616" s="8">
        <v>24269</v>
      </c>
      <c r="L616" s="8">
        <f t="shared" si="36"/>
        <v>26671631</v>
      </c>
      <c r="M616" t="s">
        <v>20</v>
      </c>
      <c r="N616" t="s">
        <v>21</v>
      </c>
      <c r="O616" t="s">
        <v>22</v>
      </c>
      <c r="P616" t="s">
        <v>23</v>
      </c>
      <c r="Q616" t="s">
        <v>511</v>
      </c>
    </row>
    <row r="617" spans="1:17" x14ac:dyDescent="0.25">
      <c r="A617" t="s">
        <v>3191</v>
      </c>
      <c r="B617" t="s">
        <v>3192</v>
      </c>
      <c r="C617" t="s">
        <v>93</v>
      </c>
      <c r="D617">
        <v>266</v>
      </c>
      <c r="E617">
        <v>315</v>
      </c>
      <c r="F617" s="4" t="str">
        <f t="shared" si="37"/>
        <v>200–500</v>
      </c>
      <c r="G617" s="6">
        <v>0.16</v>
      </c>
      <c r="H617" s="7">
        <f t="shared" si="39"/>
        <v>0</v>
      </c>
      <c r="I617">
        <v>4.5</v>
      </c>
      <c r="J617">
        <f t="shared" si="38"/>
        <v>1</v>
      </c>
      <c r="K617" s="8">
        <v>28030</v>
      </c>
      <c r="L617" s="8">
        <f t="shared" si="36"/>
        <v>8829450</v>
      </c>
      <c r="M617" t="s">
        <v>3193</v>
      </c>
      <c r="N617" t="s">
        <v>3194</v>
      </c>
      <c r="O617" t="s">
        <v>3195</v>
      </c>
      <c r="P617" t="s">
        <v>3196</v>
      </c>
      <c r="Q617" t="s">
        <v>3197</v>
      </c>
    </row>
    <row r="618" spans="1:17" x14ac:dyDescent="0.25">
      <c r="A618" t="s">
        <v>3198</v>
      </c>
      <c r="B618" t="s">
        <v>3199</v>
      </c>
      <c r="C618" t="s">
        <v>3200</v>
      </c>
      <c r="D618">
        <v>50</v>
      </c>
      <c r="E618">
        <v>50</v>
      </c>
      <c r="F618" s="4" t="str">
        <f t="shared" si="37"/>
        <v>&lt;200</v>
      </c>
      <c r="G618" s="6">
        <v>0</v>
      </c>
      <c r="H618" s="7">
        <f t="shared" si="39"/>
        <v>0</v>
      </c>
      <c r="I618">
        <v>4.3</v>
      </c>
      <c r="J618">
        <f t="shared" si="38"/>
        <v>1</v>
      </c>
      <c r="K618" s="8">
        <v>5792</v>
      </c>
      <c r="L618" s="8">
        <f t="shared" si="36"/>
        <v>289600</v>
      </c>
      <c r="M618" t="s">
        <v>3201</v>
      </c>
      <c r="N618" t="s">
        <v>3202</v>
      </c>
      <c r="O618" t="s">
        <v>3203</v>
      </c>
      <c r="P618" t="s">
        <v>3204</v>
      </c>
      <c r="Q618" t="s">
        <v>3205</v>
      </c>
    </row>
    <row r="619" spans="1:17" x14ac:dyDescent="0.25">
      <c r="A619" t="s">
        <v>3206</v>
      </c>
      <c r="B619" t="s">
        <v>3207</v>
      </c>
      <c r="C619" t="s">
        <v>3208</v>
      </c>
      <c r="D619">
        <v>130</v>
      </c>
      <c r="E619">
        <v>165</v>
      </c>
      <c r="F619" s="4" t="str">
        <f t="shared" si="37"/>
        <v>&lt;200</v>
      </c>
      <c r="G619" s="6">
        <v>0.21</v>
      </c>
      <c r="H619" s="7">
        <f t="shared" si="39"/>
        <v>0</v>
      </c>
      <c r="I619">
        <v>3.9</v>
      </c>
      <c r="J619">
        <f t="shared" si="38"/>
        <v>0</v>
      </c>
      <c r="K619" s="8">
        <v>14778</v>
      </c>
      <c r="L619" s="8">
        <f t="shared" si="36"/>
        <v>2438370</v>
      </c>
      <c r="M619" t="s">
        <v>3209</v>
      </c>
      <c r="N619" t="s">
        <v>3210</v>
      </c>
      <c r="O619" t="s">
        <v>3211</v>
      </c>
      <c r="P619" t="s">
        <v>3212</v>
      </c>
      <c r="Q619" t="s">
        <v>3213</v>
      </c>
    </row>
    <row r="620" spans="1:17" x14ac:dyDescent="0.25">
      <c r="A620" t="s">
        <v>3214</v>
      </c>
      <c r="B620" t="s">
        <v>3215</v>
      </c>
      <c r="C620" t="s">
        <v>93</v>
      </c>
      <c r="D620">
        <v>449</v>
      </c>
      <c r="E620" s="4">
        <v>1290</v>
      </c>
      <c r="F620" s="4" t="str">
        <f t="shared" si="37"/>
        <v>&gt;500</v>
      </c>
      <c r="G620" s="6">
        <v>0.65</v>
      </c>
      <c r="H620" s="7">
        <f t="shared" si="39"/>
        <v>1</v>
      </c>
      <c r="I620">
        <v>4.0999999999999996</v>
      </c>
      <c r="J620">
        <f t="shared" si="38"/>
        <v>1</v>
      </c>
      <c r="K620" s="8">
        <v>91770</v>
      </c>
      <c r="L620" s="8">
        <f t="shared" si="36"/>
        <v>118383300</v>
      </c>
      <c r="M620" t="s">
        <v>3216</v>
      </c>
      <c r="N620" t="s">
        <v>3217</v>
      </c>
      <c r="O620" t="s">
        <v>3218</v>
      </c>
      <c r="P620" t="s">
        <v>3219</v>
      </c>
      <c r="Q620" t="s">
        <v>3220</v>
      </c>
    </row>
    <row r="621" spans="1:17" x14ac:dyDescent="0.25">
      <c r="A621" t="s">
        <v>2127</v>
      </c>
      <c r="B621" t="s">
        <v>2128</v>
      </c>
      <c r="C621" t="s">
        <v>93</v>
      </c>
      <c r="D621" s="4">
        <v>3999</v>
      </c>
      <c r="E621" s="4">
        <v>16999</v>
      </c>
      <c r="F621" s="4" t="str">
        <f t="shared" si="37"/>
        <v>&gt;500</v>
      </c>
      <c r="G621" s="6">
        <v>0.76</v>
      </c>
      <c r="H621" s="7">
        <f t="shared" si="39"/>
        <v>1</v>
      </c>
      <c r="I621">
        <v>4.3</v>
      </c>
      <c r="J621">
        <f t="shared" si="38"/>
        <v>1</v>
      </c>
      <c r="K621" s="8">
        <v>17162</v>
      </c>
      <c r="L621" s="8">
        <f t="shared" si="36"/>
        <v>291736838</v>
      </c>
      <c r="M621" t="s">
        <v>2129</v>
      </c>
      <c r="N621" t="s">
        <v>2130</v>
      </c>
      <c r="O621" t="s">
        <v>2131</v>
      </c>
      <c r="P621" t="s">
        <v>2132</v>
      </c>
      <c r="Q621" t="s">
        <v>2133</v>
      </c>
    </row>
    <row r="622" spans="1:17" x14ac:dyDescent="0.25">
      <c r="A622" t="s">
        <v>3221</v>
      </c>
      <c r="B622" t="s">
        <v>3222</v>
      </c>
      <c r="C622" t="s">
        <v>93</v>
      </c>
      <c r="D622">
        <v>399</v>
      </c>
      <c r="E622" s="4">
        <v>1290</v>
      </c>
      <c r="F622" s="4" t="str">
        <f t="shared" si="37"/>
        <v>&gt;500</v>
      </c>
      <c r="G622" s="6">
        <v>0.69</v>
      </c>
      <c r="H622" s="7">
        <f t="shared" si="39"/>
        <v>1</v>
      </c>
      <c r="I622">
        <v>4.2</v>
      </c>
      <c r="J622">
        <f t="shared" si="38"/>
        <v>1</v>
      </c>
      <c r="K622" s="8">
        <v>206</v>
      </c>
      <c r="L622" s="8">
        <f t="shared" si="36"/>
        <v>265740</v>
      </c>
      <c r="M622" t="s">
        <v>3223</v>
      </c>
      <c r="N622" t="s">
        <v>3224</v>
      </c>
      <c r="O622" t="s">
        <v>3225</v>
      </c>
      <c r="P622" t="s">
        <v>3226</v>
      </c>
      <c r="Q622" t="s">
        <v>3227</v>
      </c>
    </row>
    <row r="623" spans="1:17" x14ac:dyDescent="0.25">
      <c r="A623" t="s">
        <v>3228</v>
      </c>
      <c r="B623" t="s">
        <v>3229</v>
      </c>
      <c r="C623" t="s">
        <v>19</v>
      </c>
      <c r="D623" s="4">
        <v>1399</v>
      </c>
      <c r="E623" s="4">
        <v>2498</v>
      </c>
      <c r="F623" s="4" t="str">
        <f t="shared" si="37"/>
        <v>&gt;500</v>
      </c>
      <c r="G623" s="6">
        <v>0.44</v>
      </c>
      <c r="H623" s="7">
        <f t="shared" si="39"/>
        <v>0</v>
      </c>
      <c r="I623">
        <v>4.2</v>
      </c>
      <c r="J623">
        <f t="shared" si="38"/>
        <v>1</v>
      </c>
      <c r="K623" s="8">
        <v>33717</v>
      </c>
      <c r="L623" s="8">
        <f t="shared" si="36"/>
        <v>84225066</v>
      </c>
      <c r="M623" t="s">
        <v>3230</v>
      </c>
      <c r="N623" t="s">
        <v>3231</v>
      </c>
      <c r="O623" t="s">
        <v>3232</v>
      </c>
      <c r="P623" t="s">
        <v>3233</v>
      </c>
      <c r="Q623" t="s">
        <v>3234</v>
      </c>
    </row>
    <row r="624" spans="1:17" x14ac:dyDescent="0.25">
      <c r="A624" t="s">
        <v>25</v>
      </c>
      <c r="B624" t="s">
        <v>26</v>
      </c>
      <c r="C624" t="s">
        <v>19</v>
      </c>
      <c r="D624">
        <v>199</v>
      </c>
      <c r="E624">
        <v>349</v>
      </c>
      <c r="F624" s="4" t="str">
        <f t="shared" si="37"/>
        <v>200–500</v>
      </c>
      <c r="G624" s="6">
        <v>0.43</v>
      </c>
      <c r="H624" s="7">
        <f t="shared" si="39"/>
        <v>0</v>
      </c>
      <c r="I624">
        <v>4</v>
      </c>
      <c r="J624">
        <f t="shared" si="38"/>
        <v>1</v>
      </c>
      <c r="K624" s="8">
        <v>43994</v>
      </c>
      <c r="L624" s="8">
        <f t="shared" si="36"/>
        <v>15353906</v>
      </c>
      <c r="M624" t="s">
        <v>27</v>
      </c>
      <c r="N624" t="s">
        <v>28</v>
      </c>
      <c r="O624" t="s">
        <v>29</v>
      </c>
      <c r="P624" t="s">
        <v>30</v>
      </c>
      <c r="Q624" t="s">
        <v>31</v>
      </c>
    </row>
    <row r="625" spans="1:17" x14ac:dyDescent="0.25">
      <c r="A625" t="s">
        <v>32</v>
      </c>
      <c r="B625" t="s">
        <v>33</v>
      </c>
      <c r="C625" t="s">
        <v>19</v>
      </c>
      <c r="D625">
        <v>199</v>
      </c>
      <c r="E625">
        <v>999</v>
      </c>
      <c r="F625" s="4" t="str">
        <f t="shared" si="37"/>
        <v>&gt;500</v>
      </c>
      <c r="G625" s="6">
        <v>0.8</v>
      </c>
      <c r="H625" s="7">
        <f t="shared" si="39"/>
        <v>1</v>
      </c>
      <c r="I625">
        <v>3.9</v>
      </c>
      <c r="J625">
        <f t="shared" si="38"/>
        <v>0</v>
      </c>
      <c r="K625" s="8">
        <v>7928</v>
      </c>
      <c r="L625" s="8">
        <f t="shared" si="36"/>
        <v>7920072</v>
      </c>
      <c r="M625" t="s">
        <v>34</v>
      </c>
      <c r="N625" t="s">
        <v>35</v>
      </c>
      <c r="O625" t="s">
        <v>36</v>
      </c>
      <c r="P625" t="s">
        <v>37</v>
      </c>
      <c r="Q625" t="s">
        <v>38</v>
      </c>
    </row>
    <row r="626" spans="1:17" x14ac:dyDescent="0.25">
      <c r="A626" t="s">
        <v>2134</v>
      </c>
      <c r="B626" t="s">
        <v>2135</v>
      </c>
      <c r="C626" t="s">
        <v>93</v>
      </c>
      <c r="D626" s="4">
        <v>2998</v>
      </c>
      <c r="E626" s="4">
        <v>5999</v>
      </c>
      <c r="F626" s="4" t="str">
        <f t="shared" si="37"/>
        <v>&gt;500</v>
      </c>
      <c r="G626" s="6">
        <v>0.5</v>
      </c>
      <c r="H626" s="7">
        <f t="shared" si="39"/>
        <v>1</v>
      </c>
      <c r="I626">
        <v>4.0999999999999996</v>
      </c>
      <c r="J626">
        <f t="shared" si="38"/>
        <v>1</v>
      </c>
      <c r="K626" s="8">
        <v>5179</v>
      </c>
      <c r="L626" s="8">
        <f t="shared" si="36"/>
        <v>31068821</v>
      </c>
      <c r="M626" t="s">
        <v>3235</v>
      </c>
      <c r="N626" t="s">
        <v>3236</v>
      </c>
      <c r="O626" t="s">
        <v>3237</v>
      </c>
      <c r="P626" t="s">
        <v>2139</v>
      </c>
      <c r="Q626" t="s">
        <v>3238</v>
      </c>
    </row>
    <row r="627" spans="1:17" x14ac:dyDescent="0.25">
      <c r="A627" t="s">
        <v>3239</v>
      </c>
      <c r="B627" t="s">
        <v>3240</v>
      </c>
      <c r="C627" t="s">
        <v>19</v>
      </c>
      <c r="D627" s="4">
        <v>4098</v>
      </c>
      <c r="E627" s="4">
        <v>4999</v>
      </c>
      <c r="F627" s="4" t="str">
        <f t="shared" si="37"/>
        <v>&gt;500</v>
      </c>
      <c r="G627" s="6">
        <v>0.18</v>
      </c>
      <c r="H627" s="7">
        <f t="shared" si="39"/>
        <v>0</v>
      </c>
      <c r="I627">
        <v>4.5</v>
      </c>
      <c r="J627">
        <f t="shared" si="38"/>
        <v>1</v>
      </c>
      <c r="K627" s="8">
        <v>50810</v>
      </c>
      <c r="L627" s="8">
        <f t="shared" si="36"/>
        <v>253999190</v>
      </c>
      <c r="M627" t="s">
        <v>3241</v>
      </c>
      <c r="N627" t="s">
        <v>3242</v>
      </c>
      <c r="O627" t="s">
        <v>3243</v>
      </c>
      <c r="P627" t="s">
        <v>3244</v>
      </c>
      <c r="Q627" t="s">
        <v>3245</v>
      </c>
    </row>
    <row r="628" spans="1:17" x14ac:dyDescent="0.25">
      <c r="A628" t="s">
        <v>3246</v>
      </c>
      <c r="B628" t="s">
        <v>3247</v>
      </c>
      <c r="C628" t="s">
        <v>93</v>
      </c>
      <c r="D628">
        <v>499</v>
      </c>
      <c r="E628" s="4">
        <v>1999</v>
      </c>
      <c r="F628" s="4" t="str">
        <f t="shared" si="37"/>
        <v>&gt;500</v>
      </c>
      <c r="G628" s="6">
        <v>0.75</v>
      </c>
      <c r="H628" s="7">
        <f t="shared" si="39"/>
        <v>1</v>
      </c>
      <c r="I628">
        <v>3.7</v>
      </c>
      <c r="J628">
        <f t="shared" si="38"/>
        <v>0</v>
      </c>
      <c r="K628" s="8">
        <v>3369</v>
      </c>
      <c r="L628" s="8">
        <f t="shared" si="36"/>
        <v>6734631</v>
      </c>
      <c r="M628" t="s">
        <v>3248</v>
      </c>
      <c r="N628" t="s">
        <v>3249</v>
      </c>
      <c r="O628" t="s">
        <v>3250</v>
      </c>
      <c r="P628" t="s">
        <v>3251</v>
      </c>
      <c r="Q628" t="s">
        <v>3252</v>
      </c>
    </row>
    <row r="629" spans="1:17" x14ac:dyDescent="0.25">
      <c r="A629" t="s">
        <v>3253</v>
      </c>
      <c r="B629" t="s">
        <v>3254</v>
      </c>
      <c r="C629" t="s">
        <v>19</v>
      </c>
      <c r="D629">
        <v>299</v>
      </c>
      <c r="E629">
        <v>449</v>
      </c>
      <c r="F629" s="4" t="str">
        <f t="shared" si="37"/>
        <v>200–500</v>
      </c>
      <c r="G629" s="6">
        <v>0.33</v>
      </c>
      <c r="H629" s="7">
        <f t="shared" si="39"/>
        <v>0</v>
      </c>
      <c r="I629">
        <v>3.5</v>
      </c>
      <c r="J629">
        <f t="shared" si="38"/>
        <v>0</v>
      </c>
      <c r="K629" s="8">
        <v>11827</v>
      </c>
      <c r="L629" s="8">
        <f t="shared" si="36"/>
        <v>5310323</v>
      </c>
      <c r="M629" t="s">
        <v>3255</v>
      </c>
      <c r="N629" t="s">
        <v>3256</v>
      </c>
      <c r="O629" t="s">
        <v>3257</v>
      </c>
      <c r="P629" t="s">
        <v>3258</v>
      </c>
      <c r="Q629" t="s">
        <v>3259</v>
      </c>
    </row>
    <row r="630" spans="1:17" x14ac:dyDescent="0.25">
      <c r="A630" t="s">
        <v>39</v>
      </c>
      <c r="B630" t="s">
        <v>40</v>
      </c>
      <c r="C630" t="s">
        <v>19</v>
      </c>
      <c r="D630">
        <v>329</v>
      </c>
      <c r="E630">
        <v>699</v>
      </c>
      <c r="F630" s="4" t="str">
        <f t="shared" si="37"/>
        <v>&gt;500</v>
      </c>
      <c r="G630" s="6">
        <v>0.53</v>
      </c>
      <c r="H630" s="7">
        <f t="shared" si="39"/>
        <v>1</v>
      </c>
      <c r="I630">
        <v>4.2</v>
      </c>
      <c r="J630">
        <f t="shared" si="38"/>
        <v>1</v>
      </c>
      <c r="K630" s="8">
        <v>94364</v>
      </c>
      <c r="L630" s="8">
        <f t="shared" si="36"/>
        <v>65960436</v>
      </c>
      <c r="M630" t="s">
        <v>41</v>
      </c>
      <c r="N630" t="s">
        <v>42</v>
      </c>
      <c r="O630" t="s">
        <v>43</v>
      </c>
      <c r="P630" t="s">
        <v>44</v>
      </c>
      <c r="Q630" t="s">
        <v>45</v>
      </c>
    </row>
    <row r="631" spans="1:17" x14ac:dyDescent="0.25">
      <c r="A631" t="s">
        <v>3260</v>
      </c>
      <c r="B631" t="s">
        <v>3261</v>
      </c>
      <c r="C631" t="s">
        <v>19</v>
      </c>
      <c r="D631">
        <v>699</v>
      </c>
      <c r="E631">
        <v>999</v>
      </c>
      <c r="F631" s="4" t="str">
        <f t="shared" si="37"/>
        <v>&gt;500</v>
      </c>
      <c r="G631" s="6">
        <v>0.3</v>
      </c>
      <c r="H631" s="7">
        <f t="shared" si="39"/>
        <v>0</v>
      </c>
      <c r="I631">
        <v>3.5</v>
      </c>
      <c r="J631">
        <f t="shared" si="38"/>
        <v>0</v>
      </c>
      <c r="K631" s="8">
        <v>15295</v>
      </c>
      <c r="L631" s="8">
        <f t="shared" si="36"/>
        <v>15279705</v>
      </c>
      <c r="M631" t="s">
        <v>3262</v>
      </c>
      <c r="N631" t="s">
        <v>3263</v>
      </c>
      <c r="O631" t="s">
        <v>3264</v>
      </c>
      <c r="P631" t="s">
        <v>3265</v>
      </c>
      <c r="Q631" t="s">
        <v>3266</v>
      </c>
    </row>
    <row r="632" spans="1:17" x14ac:dyDescent="0.25">
      <c r="A632" t="s">
        <v>3267</v>
      </c>
      <c r="B632" t="s">
        <v>3268</v>
      </c>
      <c r="C632" t="s">
        <v>93</v>
      </c>
      <c r="D632">
        <v>799</v>
      </c>
      <c r="E632" s="4">
        <v>3990</v>
      </c>
      <c r="F632" s="4" t="str">
        <f t="shared" si="37"/>
        <v>&gt;500</v>
      </c>
      <c r="G632" s="6">
        <v>0.8</v>
      </c>
      <c r="H632" s="7">
        <f t="shared" si="39"/>
        <v>1</v>
      </c>
      <c r="I632">
        <v>4.3</v>
      </c>
      <c r="J632">
        <f t="shared" si="38"/>
        <v>1</v>
      </c>
      <c r="K632" s="8">
        <v>27139</v>
      </c>
      <c r="L632" s="8">
        <f t="shared" si="36"/>
        <v>108284610</v>
      </c>
      <c r="M632" t="s">
        <v>3269</v>
      </c>
      <c r="N632" t="s">
        <v>3270</v>
      </c>
      <c r="O632" t="s">
        <v>3271</v>
      </c>
      <c r="P632" t="s">
        <v>3272</v>
      </c>
      <c r="Q632" t="s">
        <v>3273</v>
      </c>
    </row>
    <row r="633" spans="1:17" x14ac:dyDescent="0.25">
      <c r="A633" t="s">
        <v>3274</v>
      </c>
      <c r="B633" t="s">
        <v>3275</v>
      </c>
      <c r="C633" t="s">
        <v>93</v>
      </c>
      <c r="D633" s="4">
        <v>1399</v>
      </c>
      <c r="E633" s="4">
        <v>5499</v>
      </c>
      <c r="F633" s="4" t="str">
        <f t="shared" si="37"/>
        <v>&gt;500</v>
      </c>
      <c r="G633" s="6">
        <v>0.75</v>
      </c>
      <c r="H633" s="7">
        <f t="shared" si="39"/>
        <v>1</v>
      </c>
      <c r="I633">
        <v>3.9</v>
      </c>
      <c r="J633">
        <f t="shared" si="38"/>
        <v>0</v>
      </c>
      <c r="K633" s="8">
        <v>9504</v>
      </c>
      <c r="L633" s="8">
        <f t="shared" si="36"/>
        <v>52262496</v>
      </c>
      <c r="M633" t="s">
        <v>3276</v>
      </c>
      <c r="N633" t="s">
        <v>3277</v>
      </c>
      <c r="O633" t="s">
        <v>3278</v>
      </c>
      <c r="P633" t="s">
        <v>3279</v>
      </c>
      <c r="Q633" t="s">
        <v>3280</v>
      </c>
    </row>
    <row r="634" spans="1:17" x14ac:dyDescent="0.25">
      <c r="A634" t="s">
        <v>46</v>
      </c>
      <c r="B634" t="s">
        <v>47</v>
      </c>
      <c r="C634" t="s">
        <v>19</v>
      </c>
      <c r="D634">
        <v>154</v>
      </c>
      <c r="E634">
        <v>399</v>
      </c>
      <c r="F634" s="4" t="str">
        <f t="shared" si="37"/>
        <v>200–500</v>
      </c>
      <c r="G634" s="6">
        <v>0.61</v>
      </c>
      <c r="H634" s="7">
        <f t="shared" si="39"/>
        <v>1</v>
      </c>
      <c r="I634">
        <v>4.2</v>
      </c>
      <c r="J634">
        <f t="shared" si="38"/>
        <v>1</v>
      </c>
      <c r="K634" s="8">
        <v>16905</v>
      </c>
      <c r="L634" s="8">
        <f t="shared" si="36"/>
        <v>6745095</v>
      </c>
      <c r="M634" t="s">
        <v>48</v>
      </c>
      <c r="N634" t="s">
        <v>49</v>
      </c>
      <c r="O634" t="s">
        <v>50</v>
      </c>
      <c r="P634" t="s">
        <v>51</v>
      </c>
      <c r="Q634" t="s">
        <v>52</v>
      </c>
    </row>
    <row r="635" spans="1:17" x14ac:dyDescent="0.25">
      <c r="A635" t="s">
        <v>3281</v>
      </c>
      <c r="B635" t="s">
        <v>3282</v>
      </c>
      <c r="C635" t="s">
        <v>19</v>
      </c>
      <c r="D635">
        <v>519</v>
      </c>
      <c r="E635" s="4">
        <v>1350</v>
      </c>
      <c r="F635" s="4" t="str">
        <f t="shared" si="37"/>
        <v>&gt;500</v>
      </c>
      <c r="G635" s="6">
        <v>0.62</v>
      </c>
      <c r="H635" s="7">
        <f t="shared" si="39"/>
        <v>1</v>
      </c>
      <c r="I635">
        <v>4.3</v>
      </c>
      <c r="J635">
        <f t="shared" si="38"/>
        <v>1</v>
      </c>
      <c r="K635" s="8">
        <v>30058</v>
      </c>
      <c r="L635" s="8">
        <f t="shared" si="36"/>
        <v>40578300</v>
      </c>
      <c r="M635" t="s">
        <v>3283</v>
      </c>
      <c r="N635" t="s">
        <v>3284</v>
      </c>
      <c r="O635" t="s">
        <v>3285</v>
      </c>
      <c r="P635" t="s">
        <v>3286</v>
      </c>
      <c r="Q635" t="s">
        <v>3287</v>
      </c>
    </row>
    <row r="636" spans="1:17" x14ac:dyDescent="0.25">
      <c r="A636" t="s">
        <v>2211</v>
      </c>
      <c r="B636" t="s">
        <v>2212</v>
      </c>
      <c r="C636" t="s">
        <v>93</v>
      </c>
      <c r="D636" s="4">
        <v>2299</v>
      </c>
      <c r="E636" s="4">
        <v>7990</v>
      </c>
      <c r="F636" s="4" t="str">
        <f t="shared" si="37"/>
        <v>&gt;500</v>
      </c>
      <c r="G636" s="6">
        <v>0.71</v>
      </c>
      <c r="H636" s="7">
        <f t="shared" si="39"/>
        <v>1</v>
      </c>
      <c r="I636">
        <v>4.2</v>
      </c>
      <c r="J636">
        <f t="shared" si="38"/>
        <v>1</v>
      </c>
      <c r="K636" s="8">
        <v>69619</v>
      </c>
      <c r="L636" s="8">
        <f t="shared" si="36"/>
        <v>556255810</v>
      </c>
      <c r="M636" t="s">
        <v>2213</v>
      </c>
      <c r="N636" t="s">
        <v>2214</v>
      </c>
      <c r="O636" t="s">
        <v>2215</v>
      </c>
      <c r="P636" t="s">
        <v>2216</v>
      </c>
      <c r="Q636" t="s">
        <v>2217</v>
      </c>
    </row>
    <row r="637" spans="1:17" x14ac:dyDescent="0.25">
      <c r="A637" t="s">
        <v>2218</v>
      </c>
      <c r="B637" t="s">
        <v>2219</v>
      </c>
      <c r="C637" t="s">
        <v>93</v>
      </c>
      <c r="D637">
        <v>399</v>
      </c>
      <c r="E637" s="4">
        <v>1999</v>
      </c>
      <c r="F637" s="4" t="str">
        <f t="shared" si="37"/>
        <v>&gt;500</v>
      </c>
      <c r="G637" s="6">
        <v>0.8</v>
      </c>
      <c r="H637" s="7">
        <f t="shared" si="39"/>
        <v>1</v>
      </c>
      <c r="I637">
        <v>4</v>
      </c>
      <c r="J637">
        <f t="shared" si="38"/>
        <v>1</v>
      </c>
      <c r="K637" s="8">
        <v>3382</v>
      </c>
      <c r="L637" s="8">
        <f t="shared" si="36"/>
        <v>6760618</v>
      </c>
      <c r="M637" t="s">
        <v>2220</v>
      </c>
      <c r="N637" t="s">
        <v>2221</v>
      </c>
      <c r="O637" t="s">
        <v>2222</v>
      </c>
      <c r="P637" t="s">
        <v>2223</v>
      </c>
      <c r="Q637" t="s">
        <v>2224</v>
      </c>
    </row>
    <row r="638" spans="1:17" x14ac:dyDescent="0.25">
      <c r="A638" t="s">
        <v>3288</v>
      </c>
      <c r="B638" t="s">
        <v>3289</v>
      </c>
      <c r="C638" t="s">
        <v>93</v>
      </c>
      <c r="D638" s="4">
        <v>1499</v>
      </c>
      <c r="E638" s="4">
        <v>3990</v>
      </c>
      <c r="F638" s="4" t="str">
        <f t="shared" si="37"/>
        <v>&gt;500</v>
      </c>
      <c r="G638" s="6">
        <v>0.62</v>
      </c>
      <c r="H638" s="7">
        <f t="shared" si="39"/>
        <v>1</v>
      </c>
      <c r="I638">
        <v>4.0999999999999996</v>
      </c>
      <c r="J638">
        <f t="shared" si="38"/>
        <v>1</v>
      </c>
      <c r="K638" s="8">
        <v>109864</v>
      </c>
      <c r="L638" s="8">
        <f t="shared" si="36"/>
        <v>438357360</v>
      </c>
      <c r="M638" t="s">
        <v>3290</v>
      </c>
      <c r="N638" t="s">
        <v>3291</v>
      </c>
      <c r="O638" t="s">
        <v>3292</v>
      </c>
      <c r="P638" t="s">
        <v>3293</v>
      </c>
      <c r="Q638" t="s">
        <v>3294</v>
      </c>
    </row>
    <row r="639" spans="1:17" x14ac:dyDescent="0.25">
      <c r="A639" t="s">
        <v>3295</v>
      </c>
      <c r="B639" t="s">
        <v>3296</v>
      </c>
      <c r="C639" t="s">
        <v>3200</v>
      </c>
      <c r="D639" s="4">
        <v>1295</v>
      </c>
      <c r="E639" s="4">
        <v>1295</v>
      </c>
      <c r="F639" s="4" t="str">
        <f t="shared" si="37"/>
        <v>&gt;500</v>
      </c>
      <c r="G639" s="6">
        <v>0</v>
      </c>
      <c r="H639" s="7">
        <f t="shared" si="39"/>
        <v>0</v>
      </c>
      <c r="I639">
        <v>4.5</v>
      </c>
      <c r="J639">
        <f t="shared" si="38"/>
        <v>1</v>
      </c>
      <c r="K639" s="8">
        <v>5760</v>
      </c>
      <c r="L639" s="8">
        <f t="shared" si="36"/>
        <v>7459200</v>
      </c>
      <c r="M639" t="s">
        <v>3297</v>
      </c>
      <c r="N639" t="s">
        <v>3298</v>
      </c>
      <c r="O639" t="s">
        <v>3299</v>
      </c>
      <c r="P639" t="s">
        <v>3300</v>
      </c>
      <c r="Q639" t="s">
        <v>3301</v>
      </c>
    </row>
    <row r="640" spans="1:17" x14ac:dyDescent="0.25">
      <c r="A640" t="s">
        <v>3302</v>
      </c>
      <c r="B640" t="s">
        <v>3303</v>
      </c>
      <c r="C640" t="s">
        <v>19</v>
      </c>
      <c r="D640" s="4">
        <v>1889</v>
      </c>
      <c r="E640" s="4">
        <v>5499</v>
      </c>
      <c r="F640" s="4" t="str">
        <f t="shared" si="37"/>
        <v>&gt;500</v>
      </c>
      <c r="G640" s="6">
        <v>0.66</v>
      </c>
      <c r="H640" s="7">
        <f t="shared" si="39"/>
        <v>1</v>
      </c>
      <c r="I640">
        <v>4.2</v>
      </c>
      <c r="J640">
        <f t="shared" si="38"/>
        <v>1</v>
      </c>
      <c r="K640" s="8">
        <v>49551</v>
      </c>
      <c r="L640" s="8">
        <f t="shared" si="36"/>
        <v>272480949</v>
      </c>
      <c r="M640" t="s">
        <v>3304</v>
      </c>
      <c r="N640" t="s">
        <v>3305</v>
      </c>
      <c r="O640" t="s">
        <v>3306</v>
      </c>
      <c r="P640" t="s">
        <v>3307</v>
      </c>
      <c r="Q640" t="s">
        <v>3308</v>
      </c>
    </row>
    <row r="641" spans="1:17" x14ac:dyDescent="0.25">
      <c r="A641" t="s">
        <v>3309</v>
      </c>
      <c r="B641" t="s">
        <v>3310</v>
      </c>
      <c r="C641" t="s">
        <v>93</v>
      </c>
      <c r="D641">
        <v>455</v>
      </c>
      <c r="E641" s="4">
        <v>1490</v>
      </c>
      <c r="F641" s="4" t="str">
        <f t="shared" si="37"/>
        <v>&gt;500</v>
      </c>
      <c r="G641" s="6">
        <v>0.69</v>
      </c>
      <c r="H641" s="7">
        <f t="shared" si="39"/>
        <v>1</v>
      </c>
      <c r="I641">
        <v>4.0999999999999996</v>
      </c>
      <c r="J641">
        <f t="shared" si="38"/>
        <v>1</v>
      </c>
      <c r="K641" s="8">
        <v>161677</v>
      </c>
      <c r="L641" s="8">
        <f t="shared" si="36"/>
        <v>240898730</v>
      </c>
      <c r="M641" t="s">
        <v>3311</v>
      </c>
      <c r="N641" t="s">
        <v>3312</v>
      </c>
      <c r="O641" t="s">
        <v>3313</v>
      </c>
      <c r="P641" t="s">
        <v>2393</v>
      </c>
      <c r="Q641" t="s">
        <v>3314</v>
      </c>
    </row>
    <row r="642" spans="1:17" x14ac:dyDescent="0.25">
      <c r="A642" t="s">
        <v>3315</v>
      </c>
      <c r="B642" t="s">
        <v>3316</v>
      </c>
      <c r="C642" t="s">
        <v>93</v>
      </c>
      <c r="D642">
        <v>399</v>
      </c>
      <c r="E642">
        <v>995</v>
      </c>
      <c r="F642" s="4" t="str">
        <f t="shared" si="37"/>
        <v>&gt;500</v>
      </c>
      <c r="G642" s="6">
        <v>0.6</v>
      </c>
      <c r="H642" s="7">
        <f t="shared" si="39"/>
        <v>1</v>
      </c>
      <c r="I642">
        <v>3.9</v>
      </c>
      <c r="J642">
        <f t="shared" si="38"/>
        <v>0</v>
      </c>
      <c r="K642" s="8">
        <v>21372</v>
      </c>
      <c r="L642" s="8">
        <f t="shared" ref="L642:L705" si="40">PRODUCT(E642,K642,)</f>
        <v>21265140</v>
      </c>
      <c r="M642" t="s">
        <v>3317</v>
      </c>
      <c r="N642" t="s">
        <v>3318</v>
      </c>
      <c r="O642" t="s">
        <v>3319</v>
      </c>
      <c r="P642" t="s">
        <v>3320</v>
      </c>
      <c r="Q642" t="s">
        <v>3321</v>
      </c>
    </row>
    <row r="643" spans="1:17" x14ac:dyDescent="0.25">
      <c r="A643" t="s">
        <v>2225</v>
      </c>
      <c r="B643" t="s">
        <v>2226</v>
      </c>
      <c r="C643" t="s">
        <v>93</v>
      </c>
      <c r="D643" s="4">
        <v>1059</v>
      </c>
      <c r="E643" s="4">
        <v>3999</v>
      </c>
      <c r="F643" s="4" t="str">
        <f t="shared" ref="F643:F706" si="41">IF(E643&lt;200,"&lt;200", IF(E643&lt;=500,"200–500","&gt;500"))</f>
        <v>&gt;500</v>
      </c>
      <c r="G643" s="6">
        <v>0.74</v>
      </c>
      <c r="H643" s="7">
        <f t="shared" si="39"/>
        <v>1</v>
      </c>
      <c r="I643">
        <v>4.3</v>
      </c>
      <c r="J643">
        <f t="shared" ref="J643:J706" si="42">IF(I643&gt;=4,1,0)</f>
        <v>1</v>
      </c>
      <c r="K643" s="8">
        <v>140035</v>
      </c>
      <c r="L643" s="8">
        <f t="shared" si="40"/>
        <v>559999965</v>
      </c>
      <c r="M643" t="s">
        <v>3322</v>
      </c>
      <c r="N643" t="s">
        <v>3323</v>
      </c>
      <c r="O643" t="s">
        <v>3324</v>
      </c>
      <c r="P643" t="s">
        <v>3325</v>
      </c>
      <c r="Q643" t="s">
        <v>3326</v>
      </c>
    </row>
    <row r="644" spans="1:17" x14ac:dyDescent="0.25">
      <c r="A644" t="s">
        <v>53</v>
      </c>
      <c r="B644" t="s">
        <v>54</v>
      </c>
      <c r="C644" t="s">
        <v>19</v>
      </c>
      <c r="D644">
        <v>149</v>
      </c>
      <c r="E644" s="4">
        <v>1000</v>
      </c>
      <c r="F644" s="4" t="str">
        <f t="shared" si="41"/>
        <v>&gt;500</v>
      </c>
      <c r="G644" s="6">
        <v>0.85</v>
      </c>
      <c r="H644" s="7">
        <f t="shared" si="39"/>
        <v>1</v>
      </c>
      <c r="I644">
        <v>3.9</v>
      </c>
      <c r="J644">
        <f t="shared" si="42"/>
        <v>0</v>
      </c>
      <c r="K644" s="8">
        <v>24870</v>
      </c>
      <c r="L644" s="8">
        <f t="shared" si="40"/>
        <v>24870000</v>
      </c>
      <c r="M644" t="s">
        <v>55</v>
      </c>
      <c r="N644" t="s">
        <v>56</v>
      </c>
      <c r="O644" t="s">
        <v>57</v>
      </c>
      <c r="P644" t="s">
        <v>58</v>
      </c>
      <c r="Q644" t="s">
        <v>59</v>
      </c>
    </row>
    <row r="645" spans="1:17" x14ac:dyDescent="0.25">
      <c r="A645" t="s">
        <v>3327</v>
      </c>
      <c r="B645" t="s">
        <v>3328</v>
      </c>
      <c r="C645" t="s">
        <v>19</v>
      </c>
      <c r="D645">
        <v>717</v>
      </c>
      <c r="E645">
        <v>761</v>
      </c>
      <c r="F645" s="4" t="str">
        <f t="shared" si="41"/>
        <v>&gt;500</v>
      </c>
      <c r="G645" s="6">
        <v>0.06</v>
      </c>
      <c r="H645" s="7">
        <f t="shared" ref="H645:H708" si="43">IF(G645&gt;=49%,1,0)</f>
        <v>0</v>
      </c>
      <c r="I645">
        <v>4</v>
      </c>
      <c r="J645">
        <f t="shared" si="42"/>
        <v>1</v>
      </c>
      <c r="K645" s="8">
        <v>7199</v>
      </c>
      <c r="L645" s="8">
        <f t="shared" si="40"/>
        <v>5478439</v>
      </c>
      <c r="M645" t="s">
        <v>3329</v>
      </c>
      <c r="N645" t="s">
        <v>3330</v>
      </c>
      <c r="O645" t="s">
        <v>3331</v>
      </c>
      <c r="P645" t="s">
        <v>3332</v>
      </c>
      <c r="Q645" t="s">
        <v>3333</v>
      </c>
    </row>
    <row r="646" spans="1:17" x14ac:dyDescent="0.25">
      <c r="A646" t="s">
        <v>2271</v>
      </c>
      <c r="B646" t="s">
        <v>2272</v>
      </c>
      <c r="C646" t="s">
        <v>19</v>
      </c>
      <c r="D646">
        <v>99</v>
      </c>
      <c r="E646">
        <v>999</v>
      </c>
      <c r="F646" s="4" t="str">
        <f t="shared" si="41"/>
        <v>&gt;500</v>
      </c>
      <c r="G646" s="6">
        <v>0.9</v>
      </c>
      <c r="H646" s="7">
        <f t="shared" si="43"/>
        <v>1</v>
      </c>
      <c r="I646">
        <v>4</v>
      </c>
      <c r="J646">
        <f t="shared" si="42"/>
        <v>1</v>
      </c>
      <c r="K646" s="8">
        <v>1396</v>
      </c>
      <c r="L646" s="8">
        <f t="shared" si="40"/>
        <v>1394604</v>
      </c>
      <c r="M646" t="s">
        <v>2273</v>
      </c>
      <c r="N646" t="s">
        <v>2274</v>
      </c>
      <c r="O646" t="s">
        <v>2275</v>
      </c>
      <c r="Q646" t="s">
        <v>2276</v>
      </c>
    </row>
    <row r="647" spans="1:17" x14ac:dyDescent="0.25">
      <c r="A647" t="s">
        <v>3334</v>
      </c>
      <c r="B647" t="s">
        <v>3335</v>
      </c>
      <c r="C647" t="s">
        <v>19</v>
      </c>
      <c r="D647">
        <v>39</v>
      </c>
      <c r="E647">
        <v>299</v>
      </c>
      <c r="F647" s="4" t="str">
        <f t="shared" si="41"/>
        <v>200–500</v>
      </c>
      <c r="G647" s="6">
        <v>0.87</v>
      </c>
      <c r="H647" s="7">
        <f t="shared" si="43"/>
        <v>1</v>
      </c>
      <c r="I647">
        <v>3.5</v>
      </c>
      <c r="J647">
        <f t="shared" si="42"/>
        <v>0</v>
      </c>
      <c r="K647" s="8">
        <v>15233</v>
      </c>
      <c r="L647" s="8">
        <f t="shared" si="40"/>
        <v>4554667</v>
      </c>
      <c r="M647" t="s">
        <v>3336</v>
      </c>
      <c r="N647" t="s">
        <v>3337</v>
      </c>
      <c r="O647" t="s">
        <v>3338</v>
      </c>
      <c r="P647" t="s">
        <v>3339</v>
      </c>
      <c r="Q647" t="s">
        <v>3340</v>
      </c>
    </row>
    <row r="648" spans="1:17" x14ac:dyDescent="0.25">
      <c r="A648" t="s">
        <v>3341</v>
      </c>
      <c r="B648" t="s">
        <v>3342</v>
      </c>
      <c r="C648" t="s">
        <v>19</v>
      </c>
      <c r="D648">
        <v>889</v>
      </c>
      <c r="E648" s="4">
        <v>2500</v>
      </c>
      <c r="F648" s="4" t="str">
        <f t="shared" si="41"/>
        <v>&gt;500</v>
      </c>
      <c r="G648" s="6">
        <v>0.64</v>
      </c>
      <c r="H648" s="7">
        <f t="shared" si="43"/>
        <v>1</v>
      </c>
      <c r="I648">
        <v>4.3</v>
      </c>
      <c r="J648">
        <f t="shared" si="42"/>
        <v>1</v>
      </c>
      <c r="K648" s="8">
        <v>55747</v>
      </c>
      <c r="L648" s="8">
        <f t="shared" si="40"/>
        <v>139367500</v>
      </c>
      <c r="M648" t="s">
        <v>3343</v>
      </c>
      <c r="N648" t="s">
        <v>3344</v>
      </c>
      <c r="O648" t="s">
        <v>3345</v>
      </c>
      <c r="P648" t="s">
        <v>3346</v>
      </c>
      <c r="Q648" t="s">
        <v>3347</v>
      </c>
    </row>
    <row r="649" spans="1:17" x14ac:dyDescent="0.25">
      <c r="A649" t="s">
        <v>3348</v>
      </c>
      <c r="B649" t="s">
        <v>3349</v>
      </c>
      <c r="C649" t="s">
        <v>93</v>
      </c>
      <c r="D649" s="4">
        <v>1199</v>
      </c>
      <c r="E649" s="4">
        <v>4999</v>
      </c>
      <c r="F649" s="4" t="str">
        <f t="shared" si="41"/>
        <v>&gt;500</v>
      </c>
      <c r="G649" s="6">
        <v>0.76</v>
      </c>
      <c r="H649" s="7">
        <f t="shared" si="43"/>
        <v>1</v>
      </c>
      <c r="I649">
        <v>3.8</v>
      </c>
      <c r="J649">
        <f t="shared" si="42"/>
        <v>0</v>
      </c>
      <c r="K649" s="8">
        <v>14961</v>
      </c>
      <c r="L649" s="8">
        <f t="shared" si="40"/>
        <v>74790039</v>
      </c>
      <c r="M649" t="s">
        <v>3350</v>
      </c>
      <c r="N649" t="s">
        <v>3351</v>
      </c>
      <c r="O649" t="s">
        <v>3352</v>
      </c>
      <c r="Q649" t="s">
        <v>3353</v>
      </c>
    </row>
    <row r="650" spans="1:17" x14ac:dyDescent="0.25">
      <c r="A650" t="s">
        <v>3354</v>
      </c>
      <c r="B650" t="s">
        <v>3355</v>
      </c>
      <c r="C650" t="s">
        <v>19</v>
      </c>
      <c r="D650">
        <v>569</v>
      </c>
      <c r="E650" s="4">
        <v>1299</v>
      </c>
      <c r="F650" s="4" t="str">
        <f t="shared" si="41"/>
        <v>&gt;500</v>
      </c>
      <c r="G650" s="6">
        <v>0.56000000000000005</v>
      </c>
      <c r="H650" s="7">
        <f t="shared" si="43"/>
        <v>1</v>
      </c>
      <c r="I650">
        <v>4.4000000000000004</v>
      </c>
      <c r="J650">
        <f t="shared" si="42"/>
        <v>1</v>
      </c>
      <c r="K650" s="8">
        <v>9275</v>
      </c>
      <c r="L650" s="8">
        <f t="shared" si="40"/>
        <v>12048225</v>
      </c>
      <c r="M650" t="s">
        <v>3356</v>
      </c>
      <c r="N650" t="s">
        <v>3357</v>
      </c>
      <c r="O650" t="s">
        <v>3358</v>
      </c>
      <c r="P650" t="s">
        <v>3359</v>
      </c>
      <c r="Q650" t="s">
        <v>3360</v>
      </c>
    </row>
    <row r="651" spans="1:17" x14ac:dyDescent="0.25">
      <c r="A651" t="s">
        <v>3361</v>
      </c>
      <c r="B651" t="s">
        <v>3362</v>
      </c>
      <c r="C651" t="s">
        <v>93</v>
      </c>
      <c r="D651" s="4">
        <v>1499</v>
      </c>
      <c r="E651" s="4">
        <v>8999</v>
      </c>
      <c r="F651" s="4" t="str">
        <f t="shared" si="41"/>
        <v>&gt;500</v>
      </c>
      <c r="G651" s="6">
        <v>0.83</v>
      </c>
      <c r="H651" s="7">
        <f t="shared" si="43"/>
        <v>1</v>
      </c>
      <c r="I651">
        <v>3.7</v>
      </c>
      <c r="J651">
        <f t="shared" si="42"/>
        <v>0</v>
      </c>
      <c r="K651" s="8">
        <v>28324</v>
      </c>
      <c r="L651" s="8">
        <f t="shared" si="40"/>
        <v>254887676</v>
      </c>
      <c r="M651" t="s">
        <v>3363</v>
      </c>
      <c r="N651" t="s">
        <v>3364</v>
      </c>
      <c r="O651" t="s">
        <v>3365</v>
      </c>
      <c r="Q651" t="s">
        <v>3366</v>
      </c>
    </row>
    <row r="652" spans="1:17" x14ac:dyDescent="0.25">
      <c r="A652" t="s">
        <v>3367</v>
      </c>
      <c r="B652" t="s">
        <v>3368</v>
      </c>
      <c r="C652" t="s">
        <v>93</v>
      </c>
      <c r="D652">
        <v>149</v>
      </c>
      <c r="E652">
        <v>180</v>
      </c>
      <c r="F652" s="4" t="str">
        <f t="shared" si="41"/>
        <v>&lt;200</v>
      </c>
      <c r="G652" s="6">
        <v>0.17</v>
      </c>
      <c r="H652" s="7">
        <f t="shared" si="43"/>
        <v>0</v>
      </c>
      <c r="I652">
        <v>4.4000000000000004</v>
      </c>
      <c r="J652">
        <f t="shared" si="42"/>
        <v>1</v>
      </c>
      <c r="K652" s="8">
        <v>644</v>
      </c>
      <c r="L652" s="8">
        <f t="shared" si="40"/>
        <v>115920</v>
      </c>
      <c r="M652" t="s">
        <v>3369</v>
      </c>
      <c r="N652" t="s">
        <v>3370</v>
      </c>
      <c r="O652" t="s">
        <v>3371</v>
      </c>
      <c r="P652" t="s">
        <v>3372</v>
      </c>
      <c r="Q652" t="s">
        <v>3373</v>
      </c>
    </row>
    <row r="653" spans="1:17" x14ac:dyDescent="0.25">
      <c r="A653" t="s">
        <v>3374</v>
      </c>
      <c r="B653" t="s">
        <v>3375</v>
      </c>
      <c r="C653" t="s">
        <v>19</v>
      </c>
      <c r="D653">
        <v>399</v>
      </c>
      <c r="E653">
        <v>549</v>
      </c>
      <c r="F653" s="4" t="str">
        <f t="shared" si="41"/>
        <v>&gt;500</v>
      </c>
      <c r="G653" s="6">
        <v>0.27</v>
      </c>
      <c r="H653" s="7">
        <f t="shared" si="43"/>
        <v>0</v>
      </c>
      <c r="I653">
        <v>4.4000000000000004</v>
      </c>
      <c r="J653">
        <f t="shared" si="42"/>
        <v>1</v>
      </c>
      <c r="K653" s="8">
        <v>18139</v>
      </c>
      <c r="L653" s="8">
        <f t="shared" si="40"/>
        <v>9958311</v>
      </c>
      <c r="M653" t="s">
        <v>3376</v>
      </c>
      <c r="N653" t="s">
        <v>3377</v>
      </c>
      <c r="O653" t="s">
        <v>3378</v>
      </c>
      <c r="Q653" t="s">
        <v>3379</v>
      </c>
    </row>
    <row r="654" spans="1:17" x14ac:dyDescent="0.25">
      <c r="A654" t="s">
        <v>3380</v>
      </c>
      <c r="B654" t="s">
        <v>3381</v>
      </c>
      <c r="C654" t="s">
        <v>3208</v>
      </c>
      <c r="D654">
        <v>191</v>
      </c>
      <c r="E654">
        <v>225</v>
      </c>
      <c r="F654" s="4" t="str">
        <f t="shared" si="41"/>
        <v>200–500</v>
      </c>
      <c r="G654" s="6">
        <v>0.15</v>
      </c>
      <c r="H654" s="7">
        <f t="shared" si="43"/>
        <v>0</v>
      </c>
      <c r="I654">
        <v>4.4000000000000004</v>
      </c>
      <c r="J654">
        <f t="shared" si="42"/>
        <v>1</v>
      </c>
      <c r="K654" s="8">
        <v>7203</v>
      </c>
      <c r="L654" s="8">
        <f t="shared" si="40"/>
        <v>1620675</v>
      </c>
      <c r="M654" t="s">
        <v>3382</v>
      </c>
      <c r="N654" t="s">
        <v>3383</v>
      </c>
      <c r="O654" t="s">
        <v>3384</v>
      </c>
      <c r="P654" t="s">
        <v>3385</v>
      </c>
      <c r="Q654" t="s">
        <v>3386</v>
      </c>
    </row>
    <row r="655" spans="1:17" x14ac:dyDescent="0.25">
      <c r="A655" t="s">
        <v>3387</v>
      </c>
      <c r="B655" t="s">
        <v>3388</v>
      </c>
      <c r="C655" t="s">
        <v>19</v>
      </c>
      <c r="D655">
        <v>129</v>
      </c>
      <c r="E655">
        <v>999</v>
      </c>
      <c r="F655" s="4" t="str">
        <f t="shared" si="41"/>
        <v>&gt;500</v>
      </c>
      <c r="G655" s="6">
        <v>0.87</v>
      </c>
      <c r="H655" s="7">
        <f t="shared" si="43"/>
        <v>1</v>
      </c>
      <c r="I655">
        <v>4.2</v>
      </c>
      <c r="J655">
        <f t="shared" si="42"/>
        <v>1</v>
      </c>
      <c r="K655" s="8">
        <v>491</v>
      </c>
      <c r="L655" s="8">
        <f t="shared" si="40"/>
        <v>490509</v>
      </c>
      <c r="M655" t="s">
        <v>3389</v>
      </c>
      <c r="N655" t="s">
        <v>3390</v>
      </c>
      <c r="O655" t="s">
        <v>3391</v>
      </c>
      <c r="P655" t="s">
        <v>3392</v>
      </c>
      <c r="Q655" t="s">
        <v>3393</v>
      </c>
    </row>
    <row r="656" spans="1:17" x14ac:dyDescent="0.25">
      <c r="A656" t="s">
        <v>3394</v>
      </c>
      <c r="B656" t="s">
        <v>3395</v>
      </c>
      <c r="C656" t="s">
        <v>19</v>
      </c>
      <c r="D656">
        <v>199</v>
      </c>
      <c r="E656">
        <v>599</v>
      </c>
      <c r="F656" s="4" t="str">
        <f t="shared" si="41"/>
        <v>&gt;500</v>
      </c>
      <c r="G656" s="6">
        <v>0.67</v>
      </c>
      <c r="H656" s="7">
        <f t="shared" si="43"/>
        <v>1</v>
      </c>
      <c r="I656">
        <v>4.5</v>
      </c>
      <c r="J656">
        <f t="shared" si="42"/>
        <v>1</v>
      </c>
      <c r="K656" s="8">
        <v>13568</v>
      </c>
      <c r="L656" s="8">
        <f t="shared" si="40"/>
        <v>8127232</v>
      </c>
      <c r="M656" t="s">
        <v>3396</v>
      </c>
      <c r="N656" t="s">
        <v>3397</v>
      </c>
      <c r="O656" t="s">
        <v>3398</v>
      </c>
      <c r="P656" t="s">
        <v>3399</v>
      </c>
      <c r="Q656" t="s">
        <v>3400</v>
      </c>
    </row>
    <row r="657" spans="1:17" x14ac:dyDescent="0.25">
      <c r="A657" t="s">
        <v>3401</v>
      </c>
      <c r="B657" t="s">
        <v>3402</v>
      </c>
      <c r="C657" t="s">
        <v>93</v>
      </c>
      <c r="D657">
        <v>999</v>
      </c>
      <c r="E657" s="4">
        <v>4499</v>
      </c>
      <c r="F657" s="4" t="str">
        <f t="shared" si="41"/>
        <v>&gt;500</v>
      </c>
      <c r="G657" s="6">
        <v>0.78</v>
      </c>
      <c r="H657" s="7">
        <f t="shared" si="43"/>
        <v>1</v>
      </c>
      <c r="I657">
        <v>3.8</v>
      </c>
      <c r="J657">
        <f t="shared" si="42"/>
        <v>0</v>
      </c>
      <c r="K657" s="8">
        <v>3390</v>
      </c>
      <c r="L657" s="8">
        <f t="shared" si="40"/>
        <v>15251610</v>
      </c>
      <c r="M657" t="s">
        <v>3403</v>
      </c>
      <c r="N657" t="s">
        <v>3404</v>
      </c>
      <c r="O657" t="s">
        <v>3405</v>
      </c>
      <c r="P657" t="s">
        <v>3406</v>
      </c>
      <c r="Q657" t="s">
        <v>3407</v>
      </c>
    </row>
    <row r="658" spans="1:17" x14ac:dyDescent="0.25">
      <c r="A658" t="s">
        <v>3408</v>
      </c>
      <c r="B658" t="s">
        <v>3409</v>
      </c>
      <c r="C658" t="s">
        <v>93</v>
      </c>
      <c r="D658">
        <v>899</v>
      </c>
      <c r="E658" s="4">
        <v>4499</v>
      </c>
      <c r="F658" s="4" t="str">
        <f t="shared" si="41"/>
        <v>&gt;500</v>
      </c>
      <c r="G658" s="6">
        <v>0.8</v>
      </c>
      <c r="H658" s="7">
        <f t="shared" si="43"/>
        <v>1</v>
      </c>
      <c r="I658">
        <v>3.8</v>
      </c>
      <c r="J658">
        <f t="shared" si="42"/>
        <v>0</v>
      </c>
      <c r="K658" s="8">
        <v>103052</v>
      </c>
      <c r="L658" s="8">
        <f t="shared" si="40"/>
        <v>463630948</v>
      </c>
      <c r="M658" t="s">
        <v>3410</v>
      </c>
      <c r="N658" t="s">
        <v>3411</v>
      </c>
      <c r="O658" t="s">
        <v>3412</v>
      </c>
      <c r="P658" t="s">
        <v>3413</v>
      </c>
      <c r="Q658" t="s">
        <v>3414</v>
      </c>
    </row>
    <row r="659" spans="1:17" x14ac:dyDescent="0.25">
      <c r="A659" t="s">
        <v>2316</v>
      </c>
      <c r="B659" t="s">
        <v>2317</v>
      </c>
      <c r="C659" t="s">
        <v>93</v>
      </c>
      <c r="D659" s="4">
        <v>1799</v>
      </c>
      <c r="E659" s="4">
        <v>2499</v>
      </c>
      <c r="F659" s="4" t="str">
        <f t="shared" si="41"/>
        <v>&gt;500</v>
      </c>
      <c r="G659" s="6">
        <v>0.28000000000000003</v>
      </c>
      <c r="H659" s="7">
        <f t="shared" si="43"/>
        <v>0</v>
      </c>
      <c r="I659">
        <v>4.0999999999999996</v>
      </c>
      <c r="J659">
        <f t="shared" si="42"/>
        <v>1</v>
      </c>
      <c r="K659" s="8">
        <v>18678</v>
      </c>
      <c r="L659" s="8">
        <f t="shared" si="40"/>
        <v>46676322</v>
      </c>
      <c r="M659" t="s">
        <v>2318</v>
      </c>
      <c r="N659" t="s">
        <v>2319</v>
      </c>
      <c r="O659" t="s">
        <v>2320</v>
      </c>
      <c r="P659" t="s">
        <v>2321</v>
      </c>
      <c r="Q659" t="s">
        <v>2322</v>
      </c>
    </row>
    <row r="660" spans="1:17" x14ac:dyDescent="0.25">
      <c r="A660" t="s">
        <v>60</v>
      </c>
      <c r="B660" t="s">
        <v>61</v>
      </c>
      <c r="C660" t="s">
        <v>19</v>
      </c>
      <c r="D660">
        <v>176.63</v>
      </c>
      <c r="E660">
        <v>499</v>
      </c>
      <c r="F660" s="4" t="str">
        <f t="shared" si="41"/>
        <v>200–500</v>
      </c>
      <c r="G660" s="6">
        <v>0.65</v>
      </c>
      <c r="H660" s="7">
        <f t="shared" si="43"/>
        <v>1</v>
      </c>
      <c r="I660">
        <v>4.0999999999999996</v>
      </c>
      <c r="J660">
        <f t="shared" si="42"/>
        <v>1</v>
      </c>
      <c r="K660" s="8">
        <v>15189</v>
      </c>
      <c r="L660" s="8">
        <f t="shared" si="40"/>
        <v>7579311</v>
      </c>
      <c r="M660" t="s">
        <v>62</v>
      </c>
      <c r="N660" t="s">
        <v>63</v>
      </c>
      <c r="O660" t="s">
        <v>64</v>
      </c>
      <c r="P660" t="s">
        <v>65</v>
      </c>
      <c r="Q660" t="s">
        <v>66</v>
      </c>
    </row>
    <row r="661" spans="1:17" x14ac:dyDescent="0.25">
      <c r="A661" t="s">
        <v>3415</v>
      </c>
      <c r="B661" t="s">
        <v>3416</v>
      </c>
      <c r="C661" t="s">
        <v>3200</v>
      </c>
      <c r="D661">
        <v>522</v>
      </c>
      <c r="E661">
        <v>550</v>
      </c>
      <c r="F661" s="4" t="str">
        <f t="shared" si="41"/>
        <v>&gt;500</v>
      </c>
      <c r="G661" s="6">
        <v>0.05</v>
      </c>
      <c r="H661" s="7">
        <f t="shared" si="43"/>
        <v>0</v>
      </c>
      <c r="I661">
        <v>4.4000000000000004</v>
      </c>
      <c r="J661">
        <f t="shared" si="42"/>
        <v>1</v>
      </c>
      <c r="K661" s="8">
        <v>12179</v>
      </c>
      <c r="L661" s="8">
        <f t="shared" si="40"/>
        <v>6698450</v>
      </c>
      <c r="M661" t="s">
        <v>3417</v>
      </c>
      <c r="N661" t="s">
        <v>3418</v>
      </c>
      <c r="O661" t="s">
        <v>3419</v>
      </c>
      <c r="P661" t="s">
        <v>3420</v>
      </c>
      <c r="Q661" t="s">
        <v>3421</v>
      </c>
    </row>
    <row r="662" spans="1:17" x14ac:dyDescent="0.25">
      <c r="A662" t="s">
        <v>3422</v>
      </c>
      <c r="B662" t="s">
        <v>3423</v>
      </c>
      <c r="C662" t="s">
        <v>93</v>
      </c>
      <c r="D662">
        <v>799</v>
      </c>
      <c r="E662" s="4">
        <v>1999</v>
      </c>
      <c r="F662" s="4" t="str">
        <f t="shared" si="41"/>
        <v>&gt;500</v>
      </c>
      <c r="G662" s="6">
        <v>0.6</v>
      </c>
      <c r="H662" s="7">
        <f t="shared" si="43"/>
        <v>1</v>
      </c>
      <c r="I662">
        <v>3.8</v>
      </c>
      <c r="J662">
        <f t="shared" si="42"/>
        <v>0</v>
      </c>
      <c r="K662" s="8">
        <v>12958</v>
      </c>
      <c r="L662" s="8">
        <f t="shared" si="40"/>
        <v>25903042</v>
      </c>
      <c r="M662" t="s">
        <v>3424</v>
      </c>
      <c r="N662" t="s">
        <v>3425</v>
      </c>
      <c r="O662" t="s">
        <v>3426</v>
      </c>
      <c r="P662" t="s">
        <v>3427</v>
      </c>
      <c r="Q662" t="s">
        <v>3428</v>
      </c>
    </row>
    <row r="663" spans="1:17" x14ac:dyDescent="0.25">
      <c r="A663" t="s">
        <v>3429</v>
      </c>
      <c r="B663" t="s">
        <v>3430</v>
      </c>
      <c r="C663" t="s">
        <v>19</v>
      </c>
      <c r="D663">
        <v>681</v>
      </c>
      <c r="E663" s="4">
        <v>1199</v>
      </c>
      <c r="F663" s="4" t="str">
        <f t="shared" si="41"/>
        <v>&gt;500</v>
      </c>
      <c r="G663" s="6">
        <v>0.43</v>
      </c>
      <c r="H663" s="7">
        <f t="shared" si="43"/>
        <v>0</v>
      </c>
      <c r="I663">
        <v>4.2</v>
      </c>
      <c r="J663">
        <f t="shared" si="42"/>
        <v>1</v>
      </c>
      <c r="K663" s="8">
        <v>8258</v>
      </c>
      <c r="L663" s="8">
        <f t="shared" si="40"/>
        <v>9901342</v>
      </c>
      <c r="M663" t="s">
        <v>3431</v>
      </c>
      <c r="N663" t="s">
        <v>3432</v>
      </c>
      <c r="O663" t="s">
        <v>3433</v>
      </c>
      <c r="P663" t="s">
        <v>3434</v>
      </c>
      <c r="Q663" t="s">
        <v>3435</v>
      </c>
    </row>
    <row r="664" spans="1:17" x14ac:dyDescent="0.25">
      <c r="A664" t="s">
        <v>3436</v>
      </c>
      <c r="B664" t="s">
        <v>3437</v>
      </c>
      <c r="C664" t="s">
        <v>19</v>
      </c>
      <c r="D664" s="4">
        <v>1199</v>
      </c>
      <c r="E664" s="4">
        <v>3490</v>
      </c>
      <c r="F664" s="4" t="str">
        <f t="shared" si="41"/>
        <v>&gt;500</v>
      </c>
      <c r="G664" s="6">
        <v>0.66</v>
      </c>
      <c r="H664" s="7">
        <f t="shared" si="43"/>
        <v>1</v>
      </c>
      <c r="I664">
        <v>4.0999999999999996</v>
      </c>
      <c r="J664">
        <f t="shared" si="42"/>
        <v>1</v>
      </c>
      <c r="K664" s="8">
        <v>11716</v>
      </c>
      <c r="L664" s="8">
        <f t="shared" si="40"/>
        <v>40888840</v>
      </c>
      <c r="M664" t="s">
        <v>3438</v>
      </c>
      <c r="N664" t="s">
        <v>3439</v>
      </c>
      <c r="O664" t="s">
        <v>3440</v>
      </c>
      <c r="Q664" t="s">
        <v>3441</v>
      </c>
    </row>
    <row r="665" spans="1:17" x14ac:dyDescent="0.25">
      <c r="A665" t="s">
        <v>3442</v>
      </c>
      <c r="B665" t="s">
        <v>3443</v>
      </c>
      <c r="C665" t="s">
        <v>19</v>
      </c>
      <c r="D665" s="4">
        <v>2499</v>
      </c>
      <c r="E665" s="4">
        <v>4999</v>
      </c>
      <c r="F665" s="4" t="str">
        <f t="shared" si="41"/>
        <v>&gt;500</v>
      </c>
      <c r="G665" s="6">
        <v>0.5</v>
      </c>
      <c r="H665" s="7">
        <f t="shared" si="43"/>
        <v>1</v>
      </c>
      <c r="I665">
        <v>4.4000000000000004</v>
      </c>
      <c r="J665">
        <f t="shared" si="42"/>
        <v>1</v>
      </c>
      <c r="K665" s="8">
        <v>35024</v>
      </c>
      <c r="L665" s="8">
        <f t="shared" si="40"/>
        <v>175084976</v>
      </c>
      <c r="M665" t="s">
        <v>3444</v>
      </c>
      <c r="N665" t="s">
        <v>3445</v>
      </c>
      <c r="O665" t="s">
        <v>3446</v>
      </c>
      <c r="P665" t="s">
        <v>3447</v>
      </c>
      <c r="Q665" t="s">
        <v>3448</v>
      </c>
    </row>
    <row r="666" spans="1:17" x14ac:dyDescent="0.25">
      <c r="A666" t="s">
        <v>3449</v>
      </c>
      <c r="B666" t="s">
        <v>3450</v>
      </c>
      <c r="C666" t="s">
        <v>93</v>
      </c>
      <c r="D666" s="4">
        <v>1799</v>
      </c>
      <c r="E666" s="4">
        <v>4999</v>
      </c>
      <c r="F666" s="4" t="str">
        <f t="shared" si="41"/>
        <v>&gt;500</v>
      </c>
      <c r="G666" s="6">
        <v>0.64</v>
      </c>
      <c r="H666" s="7">
        <f t="shared" si="43"/>
        <v>1</v>
      </c>
      <c r="I666">
        <v>4.0999999999999996</v>
      </c>
      <c r="J666">
        <f t="shared" si="42"/>
        <v>1</v>
      </c>
      <c r="K666" s="8">
        <v>55192</v>
      </c>
      <c r="L666" s="8">
        <f t="shared" si="40"/>
        <v>275904808</v>
      </c>
      <c r="M666" t="s">
        <v>3451</v>
      </c>
      <c r="N666" t="s">
        <v>3452</v>
      </c>
      <c r="O666" t="s">
        <v>3453</v>
      </c>
      <c r="P666" t="s">
        <v>3454</v>
      </c>
      <c r="Q666" t="s">
        <v>3455</v>
      </c>
    </row>
    <row r="667" spans="1:17" x14ac:dyDescent="0.25">
      <c r="A667" t="s">
        <v>3456</v>
      </c>
      <c r="B667" t="s">
        <v>3457</v>
      </c>
      <c r="C667" t="s">
        <v>93</v>
      </c>
      <c r="D667">
        <v>429</v>
      </c>
      <c r="E667">
        <v>599</v>
      </c>
      <c r="F667" s="4" t="str">
        <f t="shared" si="41"/>
        <v>&gt;500</v>
      </c>
      <c r="G667" s="6">
        <v>0.28000000000000003</v>
      </c>
      <c r="H667" s="7">
        <f t="shared" si="43"/>
        <v>0</v>
      </c>
      <c r="I667">
        <v>4.0999999999999996</v>
      </c>
      <c r="J667">
        <f t="shared" si="42"/>
        <v>1</v>
      </c>
      <c r="K667" s="8">
        <v>119466</v>
      </c>
      <c r="L667" s="8">
        <f t="shared" si="40"/>
        <v>71560134</v>
      </c>
      <c r="M667" t="s">
        <v>3458</v>
      </c>
      <c r="N667" t="s">
        <v>3459</v>
      </c>
      <c r="O667" t="s">
        <v>3460</v>
      </c>
      <c r="P667" t="s">
        <v>3461</v>
      </c>
      <c r="Q667" t="s">
        <v>3462</v>
      </c>
    </row>
    <row r="668" spans="1:17" x14ac:dyDescent="0.25">
      <c r="A668" t="s">
        <v>3463</v>
      </c>
      <c r="B668" t="s">
        <v>3464</v>
      </c>
      <c r="C668" t="s">
        <v>19</v>
      </c>
      <c r="D668">
        <v>100</v>
      </c>
      <c r="E668">
        <v>499</v>
      </c>
      <c r="F668" s="4" t="str">
        <f t="shared" si="41"/>
        <v>200–500</v>
      </c>
      <c r="G668" s="6">
        <v>0.8</v>
      </c>
      <c r="H668" s="7">
        <f t="shared" si="43"/>
        <v>1</v>
      </c>
      <c r="I668">
        <v>3.5</v>
      </c>
      <c r="J668">
        <f t="shared" si="42"/>
        <v>0</v>
      </c>
      <c r="K668" s="8">
        <v>9638</v>
      </c>
      <c r="L668" s="8">
        <f t="shared" si="40"/>
        <v>4809362</v>
      </c>
      <c r="M668" t="s">
        <v>3465</v>
      </c>
      <c r="N668" t="s">
        <v>3466</v>
      </c>
      <c r="O668" t="s">
        <v>3467</v>
      </c>
      <c r="P668" t="s">
        <v>3468</v>
      </c>
      <c r="Q668" t="s">
        <v>3469</v>
      </c>
    </row>
    <row r="669" spans="1:17" x14ac:dyDescent="0.25">
      <c r="A669" t="s">
        <v>3470</v>
      </c>
      <c r="B669" t="s">
        <v>3471</v>
      </c>
      <c r="C669" t="s">
        <v>19</v>
      </c>
      <c r="D669">
        <v>329</v>
      </c>
      <c r="E669">
        <v>399</v>
      </c>
      <c r="F669" s="4" t="str">
        <f t="shared" si="41"/>
        <v>200–500</v>
      </c>
      <c r="G669" s="6">
        <v>0.18</v>
      </c>
      <c r="H669" s="7">
        <f t="shared" si="43"/>
        <v>0</v>
      </c>
      <c r="I669">
        <v>3.6</v>
      </c>
      <c r="J669">
        <f t="shared" si="42"/>
        <v>0</v>
      </c>
      <c r="K669" s="8">
        <v>33735</v>
      </c>
      <c r="L669" s="8">
        <f t="shared" si="40"/>
        <v>13460265</v>
      </c>
      <c r="M669" t="s">
        <v>3472</v>
      </c>
      <c r="N669" t="s">
        <v>3473</v>
      </c>
      <c r="O669" t="s">
        <v>3474</v>
      </c>
      <c r="P669" t="s">
        <v>3475</v>
      </c>
      <c r="Q669" t="s">
        <v>3476</v>
      </c>
    </row>
    <row r="670" spans="1:17" x14ac:dyDescent="0.25">
      <c r="A670" t="s">
        <v>67</v>
      </c>
      <c r="B670" t="s">
        <v>68</v>
      </c>
      <c r="C670" t="s">
        <v>19</v>
      </c>
      <c r="D670">
        <v>229</v>
      </c>
      <c r="E670">
        <v>299</v>
      </c>
      <c r="F670" s="4" t="str">
        <f t="shared" si="41"/>
        <v>200–500</v>
      </c>
      <c r="G670" s="6">
        <v>0.23</v>
      </c>
      <c r="H670" s="7">
        <f t="shared" si="43"/>
        <v>0</v>
      </c>
      <c r="I670">
        <v>4.3</v>
      </c>
      <c r="J670">
        <f t="shared" si="42"/>
        <v>1</v>
      </c>
      <c r="K670" s="8">
        <v>30411</v>
      </c>
      <c r="L670" s="8">
        <f t="shared" si="40"/>
        <v>9092889</v>
      </c>
      <c r="M670" t="s">
        <v>69</v>
      </c>
      <c r="N670" t="s">
        <v>70</v>
      </c>
      <c r="O670" t="s">
        <v>71</v>
      </c>
      <c r="P670" t="s">
        <v>72</v>
      </c>
      <c r="Q670" t="s">
        <v>73</v>
      </c>
    </row>
    <row r="671" spans="1:17" x14ac:dyDescent="0.25">
      <c r="A671" t="s">
        <v>3477</v>
      </c>
      <c r="B671" t="s">
        <v>3478</v>
      </c>
      <c r="C671" t="s">
        <v>19</v>
      </c>
      <c r="D671">
        <v>139</v>
      </c>
      <c r="E671">
        <v>299</v>
      </c>
      <c r="F671" s="4" t="str">
        <f t="shared" si="41"/>
        <v>200–500</v>
      </c>
      <c r="G671" s="6">
        <v>0.54</v>
      </c>
      <c r="H671" s="7">
        <f t="shared" si="43"/>
        <v>1</v>
      </c>
      <c r="I671">
        <v>3.8</v>
      </c>
      <c r="J671">
        <f t="shared" si="42"/>
        <v>0</v>
      </c>
      <c r="K671" s="8">
        <v>3044</v>
      </c>
      <c r="L671" s="8">
        <f t="shared" si="40"/>
        <v>910156</v>
      </c>
      <c r="M671" t="s">
        <v>3479</v>
      </c>
      <c r="N671" t="s">
        <v>3480</v>
      </c>
      <c r="O671" t="s">
        <v>3481</v>
      </c>
      <c r="P671" t="s">
        <v>3482</v>
      </c>
      <c r="Q671" t="s">
        <v>3483</v>
      </c>
    </row>
    <row r="672" spans="1:17" x14ac:dyDescent="0.25">
      <c r="A672" t="s">
        <v>3484</v>
      </c>
      <c r="B672" t="s">
        <v>3485</v>
      </c>
      <c r="C672" t="s">
        <v>93</v>
      </c>
      <c r="D672" s="4">
        <v>1199</v>
      </c>
      <c r="E672" s="4">
        <v>2499</v>
      </c>
      <c r="F672" s="4" t="str">
        <f t="shared" si="41"/>
        <v>&gt;500</v>
      </c>
      <c r="G672" s="6">
        <v>0.52</v>
      </c>
      <c r="H672" s="7">
        <f t="shared" si="43"/>
        <v>1</v>
      </c>
      <c r="I672">
        <v>4</v>
      </c>
      <c r="J672">
        <f t="shared" si="42"/>
        <v>1</v>
      </c>
      <c r="K672" s="8">
        <v>33584</v>
      </c>
      <c r="L672" s="8">
        <f t="shared" si="40"/>
        <v>83926416</v>
      </c>
      <c r="M672" t="s">
        <v>3486</v>
      </c>
      <c r="N672" t="s">
        <v>3487</v>
      </c>
      <c r="O672" t="s">
        <v>3488</v>
      </c>
      <c r="P672" t="s">
        <v>3489</v>
      </c>
      <c r="Q672" t="s">
        <v>3490</v>
      </c>
    </row>
    <row r="673" spans="1:17" x14ac:dyDescent="0.25">
      <c r="A673" t="s">
        <v>3491</v>
      </c>
      <c r="B673" t="s">
        <v>3492</v>
      </c>
      <c r="C673" t="s">
        <v>93</v>
      </c>
      <c r="D673" s="4">
        <v>1049</v>
      </c>
      <c r="E673" s="4">
        <v>2299</v>
      </c>
      <c r="F673" s="4" t="str">
        <f t="shared" si="41"/>
        <v>&gt;500</v>
      </c>
      <c r="G673" s="6">
        <v>0.54</v>
      </c>
      <c r="H673" s="7">
        <f t="shared" si="43"/>
        <v>1</v>
      </c>
      <c r="I673">
        <v>3.9</v>
      </c>
      <c r="J673">
        <f t="shared" si="42"/>
        <v>0</v>
      </c>
      <c r="K673" s="8">
        <v>1779</v>
      </c>
      <c r="L673" s="8">
        <f t="shared" si="40"/>
        <v>4089921</v>
      </c>
      <c r="M673" t="s">
        <v>3493</v>
      </c>
      <c r="N673" t="s">
        <v>3494</v>
      </c>
      <c r="O673" t="s">
        <v>3495</v>
      </c>
      <c r="P673" t="s">
        <v>3496</v>
      </c>
      <c r="Q673" t="s">
        <v>3497</v>
      </c>
    </row>
    <row r="674" spans="1:17" x14ac:dyDescent="0.25">
      <c r="A674" t="s">
        <v>2340</v>
      </c>
      <c r="B674" t="s">
        <v>2341</v>
      </c>
      <c r="C674" t="s">
        <v>93</v>
      </c>
      <c r="D674">
        <v>119</v>
      </c>
      <c r="E674">
        <v>299</v>
      </c>
      <c r="F674" s="4" t="str">
        <f t="shared" si="41"/>
        <v>200–500</v>
      </c>
      <c r="G674" s="6">
        <v>0.6</v>
      </c>
      <c r="H674" s="7">
        <f t="shared" si="43"/>
        <v>1</v>
      </c>
      <c r="I674">
        <v>4.0999999999999996</v>
      </c>
      <c r="J674">
        <f t="shared" si="42"/>
        <v>1</v>
      </c>
      <c r="K674" s="8">
        <v>5999</v>
      </c>
      <c r="L674" s="8">
        <f t="shared" si="40"/>
        <v>1793701</v>
      </c>
      <c r="M674" t="s">
        <v>2342</v>
      </c>
      <c r="N674" t="s">
        <v>2343</v>
      </c>
      <c r="O674" t="s">
        <v>2344</v>
      </c>
      <c r="P674" t="s">
        <v>2345</v>
      </c>
      <c r="Q674" t="s">
        <v>3498</v>
      </c>
    </row>
    <row r="675" spans="1:17" x14ac:dyDescent="0.25">
      <c r="A675" t="s">
        <v>82</v>
      </c>
      <c r="B675" t="s">
        <v>83</v>
      </c>
      <c r="C675" t="s">
        <v>19</v>
      </c>
      <c r="D675">
        <v>154</v>
      </c>
      <c r="E675">
        <v>339</v>
      </c>
      <c r="F675" s="4" t="str">
        <f t="shared" si="41"/>
        <v>200–500</v>
      </c>
      <c r="G675" s="6">
        <v>0.55000000000000004</v>
      </c>
      <c r="H675" s="7">
        <f t="shared" si="43"/>
        <v>1</v>
      </c>
      <c r="I675">
        <v>4.3</v>
      </c>
      <c r="J675">
        <f t="shared" si="42"/>
        <v>1</v>
      </c>
      <c r="K675" s="8">
        <v>13391</v>
      </c>
      <c r="L675" s="8">
        <f t="shared" si="40"/>
        <v>4539549</v>
      </c>
      <c r="M675" t="s">
        <v>84</v>
      </c>
      <c r="N675" t="s">
        <v>85</v>
      </c>
      <c r="O675" t="s">
        <v>86</v>
      </c>
      <c r="P675" t="s">
        <v>87</v>
      </c>
      <c r="Q675" t="s">
        <v>88</v>
      </c>
    </row>
    <row r="676" spans="1:17" x14ac:dyDescent="0.25">
      <c r="A676" t="s">
        <v>3499</v>
      </c>
      <c r="B676" t="s">
        <v>3500</v>
      </c>
      <c r="C676" t="s">
        <v>93</v>
      </c>
      <c r="D676">
        <v>225</v>
      </c>
      <c r="E676">
        <v>250</v>
      </c>
      <c r="F676" s="4" t="str">
        <f t="shared" si="41"/>
        <v>200–500</v>
      </c>
      <c r="G676" s="6">
        <v>0.1</v>
      </c>
      <c r="H676" s="7">
        <f t="shared" si="43"/>
        <v>0</v>
      </c>
      <c r="I676">
        <v>4.4000000000000004</v>
      </c>
      <c r="J676">
        <f t="shared" si="42"/>
        <v>1</v>
      </c>
      <c r="K676" s="8">
        <v>26556</v>
      </c>
      <c r="L676" s="8">
        <f t="shared" si="40"/>
        <v>6639000</v>
      </c>
      <c r="M676" t="s">
        <v>3501</v>
      </c>
      <c r="N676" t="s">
        <v>3502</v>
      </c>
      <c r="O676" t="s">
        <v>3503</v>
      </c>
      <c r="P676" t="s">
        <v>3504</v>
      </c>
      <c r="Q676" t="s">
        <v>3505</v>
      </c>
    </row>
    <row r="677" spans="1:17" x14ac:dyDescent="0.25">
      <c r="A677" t="s">
        <v>3506</v>
      </c>
      <c r="B677" t="s">
        <v>3507</v>
      </c>
      <c r="C677" t="s">
        <v>19</v>
      </c>
      <c r="D677">
        <v>656</v>
      </c>
      <c r="E677" s="4">
        <v>1499</v>
      </c>
      <c r="F677" s="4" t="str">
        <f t="shared" si="41"/>
        <v>&gt;500</v>
      </c>
      <c r="G677" s="6">
        <v>0.56000000000000005</v>
      </c>
      <c r="H677" s="7">
        <f t="shared" si="43"/>
        <v>1</v>
      </c>
      <c r="I677">
        <v>4.3</v>
      </c>
      <c r="J677">
        <f t="shared" si="42"/>
        <v>1</v>
      </c>
      <c r="K677" s="8">
        <v>25903</v>
      </c>
      <c r="L677" s="8">
        <f t="shared" si="40"/>
        <v>38828597</v>
      </c>
      <c r="M677" t="s">
        <v>3508</v>
      </c>
      <c r="N677" t="s">
        <v>3509</v>
      </c>
      <c r="O677" t="s">
        <v>3510</v>
      </c>
      <c r="Q677" t="s">
        <v>3511</v>
      </c>
    </row>
    <row r="678" spans="1:17" x14ac:dyDescent="0.25">
      <c r="A678" t="s">
        <v>3512</v>
      </c>
      <c r="B678" t="s">
        <v>3513</v>
      </c>
      <c r="C678" t="s">
        <v>19</v>
      </c>
      <c r="D678" s="4">
        <v>1109</v>
      </c>
      <c r="E678" s="4">
        <v>2800</v>
      </c>
      <c r="F678" s="4" t="str">
        <f t="shared" si="41"/>
        <v>&gt;500</v>
      </c>
      <c r="G678" s="6">
        <v>0.6</v>
      </c>
      <c r="H678" s="7">
        <f t="shared" si="43"/>
        <v>1</v>
      </c>
      <c r="I678">
        <v>4.3</v>
      </c>
      <c r="J678">
        <f t="shared" si="42"/>
        <v>1</v>
      </c>
      <c r="K678" s="8">
        <v>53464</v>
      </c>
      <c r="L678" s="8">
        <f t="shared" si="40"/>
        <v>149699200</v>
      </c>
      <c r="M678" t="s">
        <v>3514</v>
      </c>
      <c r="N678" t="s">
        <v>3515</v>
      </c>
      <c r="O678" t="s">
        <v>3516</v>
      </c>
      <c r="P678" t="s">
        <v>3517</v>
      </c>
      <c r="Q678" t="s">
        <v>3518</v>
      </c>
    </row>
    <row r="679" spans="1:17" x14ac:dyDescent="0.25">
      <c r="A679" t="s">
        <v>2325</v>
      </c>
      <c r="B679" t="s">
        <v>2212</v>
      </c>
      <c r="C679" t="s">
        <v>93</v>
      </c>
      <c r="D679" s="4">
        <v>2999</v>
      </c>
      <c r="E679" s="4">
        <v>7990</v>
      </c>
      <c r="F679" s="4" t="str">
        <f t="shared" si="41"/>
        <v>&gt;500</v>
      </c>
      <c r="G679" s="6">
        <v>0.62</v>
      </c>
      <c r="H679" s="7">
        <f t="shared" si="43"/>
        <v>1</v>
      </c>
      <c r="I679">
        <v>4.0999999999999996</v>
      </c>
      <c r="J679">
        <f t="shared" si="42"/>
        <v>1</v>
      </c>
      <c r="K679" s="8">
        <v>48448</v>
      </c>
      <c r="L679" s="8">
        <f t="shared" si="40"/>
        <v>387099520</v>
      </c>
      <c r="M679" t="s">
        <v>2326</v>
      </c>
      <c r="N679" t="s">
        <v>2327</v>
      </c>
      <c r="O679" t="s">
        <v>2328</v>
      </c>
      <c r="P679" t="s">
        <v>2329</v>
      </c>
      <c r="Q679" t="s">
        <v>2330</v>
      </c>
    </row>
    <row r="680" spans="1:17" x14ac:dyDescent="0.25">
      <c r="A680" t="s">
        <v>3519</v>
      </c>
      <c r="B680" t="s">
        <v>3520</v>
      </c>
      <c r="C680" t="s">
        <v>19</v>
      </c>
      <c r="D680">
        <v>169</v>
      </c>
      <c r="E680">
        <v>299</v>
      </c>
      <c r="F680" s="4" t="str">
        <f t="shared" si="41"/>
        <v>200–500</v>
      </c>
      <c r="G680" s="6">
        <v>0.43</v>
      </c>
      <c r="H680" s="7">
        <f t="shared" si="43"/>
        <v>0</v>
      </c>
      <c r="I680">
        <v>4.4000000000000004</v>
      </c>
      <c r="J680">
        <f t="shared" si="42"/>
        <v>1</v>
      </c>
      <c r="K680" s="8">
        <v>5176</v>
      </c>
      <c r="L680" s="8">
        <f t="shared" si="40"/>
        <v>1547624</v>
      </c>
      <c r="M680" t="s">
        <v>3521</v>
      </c>
      <c r="N680" t="s">
        <v>3522</v>
      </c>
      <c r="O680" t="s">
        <v>3523</v>
      </c>
      <c r="P680" t="s">
        <v>3524</v>
      </c>
      <c r="Q680" t="s">
        <v>3525</v>
      </c>
    </row>
    <row r="681" spans="1:17" x14ac:dyDescent="0.25">
      <c r="A681" t="s">
        <v>3526</v>
      </c>
      <c r="B681" t="s">
        <v>3527</v>
      </c>
      <c r="C681" t="s">
        <v>19</v>
      </c>
      <c r="D681">
        <v>309</v>
      </c>
      <c r="E681">
        <v>404</v>
      </c>
      <c r="F681" s="4" t="str">
        <f t="shared" si="41"/>
        <v>200–500</v>
      </c>
      <c r="G681" s="6">
        <v>0.24</v>
      </c>
      <c r="H681" s="7">
        <f t="shared" si="43"/>
        <v>0</v>
      </c>
      <c r="I681">
        <v>4.4000000000000004</v>
      </c>
      <c r="J681">
        <f t="shared" si="42"/>
        <v>1</v>
      </c>
      <c r="K681" s="8">
        <v>8614</v>
      </c>
      <c r="L681" s="8">
        <f t="shared" si="40"/>
        <v>3480056</v>
      </c>
      <c r="M681" t="s">
        <v>3528</v>
      </c>
      <c r="N681" t="s">
        <v>3529</v>
      </c>
      <c r="O681" t="s">
        <v>3530</v>
      </c>
      <c r="P681" t="s">
        <v>3531</v>
      </c>
      <c r="Q681" t="s">
        <v>3532</v>
      </c>
    </row>
    <row r="682" spans="1:17" x14ac:dyDescent="0.25">
      <c r="A682" t="s">
        <v>3533</v>
      </c>
      <c r="B682" t="s">
        <v>3534</v>
      </c>
      <c r="C682" t="s">
        <v>93</v>
      </c>
      <c r="D682">
        <v>599</v>
      </c>
      <c r="E682" s="4">
        <v>1399</v>
      </c>
      <c r="F682" s="4" t="str">
        <f t="shared" si="41"/>
        <v>&gt;500</v>
      </c>
      <c r="G682" s="6">
        <v>0.56999999999999995</v>
      </c>
      <c r="H682" s="7">
        <f t="shared" si="43"/>
        <v>1</v>
      </c>
      <c r="I682">
        <v>3.8</v>
      </c>
      <c r="J682">
        <f t="shared" si="42"/>
        <v>0</v>
      </c>
      <c r="K682" s="8">
        <v>60026</v>
      </c>
      <c r="L682" s="8">
        <f t="shared" si="40"/>
        <v>83976374</v>
      </c>
      <c r="M682" t="s">
        <v>3535</v>
      </c>
      <c r="N682" t="s">
        <v>3536</v>
      </c>
      <c r="O682" t="s">
        <v>3537</v>
      </c>
      <c r="P682" t="s">
        <v>3538</v>
      </c>
      <c r="Q682" t="s">
        <v>3539</v>
      </c>
    </row>
    <row r="683" spans="1:17" x14ac:dyDescent="0.25">
      <c r="A683" t="s">
        <v>3540</v>
      </c>
      <c r="B683" t="s">
        <v>3541</v>
      </c>
      <c r="C683" t="s">
        <v>19</v>
      </c>
      <c r="D683">
        <v>299</v>
      </c>
      <c r="E683">
        <v>599</v>
      </c>
      <c r="F683" s="4" t="str">
        <f t="shared" si="41"/>
        <v>&gt;500</v>
      </c>
      <c r="G683" s="6">
        <v>0.5</v>
      </c>
      <c r="H683" s="7">
        <f t="shared" si="43"/>
        <v>1</v>
      </c>
      <c r="I683">
        <v>3.8</v>
      </c>
      <c r="J683">
        <f t="shared" si="42"/>
        <v>0</v>
      </c>
      <c r="K683" s="8">
        <v>3066</v>
      </c>
      <c r="L683" s="8">
        <f t="shared" si="40"/>
        <v>1836534</v>
      </c>
      <c r="M683" t="s">
        <v>3542</v>
      </c>
      <c r="N683" t="s">
        <v>3543</v>
      </c>
      <c r="O683" t="s">
        <v>3544</v>
      </c>
      <c r="P683" t="s">
        <v>3545</v>
      </c>
      <c r="Q683" t="s">
        <v>3546</v>
      </c>
    </row>
    <row r="684" spans="1:17" x14ac:dyDescent="0.25">
      <c r="A684" t="s">
        <v>3547</v>
      </c>
      <c r="B684" t="s">
        <v>3548</v>
      </c>
      <c r="C684" t="s">
        <v>19</v>
      </c>
      <c r="D684">
        <v>449</v>
      </c>
      <c r="E684">
        <v>999</v>
      </c>
      <c r="F684" s="4" t="str">
        <f t="shared" si="41"/>
        <v>&gt;500</v>
      </c>
      <c r="G684" s="6">
        <v>0.55000000000000004</v>
      </c>
      <c r="H684" s="7">
        <f t="shared" si="43"/>
        <v>1</v>
      </c>
      <c r="I684">
        <v>4</v>
      </c>
      <c r="J684">
        <f t="shared" si="42"/>
        <v>1</v>
      </c>
      <c r="K684" s="8">
        <v>2102</v>
      </c>
      <c r="L684" s="8">
        <f t="shared" si="40"/>
        <v>2099898</v>
      </c>
      <c r="M684" t="s">
        <v>3549</v>
      </c>
      <c r="N684" t="s">
        <v>3550</v>
      </c>
      <c r="O684" t="s">
        <v>3551</v>
      </c>
      <c r="P684" t="s">
        <v>3552</v>
      </c>
      <c r="Q684" t="s">
        <v>3553</v>
      </c>
    </row>
    <row r="685" spans="1:17" x14ac:dyDescent="0.25">
      <c r="A685" t="s">
        <v>3554</v>
      </c>
      <c r="B685" t="s">
        <v>3555</v>
      </c>
      <c r="C685" t="s">
        <v>19</v>
      </c>
      <c r="D685">
        <v>799</v>
      </c>
      <c r="E685" s="4">
        <v>1295</v>
      </c>
      <c r="F685" s="4" t="str">
        <f t="shared" si="41"/>
        <v>&gt;500</v>
      </c>
      <c r="G685" s="6">
        <v>0.38</v>
      </c>
      <c r="H685" s="7">
        <f t="shared" si="43"/>
        <v>0</v>
      </c>
      <c r="I685">
        <v>4.4000000000000004</v>
      </c>
      <c r="J685">
        <f t="shared" si="42"/>
        <v>1</v>
      </c>
      <c r="K685" s="8">
        <v>34852</v>
      </c>
      <c r="L685" s="8">
        <f t="shared" si="40"/>
        <v>45133340</v>
      </c>
      <c r="M685" t="s">
        <v>3556</v>
      </c>
      <c r="N685" t="s">
        <v>3557</v>
      </c>
      <c r="O685" t="s">
        <v>3558</v>
      </c>
      <c r="P685" t="s">
        <v>3559</v>
      </c>
      <c r="Q685" t="s">
        <v>3560</v>
      </c>
    </row>
    <row r="686" spans="1:17" x14ac:dyDescent="0.25">
      <c r="A686" t="s">
        <v>91</v>
      </c>
      <c r="B686" t="s">
        <v>92</v>
      </c>
      <c r="C686" t="s">
        <v>93</v>
      </c>
      <c r="D686">
        <v>219</v>
      </c>
      <c r="E686">
        <v>700</v>
      </c>
      <c r="F686" s="4" t="str">
        <f t="shared" si="41"/>
        <v>&gt;500</v>
      </c>
      <c r="G686" s="6">
        <v>0.69</v>
      </c>
      <c r="H686" s="7">
        <f t="shared" si="43"/>
        <v>1</v>
      </c>
      <c r="I686">
        <v>4.4000000000000004</v>
      </c>
      <c r="J686">
        <f t="shared" si="42"/>
        <v>1</v>
      </c>
      <c r="K686" s="8">
        <v>426972</v>
      </c>
      <c r="L686" s="8">
        <f t="shared" si="40"/>
        <v>298880400</v>
      </c>
      <c r="M686" t="s">
        <v>94</v>
      </c>
      <c r="N686" t="s">
        <v>95</v>
      </c>
      <c r="O686" t="s">
        <v>96</v>
      </c>
      <c r="P686" t="s">
        <v>97</v>
      </c>
      <c r="Q686" t="s">
        <v>98</v>
      </c>
    </row>
    <row r="687" spans="1:17" x14ac:dyDescent="0.25">
      <c r="A687" t="s">
        <v>3561</v>
      </c>
      <c r="B687" t="s">
        <v>3562</v>
      </c>
      <c r="C687" t="s">
        <v>3200</v>
      </c>
      <c r="D687">
        <v>157</v>
      </c>
      <c r="E687">
        <v>160</v>
      </c>
      <c r="F687" s="4" t="str">
        <f t="shared" si="41"/>
        <v>&lt;200</v>
      </c>
      <c r="G687" s="6">
        <v>0.02</v>
      </c>
      <c r="H687" s="7">
        <f t="shared" si="43"/>
        <v>0</v>
      </c>
      <c r="I687">
        <v>4.5</v>
      </c>
      <c r="J687">
        <f t="shared" si="42"/>
        <v>1</v>
      </c>
      <c r="K687" s="8">
        <v>8618</v>
      </c>
      <c r="L687" s="8">
        <f t="shared" si="40"/>
        <v>1378880</v>
      </c>
      <c r="M687" t="s">
        <v>3563</v>
      </c>
      <c r="N687" t="s">
        <v>3564</v>
      </c>
      <c r="O687" t="s">
        <v>3565</v>
      </c>
      <c r="P687" t="s">
        <v>3566</v>
      </c>
      <c r="Q687" t="s">
        <v>3567</v>
      </c>
    </row>
    <row r="688" spans="1:17" x14ac:dyDescent="0.25">
      <c r="A688" t="s">
        <v>2377</v>
      </c>
      <c r="B688" t="s">
        <v>2378</v>
      </c>
      <c r="C688" t="s">
        <v>93</v>
      </c>
      <c r="D688">
        <v>369</v>
      </c>
      <c r="E688" s="4">
        <v>1600</v>
      </c>
      <c r="F688" s="4" t="str">
        <f t="shared" si="41"/>
        <v>&gt;500</v>
      </c>
      <c r="G688" s="6">
        <v>0.77</v>
      </c>
      <c r="H688" s="7">
        <f t="shared" si="43"/>
        <v>1</v>
      </c>
      <c r="I688">
        <v>4</v>
      </c>
      <c r="J688">
        <f t="shared" si="42"/>
        <v>1</v>
      </c>
      <c r="K688" s="8">
        <v>32625</v>
      </c>
      <c r="L688" s="8">
        <f t="shared" si="40"/>
        <v>52200000</v>
      </c>
      <c r="M688" t="s">
        <v>2379</v>
      </c>
      <c r="N688" t="s">
        <v>2380</v>
      </c>
      <c r="O688" t="s">
        <v>2381</v>
      </c>
      <c r="P688" t="s">
        <v>2382</v>
      </c>
      <c r="Q688" t="s">
        <v>2383</v>
      </c>
    </row>
    <row r="689" spans="1:17" x14ac:dyDescent="0.25">
      <c r="A689" t="s">
        <v>3568</v>
      </c>
      <c r="B689" t="s">
        <v>3569</v>
      </c>
      <c r="C689" t="s">
        <v>19</v>
      </c>
      <c r="D689">
        <v>599</v>
      </c>
      <c r="E689">
        <v>899</v>
      </c>
      <c r="F689" s="4" t="str">
        <f t="shared" si="41"/>
        <v>&gt;500</v>
      </c>
      <c r="G689" s="6">
        <v>0.33</v>
      </c>
      <c r="H689" s="7">
        <f t="shared" si="43"/>
        <v>0</v>
      </c>
      <c r="I689">
        <v>4</v>
      </c>
      <c r="J689">
        <f t="shared" si="42"/>
        <v>1</v>
      </c>
      <c r="K689" s="8">
        <v>4018</v>
      </c>
      <c r="L689" s="8">
        <f t="shared" si="40"/>
        <v>3612182</v>
      </c>
      <c r="M689" t="s">
        <v>3570</v>
      </c>
      <c r="N689" t="s">
        <v>3571</v>
      </c>
      <c r="O689" t="s">
        <v>3572</v>
      </c>
      <c r="P689" t="s">
        <v>3573</v>
      </c>
      <c r="Q689" t="s">
        <v>3574</v>
      </c>
    </row>
    <row r="690" spans="1:17" x14ac:dyDescent="0.25">
      <c r="A690" t="s">
        <v>3575</v>
      </c>
      <c r="B690" t="s">
        <v>3576</v>
      </c>
      <c r="C690" t="s">
        <v>93</v>
      </c>
      <c r="D690">
        <v>479</v>
      </c>
      <c r="E690">
        <v>599</v>
      </c>
      <c r="F690" s="4" t="str">
        <f t="shared" si="41"/>
        <v>&gt;500</v>
      </c>
      <c r="G690" s="6">
        <v>0.2</v>
      </c>
      <c r="H690" s="7">
        <f t="shared" si="43"/>
        <v>0</v>
      </c>
      <c r="I690">
        <v>4.3</v>
      </c>
      <c r="J690">
        <f t="shared" si="42"/>
        <v>1</v>
      </c>
      <c r="K690" s="8">
        <v>11687</v>
      </c>
      <c r="L690" s="8">
        <f t="shared" si="40"/>
        <v>7000513</v>
      </c>
      <c r="M690" t="s">
        <v>3577</v>
      </c>
      <c r="N690" t="s">
        <v>3578</v>
      </c>
      <c r="O690" t="s">
        <v>3579</v>
      </c>
      <c r="P690" t="s">
        <v>3580</v>
      </c>
      <c r="Q690" t="s">
        <v>3581</v>
      </c>
    </row>
    <row r="691" spans="1:17" x14ac:dyDescent="0.25">
      <c r="A691" t="s">
        <v>99</v>
      </c>
      <c r="B691" t="s">
        <v>100</v>
      </c>
      <c r="C691" t="s">
        <v>19</v>
      </c>
      <c r="D691">
        <v>350</v>
      </c>
      <c r="E691">
        <v>899</v>
      </c>
      <c r="F691" s="4" t="str">
        <f t="shared" si="41"/>
        <v>&gt;500</v>
      </c>
      <c r="G691" s="6">
        <v>0.61</v>
      </c>
      <c r="H691" s="7">
        <f t="shared" si="43"/>
        <v>1</v>
      </c>
      <c r="I691">
        <v>4.2</v>
      </c>
      <c r="J691">
        <f t="shared" si="42"/>
        <v>1</v>
      </c>
      <c r="K691" s="8">
        <v>2262</v>
      </c>
      <c r="L691" s="8">
        <f t="shared" si="40"/>
        <v>2033538</v>
      </c>
      <c r="M691" t="s">
        <v>101</v>
      </c>
      <c r="N691" t="s">
        <v>102</v>
      </c>
      <c r="O691" t="s">
        <v>103</v>
      </c>
      <c r="P691" t="s">
        <v>104</v>
      </c>
      <c r="Q691" t="s">
        <v>105</v>
      </c>
    </row>
    <row r="692" spans="1:17" x14ac:dyDescent="0.25">
      <c r="A692" t="s">
        <v>3582</v>
      </c>
      <c r="B692" t="s">
        <v>3583</v>
      </c>
      <c r="C692" t="s">
        <v>93</v>
      </c>
      <c r="D692" s="4">
        <v>1598</v>
      </c>
      <c r="E692" s="4">
        <v>2990</v>
      </c>
      <c r="F692" s="4" t="str">
        <f t="shared" si="41"/>
        <v>&gt;500</v>
      </c>
      <c r="G692" s="6">
        <v>0.47</v>
      </c>
      <c r="H692" s="7">
        <f t="shared" si="43"/>
        <v>0</v>
      </c>
      <c r="I692">
        <v>3.8</v>
      </c>
      <c r="J692">
        <f t="shared" si="42"/>
        <v>0</v>
      </c>
      <c r="K692" s="8">
        <v>11015</v>
      </c>
      <c r="L692" s="8">
        <f t="shared" si="40"/>
        <v>32934850</v>
      </c>
      <c r="M692" t="s">
        <v>3584</v>
      </c>
      <c r="N692" t="s">
        <v>3585</v>
      </c>
      <c r="O692" t="s">
        <v>3586</v>
      </c>
      <c r="P692" t="s">
        <v>3587</v>
      </c>
      <c r="Q692" t="s">
        <v>3588</v>
      </c>
    </row>
    <row r="693" spans="1:17" x14ac:dyDescent="0.25">
      <c r="A693" t="s">
        <v>3589</v>
      </c>
      <c r="B693" t="s">
        <v>3590</v>
      </c>
      <c r="C693" t="s">
        <v>19</v>
      </c>
      <c r="D693">
        <v>599</v>
      </c>
      <c r="E693">
        <v>899</v>
      </c>
      <c r="F693" s="4" t="str">
        <f t="shared" si="41"/>
        <v>&gt;500</v>
      </c>
      <c r="G693" s="6">
        <v>0.33</v>
      </c>
      <c r="H693" s="7">
        <f t="shared" si="43"/>
        <v>0</v>
      </c>
      <c r="I693">
        <v>4.3</v>
      </c>
      <c r="J693">
        <f t="shared" si="42"/>
        <v>1</v>
      </c>
      <c r="K693" s="8">
        <v>95116</v>
      </c>
      <c r="L693" s="8">
        <f t="shared" si="40"/>
        <v>85509284</v>
      </c>
      <c r="M693" t="s">
        <v>3591</v>
      </c>
      <c r="N693" t="s">
        <v>3592</v>
      </c>
      <c r="O693" t="s">
        <v>3593</v>
      </c>
      <c r="Q693" t="s">
        <v>3594</v>
      </c>
    </row>
    <row r="694" spans="1:17" x14ac:dyDescent="0.25">
      <c r="A694" t="s">
        <v>106</v>
      </c>
      <c r="B694" t="s">
        <v>107</v>
      </c>
      <c r="C694" t="s">
        <v>19</v>
      </c>
      <c r="D694">
        <v>159</v>
      </c>
      <c r="E694">
        <v>399</v>
      </c>
      <c r="F694" s="4" t="str">
        <f t="shared" si="41"/>
        <v>200–500</v>
      </c>
      <c r="G694" s="6">
        <v>0.6</v>
      </c>
      <c r="H694" s="7">
        <f t="shared" si="43"/>
        <v>1</v>
      </c>
      <c r="I694">
        <v>4.0999999999999996</v>
      </c>
      <c r="J694">
        <f t="shared" si="42"/>
        <v>1</v>
      </c>
      <c r="K694" s="8">
        <v>4768</v>
      </c>
      <c r="L694" s="8">
        <f t="shared" si="40"/>
        <v>1902432</v>
      </c>
      <c r="M694" t="s">
        <v>108</v>
      </c>
      <c r="N694" t="s">
        <v>109</v>
      </c>
      <c r="O694" t="s">
        <v>110</v>
      </c>
      <c r="Q694" t="s">
        <v>111</v>
      </c>
    </row>
    <row r="695" spans="1:17" x14ac:dyDescent="0.25">
      <c r="A695" t="s">
        <v>3595</v>
      </c>
      <c r="B695" t="s">
        <v>3596</v>
      </c>
      <c r="C695" t="s">
        <v>19</v>
      </c>
      <c r="D695" s="4">
        <v>1299</v>
      </c>
      <c r="E695" s="4">
        <v>3000</v>
      </c>
      <c r="F695" s="4" t="str">
        <f t="shared" si="41"/>
        <v>&gt;500</v>
      </c>
      <c r="G695" s="6">
        <v>0.56999999999999995</v>
      </c>
      <c r="H695" s="7">
        <f t="shared" si="43"/>
        <v>1</v>
      </c>
      <c r="I695">
        <v>4.3</v>
      </c>
      <c r="J695">
        <f t="shared" si="42"/>
        <v>1</v>
      </c>
      <c r="K695" s="8">
        <v>23022</v>
      </c>
      <c r="L695" s="8">
        <f t="shared" si="40"/>
        <v>69066000</v>
      </c>
      <c r="M695" t="s">
        <v>3597</v>
      </c>
      <c r="N695" t="s">
        <v>3598</v>
      </c>
      <c r="O695" t="s">
        <v>3599</v>
      </c>
      <c r="P695" t="s">
        <v>3600</v>
      </c>
      <c r="Q695" t="s">
        <v>3601</v>
      </c>
    </row>
    <row r="696" spans="1:17" x14ac:dyDescent="0.25">
      <c r="A696" t="s">
        <v>2427</v>
      </c>
      <c r="B696" t="s">
        <v>2428</v>
      </c>
      <c r="C696" t="s">
        <v>93</v>
      </c>
      <c r="D696" s="4">
        <v>1599</v>
      </c>
      <c r="E696" s="4">
        <v>4999</v>
      </c>
      <c r="F696" s="4" t="str">
        <f t="shared" si="41"/>
        <v>&gt;500</v>
      </c>
      <c r="G696" s="6">
        <v>0.68</v>
      </c>
      <c r="H696" s="7">
        <f t="shared" si="43"/>
        <v>1</v>
      </c>
      <c r="I696">
        <v>4</v>
      </c>
      <c r="J696">
        <f t="shared" si="42"/>
        <v>1</v>
      </c>
      <c r="K696" s="8">
        <v>67951</v>
      </c>
      <c r="L696" s="8">
        <f t="shared" si="40"/>
        <v>339687049</v>
      </c>
      <c r="M696" t="s">
        <v>3602</v>
      </c>
      <c r="N696" t="s">
        <v>3603</v>
      </c>
      <c r="O696" t="s">
        <v>3604</v>
      </c>
      <c r="P696" t="s">
        <v>2432</v>
      </c>
      <c r="Q696" t="s">
        <v>3605</v>
      </c>
    </row>
    <row r="697" spans="1:17" x14ac:dyDescent="0.25">
      <c r="A697" t="s">
        <v>3606</v>
      </c>
      <c r="B697" t="s">
        <v>3607</v>
      </c>
      <c r="C697" t="s">
        <v>19</v>
      </c>
      <c r="D697">
        <v>294</v>
      </c>
      <c r="E697" s="4">
        <v>4999</v>
      </c>
      <c r="F697" s="4" t="str">
        <f t="shared" si="41"/>
        <v>&gt;500</v>
      </c>
      <c r="G697" s="6">
        <v>0.94</v>
      </c>
      <c r="H697" s="7">
        <f t="shared" si="43"/>
        <v>1</v>
      </c>
      <c r="I697">
        <v>4.3</v>
      </c>
      <c r="J697">
        <f t="shared" si="42"/>
        <v>1</v>
      </c>
      <c r="K697" s="8">
        <v>4426</v>
      </c>
      <c r="L697" s="8">
        <f t="shared" si="40"/>
        <v>22125574</v>
      </c>
      <c r="M697" t="s">
        <v>3608</v>
      </c>
      <c r="N697" t="s">
        <v>3609</v>
      </c>
      <c r="O697" t="s">
        <v>3610</v>
      </c>
      <c r="P697" t="s">
        <v>3611</v>
      </c>
      <c r="Q697" t="s">
        <v>3612</v>
      </c>
    </row>
    <row r="698" spans="1:17" x14ac:dyDescent="0.25">
      <c r="A698" t="s">
        <v>3613</v>
      </c>
      <c r="B698" t="s">
        <v>3614</v>
      </c>
      <c r="C698" t="s">
        <v>19</v>
      </c>
      <c r="D698">
        <v>828</v>
      </c>
      <c r="E698">
        <v>861</v>
      </c>
      <c r="F698" s="4" t="str">
        <f t="shared" si="41"/>
        <v>&gt;500</v>
      </c>
      <c r="G698" s="6">
        <v>0.04</v>
      </c>
      <c r="H698" s="7">
        <f t="shared" si="43"/>
        <v>0</v>
      </c>
      <c r="I698">
        <v>4.2</v>
      </c>
      <c r="J698">
        <f t="shared" si="42"/>
        <v>1</v>
      </c>
      <c r="K698" s="8">
        <v>4567</v>
      </c>
      <c r="L698" s="8">
        <f t="shared" si="40"/>
        <v>3932187</v>
      </c>
      <c r="M698" t="s">
        <v>3615</v>
      </c>
      <c r="N698" t="s">
        <v>3616</v>
      </c>
      <c r="O698" t="s">
        <v>3617</v>
      </c>
      <c r="P698" t="s">
        <v>3618</v>
      </c>
      <c r="Q698" t="s">
        <v>3619</v>
      </c>
    </row>
    <row r="699" spans="1:17" x14ac:dyDescent="0.25">
      <c r="A699" t="s">
        <v>3620</v>
      </c>
      <c r="B699" t="s">
        <v>3621</v>
      </c>
      <c r="C699" t="s">
        <v>93</v>
      </c>
      <c r="D699">
        <v>745</v>
      </c>
      <c r="E699">
        <v>795</v>
      </c>
      <c r="F699" s="4" t="str">
        <f t="shared" si="41"/>
        <v>&gt;500</v>
      </c>
      <c r="G699" s="6">
        <v>0.06</v>
      </c>
      <c r="H699" s="7">
        <f t="shared" si="43"/>
        <v>0</v>
      </c>
      <c r="I699">
        <v>4</v>
      </c>
      <c r="J699">
        <f t="shared" si="42"/>
        <v>1</v>
      </c>
      <c r="K699" s="8">
        <v>13797</v>
      </c>
      <c r="L699" s="8">
        <f t="shared" si="40"/>
        <v>10968615</v>
      </c>
      <c r="M699" t="s">
        <v>3622</v>
      </c>
      <c r="N699" t="s">
        <v>3623</v>
      </c>
      <c r="O699" t="s">
        <v>3624</v>
      </c>
      <c r="Q699" t="s">
        <v>3625</v>
      </c>
    </row>
    <row r="700" spans="1:17" x14ac:dyDescent="0.25">
      <c r="A700" t="s">
        <v>3626</v>
      </c>
      <c r="B700" t="s">
        <v>3627</v>
      </c>
      <c r="C700" t="s">
        <v>93</v>
      </c>
      <c r="D700" s="4">
        <v>1549</v>
      </c>
      <c r="E700" s="4">
        <v>2495</v>
      </c>
      <c r="F700" s="4" t="str">
        <f t="shared" si="41"/>
        <v>&gt;500</v>
      </c>
      <c r="G700" s="6">
        <v>0.38</v>
      </c>
      <c r="H700" s="7">
        <f t="shared" si="43"/>
        <v>0</v>
      </c>
      <c r="I700">
        <v>4.4000000000000004</v>
      </c>
      <c r="J700">
        <f t="shared" si="42"/>
        <v>1</v>
      </c>
      <c r="K700" s="8">
        <v>15137</v>
      </c>
      <c r="L700" s="8">
        <f t="shared" si="40"/>
        <v>37766815</v>
      </c>
      <c r="M700" t="s">
        <v>3628</v>
      </c>
      <c r="N700" t="s">
        <v>3629</v>
      </c>
      <c r="O700" t="s">
        <v>3630</v>
      </c>
      <c r="Q700" t="s">
        <v>3631</v>
      </c>
    </row>
    <row r="701" spans="1:17" x14ac:dyDescent="0.25">
      <c r="A701" t="s">
        <v>112</v>
      </c>
      <c r="B701" t="s">
        <v>113</v>
      </c>
      <c r="C701" t="s">
        <v>19</v>
      </c>
      <c r="D701">
        <v>349</v>
      </c>
      <c r="E701">
        <v>399</v>
      </c>
      <c r="F701" s="4" t="str">
        <f t="shared" si="41"/>
        <v>200–500</v>
      </c>
      <c r="G701" s="6">
        <v>0.13</v>
      </c>
      <c r="H701" s="7">
        <f t="shared" si="43"/>
        <v>0</v>
      </c>
      <c r="I701">
        <v>4.4000000000000004</v>
      </c>
      <c r="J701">
        <f t="shared" si="42"/>
        <v>1</v>
      </c>
      <c r="K701" s="8">
        <v>18757</v>
      </c>
      <c r="L701" s="8">
        <f t="shared" si="40"/>
        <v>7484043</v>
      </c>
      <c r="M701" t="s">
        <v>114</v>
      </c>
      <c r="N701" t="s">
        <v>115</v>
      </c>
      <c r="O701" t="s">
        <v>116</v>
      </c>
      <c r="Q701" t="s">
        <v>2499</v>
      </c>
    </row>
    <row r="702" spans="1:17" x14ac:dyDescent="0.25">
      <c r="A702" t="s">
        <v>141</v>
      </c>
      <c r="B702" t="s">
        <v>142</v>
      </c>
      <c r="C702" t="s">
        <v>19</v>
      </c>
      <c r="D702">
        <v>970</v>
      </c>
      <c r="E702" s="4">
        <v>1799</v>
      </c>
      <c r="F702" s="4" t="str">
        <f t="shared" si="41"/>
        <v>&gt;500</v>
      </c>
      <c r="G702" s="6">
        <v>0.46</v>
      </c>
      <c r="H702" s="7">
        <f t="shared" si="43"/>
        <v>0</v>
      </c>
      <c r="I702">
        <v>4.5</v>
      </c>
      <c r="J702">
        <f t="shared" si="42"/>
        <v>1</v>
      </c>
      <c r="K702" s="8">
        <v>815</v>
      </c>
      <c r="L702" s="8">
        <f t="shared" si="40"/>
        <v>1466185</v>
      </c>
      <c r="M702" t="s">
        <v>143</v>
      </c>
      <c r="N702" t="s">
        <v>144</v>
      </c>
      <c r="O702" t="s">
        <v>145</v>
      </c>
      <c r="P702" t="s">
        <v>146</v>
      </c>
      <c r="Q702" t="s">
        <v>147</v>
      </c>
    </row>
    <row r="703" spans="1:17" x14ac:dyDescent="0.25">
      <c r="A703" t="s">
        <v>3632</v>
      </c>
      <c r="B703" t="s">
        <v>3633</v>
      </c>
      <c r="C703" t="s">
        <v>19</v>
      </c>
      <c r="D703" s="4">
        <v>1469</v>
      </c>
      <c r="E703" s="4">
        <v>2499</v>
      </c>
      <c r="F703" s="4" t="str">
        <f t="shared" si="41"/>
        <v>&gt;500</v>
      </c>
      <c r="G703" s="6">
        <v>0.41</v>
      </c>
      <c r="H703" s="7">
        <f t="shared" si="43"/>
        <v>0</v>
      </c>
      <c r="I703">
        <v>4.2</v>
      </c>
      <c r="J703">
        <f t="shared" si="42"/>
        <v>1</v>
      </c>
      <c r="K703" s="8">
        <v>156638</v>
      </c>
      <c r="L703" s="8">
        <f t="shared" si="40"/>
        <v>391438362</v>
      </c>
      <c r="M703" t="s">
        <v>3634</v>
      </c>
      <c r="N703" t="s">
        <v>3635</v>
      </c>
      <c r="O703" t="s">
        <v>3636</v>
      </c>
      <c r="P703" t="s">
        <v>3637</v>
      </c>
      <c r="Q703" t="s">
        <v>3638</v>
      </c>
    </row>
    <row r="704" spans="1:17" x14ac:dyDescent="0.25">
      <c r="A704" t="s">
        <v>3639</v>
      </c>
      <c r="B704" t="s">
        <v>3640</v>
      </c>
      <c r="C704" t="s">
        <v>3200</v>
      </c>
      <c r="D704">
        <v>198</v>
      </c>
      <c r="E704">
        <v>800</v>
      </c>
      <c r="F704" s="4" t="str">
        <f t="shared" si="41"/>
        <v>&gt;500</v>
      </c>
      <c r="G704" s="6">
        <v>0.75</v>
      </c>
      <c r="H704" s="7">
        <f t="shared" si="43"/>
        <v>1</v>
      </c>
      <c r="I704">
        <v>4.0999999999999996</v>
      </c>
      <c r="J704">
        <f t="shared" si="42"/>
        <v>1</v>
      </c>
      <c r="K704" s="8">
        <v>9344</v>
      </c>
      <c r="L704" s="8">
        <f t="shared" si="40"/>
        <v>7475200</v>
      </c>
      <c r="M704" t="s">
        <v>3641</v>
      </c>
      <c r="N704" t="s">
        <v>3642</v>
      </c>
      <c r="O704" t="s">
        <v>3643</v>
      </c>
      <c r="P704" t="s">
        <v>3644</v>
      </c>
      <c r="Q704" t="s">
        <v>3645</v>
      </c>
    </row>
    <row r="705" spans="1:17" x14ac:dyDescent="0.25">
      <c r="A705" t="s">
        <v>3646</v>
      </c>
      <c r="B705" t="s">
        <v>3647</v>
      </c>
      <c r="C705" t="s">
        <v>93</v>
      </c>
      <c r="D705">
        <v>549</v>
      </c>
      <c r="E705">
        <v>549</v>
      </c>
      <c r="F705" s="4" t="str">
        <f t="shared" si="41"/>
        <v>&gt;500</v>
      </c>
      <c r="G705" s="6">
        <v>0</v>
      </c>
      <c r="H705" s="7">
        <f t="shared" si="43"/>
        <v>0</v>
      </c>
      <c r="I705">
        <v>4.5</v>
      </c>
      <c r="J705">
        <f t="shared" si="42"/>
        <v>1</v>
      </c>
      <c r="K705" s="8">
        <v>4875</v>
      </c>
      <c r="L705" s="8">
        <f t="shared" si="40"/>
        <v>2676375</v>
      </c>
      <c r="M705" t="s">
        <v>3648</v>
      </c>
      <c r="N705" t="s">
        <v>3649</v>
      </c>
      <c r="O705" t="s">
        <v>3650</v>
      </c>
      <c r="P705" t="s">
        <v>3651</v>
      </c>
      <c r="Q705" t="s">
        <v>3652</v>
      </c>
    </row>
    <row r="706" spans="1:17" x14ac:dyDescent="0.25">
      <c r="A706" t="s">
        <v>2530</v>
      </c>
      <c r="B706" t="s">
        <v>2531</v>
      </c>
      <c r="C706" t="s">
        <v>93</v>
      </c>
      <c r="D706" s="4">
        <v>2999</v>
      </c>
      <c r="E706" s="4">
        <v>9999</v>
      </c>
      <c r="F706" s="4" t="str">
        <f t="shared" si="41"/>
        <v>&gt;500</v>
      </c>
      <c r="G706" s="6">
        <v>0.7</v>
      </c>
      <c r="H706" s="7">
        <f t="shared" si="43"/>
        <v>1</v>
      </c>
      <c r="I706">
        <v>4.2</v>
      </c>
      <c r="J706">
        <f t="shared" si="42"/>
        <v>1</v>
      </c>
      <c r="K706" s="8">
        <v>20881</v>
      </c>
      <c r="L706" s="8">
        <f t="shared" ref="L706:L769" si="44">PRODUCT(E706,K706,)</f>
        <v>208789119</v>
      </c>
      <c r="M706" t="s">
        <v>2532</v>
      </c>
      <c r="N706" t="s">
        <v>2533</v>
      </c>
      <c r="O706" t="s">
        <v>2534</v>
      </c>
      <c r="P706" t="s">
        <v>2535</v>
      </c>
      <c r="Q706" t="s">
        <v>2536</v>
      </c>
    </row>
    <row r="707" spans="1:17" x14ac:dyDescent="0.25">
      <c r="A707" t="s">
        <v>3653</v>
      </c>
      <c r="B707" t="s">
        <v>3654</v>
      </c>
      <c r="C707" t="s">
        <v>93</v>
      </c>
      <c r="D707" s="4">
        <v>12000</v>
      </c>
      <c r="E707" s="4">
        <v>29999</v>
      </c>
      <c r="F707" s="4" t="str">
        <f t="shared" ref="F707:F770" si="45">IF(E707&lt;200,"&lt;200", IF(E707&lt;=500,"200–500","&gt;500"))</f>
        <v>&gt;500</v>
      </c>
      <c r="G707" s="6">
        <v>0.6</v>
      </c>
      <c r="H707" s="7">
        <f t="shared" si="43"/>
        <v>1</v>
      </c>
      <c r="I707">
        <v>4.3</v>
      </c>
      <c r="J707">
        <f t="shared" ref="J707:J770" si="46">IF(I707&gt;=4,1,0)</f>
        <v>1</v>
      </c>
      <c r="K707" s="8">
        <v>4744</v>
      </c>
      <c r="L707" s="8">
        <f t="shared" si="44"/>
        <v>142315256</v>
      </c>
      <c r="M707" t="s">
        <v>3655</v>
      </c>
      <c r="N707" t="s">
        <v>3656</v>
      </c>
      <c r="O707" t="s">
        <v>3657</v>
      </c>
      <c r="P707" t="s">
        <v>3658</v>
      </c>
      <c r="Q707" t="s">
        <v>3659</v>
      </c>
    </row>
    <row r="708" spans="1:17" x14ac:dyDescent="0.25">
      <c r="A708" t="s">
        <v>3660</v>
      </c>
      <c r="B708" t="s">
        <v>3661</v>
      </c>
      <c r="C708" t="s">
        <v>93</v>
      </c>
      <c r="D708" s="4">
        <v>1299</v>
      </c>
      <c r="E708" s="4">
        <v>3499</v>
      </c>
      <c r="F708" s="4" t="str">
        <f t="shared" si="45"/>
        <v>&gt;500</v>
      </c>
      <c r="G708" s="6">
        <v>0.63</v>
      </c>
      <c r="H708" s="7">
        <f t="shared" si="43"/>
        <v>1</v>
      </c>
      <c r="I708">
        <v>3.9</v>
      </c>
      <c r="J708">
        <f t="shared" si="46"/>
        <v>0</v>
      </c>
      <c r="K708" s="8">
        <v>12452</v>
      </c>
      <c r="L708" s="8">
        <f t="shared" si="44"/>
        <v>43569548</v>
      </c>
      <c r="M708" t="s">
        <v>3662</v>
      </c>
      <c r="N708" t="s">
        <v>3663</v>
      </c>
      <c r="O708" t="s">
        <v>3664</v>
      </c>
      <c r="P708" t="s">
        <v>3665</v>
      </c>
      <c r="Q708" t="s">
        <v>3666</v>
      </c>
    </row>
    <row r="709" spans="1:17" x14ac:dyDescent="0.25">
      <c r="A709" t="s">
        <v>3667</v>
      </c>
      <c r="B709" t="s">
        <v>3668</v>
      </c>
      <c r="C709" t="s">
        <v>93</v>
      </c>
      <c r="D709">
        <v>269</v>
      </c>
      <c r="E709">
        <v>315</v>
      </c>
      <c r="F709" s="4" t="str">
        <f t="shared" si="45"/>
        <v>200–500</v>
      </c>
      <c r="G709" s="6">
        <v>0.15</v>
      </c>
      <c r="H709" s="7">
        <f t="shared" ref="H709:H772" si="47">IF(G709&gt;=49%,1,0)</f>
        <v>0</v>
      </c>
      <c r="I709">
        <v>4.5</v>
      </c>
      <c r="J709">
        <f t="shared" si="46"/>
        <v>1</v>
      </c>
      <c r="K709" s="8">
        <v>17810</v>
      </c>
      <c r="L709" s="8">
        <f t="shared" si="44"/>
        <v>5610150</v>
      </c>
      <c r="M709" t="s">
        <v>3669</v>
      </c>
      <c r="N709" t="s">
        <v>3670</v>
      </c>
      <c r="O709" t="s">
        <v>3671</v>
      </c>
      <c r="P709" t="s">
        <v>3672</v>
      </c>
      <c r="Q709" t="s">
        <v>3673</v>
      </c>
    </row>
    <row r="710" spans="1:17" x14ac:dyDescent="0.25">
      <c r="A710" t="s">
        <v>3674</v>
      </c>
      <c r="B710" t="s">
        <v>3675</v>
      </c>
      <c r="C710" t="s">
        <v>93</v>
      </c>
      <c r="D710">
        <v>799</v>
      </c>
      <c r="E710" s="4">
        <v>1499</v>
      </c>
      <c r="F710" s="4" t="str">
        <f t="shared" si="45"/>
        <v>&gt;500</v>
      </c>
      <c r="G710" s="6">
        <v>0.47</v>
      </c>
      <c r="H710" s="7">
        <f t="shared" si="47"/>
        <v>0</v>
      </c>
      <c r="I710">
        <v>4.0999999999999996</v>
      </c>
      <c r="J710">
        <f t="shared" si="46"/>
        <v>1</v>
      </c>
      <c r="K710" s="8">
        <v>53648</v>
      </c>
      <c r="L710" s="8">
        <f t="shared" si="44"/>
        <v>80418352</v>
      </c>
      <c r="M710" t="s">
        <v>3676</v>
      </c>
      <c r="N710" t="s">
        <v>3677</v>
      </c>
      <c r="O710" t="s">
        <v>3678</v>
      </c>
      <c r="P710" t="s">
        <v>3679</v>
      </c>
      <c r="Q710" t="s">
        <v>3680</v>
      </c>
    </row>
    <row r="711" spans="1:17" x14ac:dyDescent="0.25">
      <c r="A711" t="s">
        <v>3681</v>
      </c>
      <c r="B711" t="s">
        <v>3682</v>
      </c>
      <c r="C711" t="s">
        <v>19</v>
      </c>
      <c r="D711" s="4">
        <v>6299</v>
      </c>
      <c r="E711" s="4">
        <v>13750</v>
      </c>
      <c r="F711" s="4" t="str">
        <f t="shared" si="45"/>
        <v>&gt;500</v>
      </c>
      <c r="G711" s="6">
        <v>0.54</v>
      </c>
      <c r="H711" s="7">
        <f t="shared" si="47"/>
        <v>1</v>
      </c>
      <c r="I711">
        <v>4.2</v>
      </c>
      <c r="J711">
        <f t="shared" si="46"/>
        <v>1</v>
      </c>
      <c r="K711" s="8">
        <v>2014</v>
      </c>
      <c r="L711" s="8">
        <f t="shared" si="44"/>
        <v>27692500</v>
      </c>
      <c r="M711" t="s">
        <v>3683</v>
      </c>
      <c r="N711" t="s">
        <v>3684</v>
      </c>
      <c r="O711" t="s">
        <v>3685</v>
      </c>
      <c r="P711" t="s">
        <v>3686</v>
      </c>
      <c r="Q711" t="s">
        <v>3687</v>
      </c>
    </row>
    <row r="712" spans="1:17" x14ac:dyDescent="0.25">
      <c r="A712" t="s">
        <v>3688</v>
      </c>
      <c r="B712" t="s">
        <v>3689</v>
      </c>
      <c r="C712" t="s">
        <v>19</v>
      </c>
      <c r="D712">
        <v>59</v>
      </c>
      <c r="E712">
        <v>59</v>
      </c>
      <c r="F712" s="4" t="str">
        <f t="shared" si="45"/>
        <v>&lt;200</v>
      </c>
      <c r="G712" s="6">
        <v>0</v>
      </c>
      <c r="H712" s="7">
        <f t="shared" si="47"/>
        <v>0</v>
      </c>
      <c r="I712">
        <v>3.8</v>
      </c>
      <c r="J712">
        <f t="shared" si="46"/>
        <v>0</v>
      </c>
      <c r="K712" s="8">
        <v>5958</v>
      </c>
      <c r="L712" s="8">
        <f t="shared" si="44"/>
        <v>351522</v>
      </c>
      <c r="M712" t="s">
        <v>3690</v>
      </c>
      <c r="N712" t="s">
        <v>3691</v>
      </c>
      <c r="O712" t="s">
        <v>3692</v>
      </c>
      <c r="P712" t="s">
        <v>3693</v>
      </c>
      <c r="Q712" t="s">
        <v>3694</v>
      </c>
    </row>
    <row r="713" spans="1:17" x14ac:dyDescent="0.25">
      <c r="A713" t="s">
        <v>3695</v>
      </c>
      <c r="B713" t="s">
        <v>3696</v>
      </c>
      <c r="C713" t="s">
        <v>93</v>
      </c>
      <c r="D713">
        <v>571</v>
      </c>
      <c r="E713">
        <v>999</v>
      </c>
      <c r="F713" s="4" t="str">
        <f t="shared" si="45"/>
        <v>&gt;500</v>
      </c>
      <c r="G713" s="6">
        <v>0.43</v>
      </c>
      <c r="H713" s="7">
        <f t="shared" si="47"/>
        <v>0</v>
      </c>
      <c r="I713">
        <v>4.3</v>
      </c>
      <c r="J713">
        <f t="shared" si="46"/>
        <v>1</v>
      </c>
      <c r="K713" s="8">
        <v>38221</v>
      </c>
      <c r="L713" s="8">
        <f t="shared" si="44"/>
        <v>38182779</v>
      </c>
      <c r="M713" t="s">
        <v>3697</v>
      </c>
      <c r="N713" t="s">
        <v>3698</v>
      </c>
      <c r="O713" t="s">
        <v>3699</v>
      </c>
      <c r="P713" t="s">
        <v>3700</v>
      </c>
      <c r="Q713" t="s">
        <v>3701</v>
      </c>
    </row>
    <row r="714" spans="1:17" x14ac:dyDescent="0.25">
      <c r="A714" t="s">
        <v>3702</v>
      </c>
      <c r="B714" t="s">
        <v>3703</v>
      </c>
      <c r="C714" t="s">
        <v>93</v>
      </c>
      <c r="D714">
        <v>549</v>
      </c>
      <c r="E714">
        <v>999</v>
      </c>
      <c r="F714" s="4" t="str">
        <f t="shared" si="45"/>
        <v>&gt;500</v>
      </c>
      <c r="G714" s="6">
        <v>0.45</v>
      </c>
      <c r="H714" s="7">
        <f t="shared" si="47"/>
        <v>0</v>
      </c>
      <c r="I714">
        <v>3.9</v>
      </c>
      <c r="J714">
        <f t="shared" si="46"/>
        <v>0</v>
      </c>
      <c r="K714" s="8">
        <v>64705</v>
      </c>
      <c r="L714" s="8">
        <f t="shared" si="44"/>
        <v>64640295</v>
      </c>
      <c r="M714" t="s">
        <v>3704</v>
      </c>
      <c r="N714" t="s">
        <v>3705</v>
      </c>
      <c r="O714" t="s">
        <v>3706</v>
      </c>
      <c r="P714" t="s">
        <v>3707</v>
      </c>
      <c r="Q714" t="s">
        <v>3708</v>
      </c>
    </row>
    <row r="715" spans="1:17" x14ac:dyDescent="0.25">
      <c r="A715" t="s">
        <v>2473</v>
      </c>
      <c r="B715" t="s">
        <v>2474</v>
      </c>
      <c r="C715" t="s">
        <v>93</v>
      </c>
      <c r="D715" s="4">
        <v>2099</v>
      </c>
      <c r="E715" s="4">
        <v>5999</v>
      </c>
      <c r="F715" s="4" t="str">
        <f t="shared" si="45"/>
        <v>&gt;500</v>
      </c>
      <c r="G715" s="6">
        <v>0.65</v>
      </c>
      <c r="H715" s="7">
        <f t="shared" si="47"/>
        <v>1</v>
      </c>
      <c r="I715">
        <v>4.3</v>
      </c>
      <c r="J715">
        <f t="shared" si="46"/>
        <v>1</v>
      </c>
      <c r="K715" s="8">
        <v>17129</v>
      </c>
      <c r="L715" s="8">
        <f t="shared" si="44"/>
        <v>102756871</v>
      </c>
      <c r="M715" t="s">
        <v>2475</v>
      </c>
      <c r="N715" t="s">
        <v>2476</v>
      </c>
      <c r="O715" t="s">
        <v>2477</v>
      </c>
      <c r="Q715" t="s">
        <v>2478</v>
      </c>
    </row>
    <row r="716" spans="1:17" x14ac:dyDescent="0.25">
      <c r="A716" t="s">
        <v>134</v>
      </c>
      <c r="B716" t="s">
        <v>135</v>
      </c>
      <c r="C716" t="s">
        <v>93</v>
      </c>
      <c r="D716" s="4">
        <v>13490</v>
      </c>
      <c r="E716" s="4">
        <v>21990</v>
      </c>
      <c r="F716" s="4" t="str">
        <f t="shared" si="45"/>
        <v>&gt;500</v>
      </c>
      <c r="G716" s="6">
        <v>0.39</v>
      </c>
      <c r="H716" s="7">
        <f t="shared" si="47"/>
        <v>0</v>
      </c>
      <c r="I716">
        <v>4.3</v>
      </c>
      <c r="J716">
        <f t="shared" si="46"/>
        <v>1</v>
      </c>
      <c r="K716" s="8">
        <v>11976</v>
      </c>
      <c r="L716" s="8">
        <f t="shared" si="44"/>
        <v>263352240</v>
      </c>
      <c r="M716" t="s">
        <v>136</v>
      </c>
      <c r="N716" t="s">
        <v>137</v>
      </c>
      <c r="O716" t="s">
        <v>138</v>
      </c>
      <c r="P716" t="s">
        <v>139</v>
      </c>
      <c r="Q716" t="s">
        <v>140</v>
      </c>
    </row>
    <row r="717" spans="1:17" x14ac:dyDescent="0.25">
      <c r="A717" t="s">
        <v>3709</v>
      </c>
      <c r="B717" t="s">
        <v>3710</v>
      </c>
      <c r="C717" t="s">
        <v>19</v>
      </c>
      <c r="D717">
        <v>448</v>
      </c>
      <c r="E717">
        <v>699</v>
      </c>
      <c r="F717" s="4" t="str">
        <f t="shared" si="45"/>
        <v>&gt;500</v>
      </c>
      <c r="G717" s="6">
        <v>0.36</v>
      </c>
      <c r="H717" s="7">
        <f t="shared" si="47"/>
        <v>0</v>
      </c>
      <c r="I717">
        <v>3.9</v>
      </c>
      <c r="J717">
        <f t="shared" si="46"/>
        <v>0</v>
      </c>
      <c r="K717" s="8">
        <v>17348</v>
      </c>
      <c r="L717" s="8">
        <f t="shared" si="44"/>
        <v>12126252</v>
      </c>
      <c r="M717" t="s">
        <v>3711</v>
      </c>
      <c r="N717" t="s">
        <v>3712</v>
      </c>
      <c r="O717" t="s">
        <v>3713</v>
      </c>
      <c r="P717" t="s">
        <v>3714</v>
      </c>
      <c r="Q717" t="s">
        <v>3715</v>
      </c>
    </row>
    <row r="718" spans="1:17" x14ac:dyDescent="0.25">
      <c r="A718" t="s">
        <v>3716</v>
      </c>
      <c r="B718" t="s">
        <v>3717</v>
      </c>
      <c r="C718" t="s">
        <v>93</v>
      </c>
      <c r="D718" s="4">
        <v>1499</v>
      </c>
      <c r="E718" s="4">
        <v>2999</v>
      </c>
      <c r="F718" s="4" t="str">
        <f t="shared" si="45"/>
        <v>&gt;500</v>
      </c>
      <c r="G718" s="6">
        <v>0.5</v>
      </c>
      <c r="H718" s="7">
        <f t="shared" si="47"/>
        <v>1</v>
      </c>
      <c r="I718">
        <v>3.7</v>
      </c>
      <c r="J718">
        <f t="shared" si="46"/>
        <v>0</v>
      </c>
      <c r="K718" s="8">
        <v>87798</v>
      </c>
      <c r="L718" s="8">
        <f t="shared" si="44"/>
        <v>263306202</v>
      </c>
      <c r="M718" t="s">
        <v>3718</v>
      </c>
      <c r="N718" t="s">
        <v>3719</v>
      </c>
      <c r="O718" t="s">
        <v>3720</v>
      </c>
      <c r="P718" t="s">
        <v>3721</v>
      </c>
      <c r="Q718" t="s">
        <v>3722</v>
      </c>
    </row>
    <row r="719" spans="1:17" x14ac:dyDescent="0.25">
      <c r="A719" t="s">
        <v>3723</v>
      </c>
      <c r="B719" t="s">
        <v>3724</v>
      </c>
      <c r="C719" t="s">
        <v>93</v>
      </c>
      <c r="D719">
        <v>299</v>
      </c>
      <c r="E719">
        <v>499</v>
      </c>
      <c r="F719" s="4" t="str">
        <f t="shared" si="45"/>
        <v>200–500</v>
      </c>
      <c r="G719" s="6">
        <v>0.4</v>
      </c>
      <c r="H719" s="7">
        <f t="shared" si="47"/>
        <v>0</v>
      </c>
      <c r="I719">
        <v>4.2</v>
      </c>
      <c r="J719">
        <f t="shared" si="46"/>
        <v>1</v>
      </c>
      <c r="K719" s="8">
        <v>24432</v>
      </c>
      <c r="L719" s="8">
        <f t="shared" si="44"/>
        <v>12191568</v>
      </c>
      <c r="M719" t="s">
        <v>3725</v>
      </c>
      <c r="N719" t="s">
        <v>3726</v>
      </c>
      <c r="O719" t="s">
        <v>3727</v>
      </c>
      <c r="P719" t="s">
        <v>3728</v>
      </c>
      <c r="Q719" t="s">
        <v>3729</v>
      </c>
    </row>
    <row r="720" spans="1:17" x14ac:dyDescent="0.25">
      <c r="A720" t="s">
        <v>3730</v>
      </c>
      <c r="B720" t="s">
        <v>3731</v>
      </c>
      <c r="C720" t="s">
        <v>19</v>
      </c>
      <c r="D720">
        <v>579</v>
      </c>
      <c r="E720" s="4">
        <v>1400</v>
      </c>
      <c r="F720" s="4" t="str">
        <f t="shared" si="45"/>
        <v>&gt;500</v>
      </c>
      <c r="G720" s="6">
        <v>0.59</v>
      </c>
      <c r="H720" s="7">
        <f t="shared" si="47"/>
        <v>1</v>
      </c>
      <c r="I720">
        <v>4.3</v>
      </c>
      <c r="J720">
        <f t="shared" si="46"/>
        <v>1</v>
      </c>
      <c r="K720" s="8">
        <v>189104</v>
      </c>
      <c r="L720" s="8">
        <f t="shared" si="44"/>
        <v>264745600</v>
      </c>
      <c r="M720" t="s">
        <v>3732</v>
      </c>
      <c r="N720" t="s">
        <v>3733</v>
      </c>
      <c r="O720" t="s">
        <v>3734</v>
      </c>
      <c r="Q720" t="s">
        <v>3735</v>
      </c>
    </row>
    <row r="721" spans="1:17" x14ac:dyDescent="0.25">
      <c r="A721" t="s">
        <v>3736</v>
      </c>
      <c r="B721" t="s">
        <v>3737</v>
      </c>
      <c r="C721" t="s">
        <v>93</v>
      </c>
      <c r="D721" s="4">
        <v>2499</v>
      </c>
      <c r="E721" s="4">
        <v>3299</v>
      </c>
      <c r="F721" s="4" t="str">
        <f t="shared" si="45"/>
        <v>&gt;500</v>
      </c>
      <c r="G721" s="6">
        <v>0.24</v>
      </c>
      <c r="H721" s="7">
        <f t="shared" si="47"/>
        <v>0</v>
      </c>
      <c r="I721">
        <v>4.2</v>
      </c>
      <c r="J721">
        <f t="shared" si="46"/>
        <v>1</v>
      </c>
      <c r="K721" s="8">
        <v>93112</v>
      </c>
      <c r="L721" s="8">
        <f t="shared" si="44"/>
        <v>307176488</v>
      </c>
      <c r="M721" t="s">
        <v>3738</v>
      </c>
      <c r="N721" t="s">
        <v>3739</v>
      </c>
      <c r="O721" t="s">
        <v>3740</v>
      </c>
      <c r="P721" t="s">
        <v>3741</v>
      </c>
      <c r="Q721" t="s">
        <v>3742</v>
      </c>
    </row>
    <row r="722" spans="1:17" x14ac:dyDescent="0.25">
      <c r="A722" t="s">
        <v>3743</v>
      </c>
      <c r="B722" t="s">
        <v>3744</v>
      </c>
      <c r="C722" t="s">
        <v>93</v>
      </c>
      <c r="D722" s="4">
        <v>1199</v>
      </c>
      <c r="E722" s="4">
        <v>5999</v>
      </c>
      <c r="F722" s="4" t="str">
        <f t="shared" si="45"/>
        <v>&gt;500</v>
      </c>
      <c r="G722" s="6">
        <v>0.8</v>
      </c>
      <c r="H722" s="7">
        <f t="shared" si="47"/>
        <v>1</v>
      </c>
      <c r="I722">
        <v>3.9</v>
      </c>
      <c r="J722">
        <f t="shared" si="46"/>
        <v>0</v>
      </c>
      <c r="K722" s="8">
        <v>47521</v>
      </c>
      <c r="L722" s="8">
        <f t="shared" si="44"/>
        <v>285078479</v>
      </c>
      <c r="M722" t="s">
        <v>3745</v>
      </c>
      <c r="N722" t="s">
        <v>3746</v>
      </c>
      <c r="O722" t="s">
        <v>3747</v>
      </c>
      <c r="P722" t="s">
        <v>3748</v>
      </c>
      <c r="Q722" t="s">
        <v>3749</v>
      </c>
    </row>
    <row r="723" spans="1:17" x14ac:dyDescent="0.25">
      <c r="A723" t="s">
        <v>3750</v>
      </c>
      <c r="B723" t="s">
        <v>3751</v>
      </c>
      <c r="C723" t="s">
        <v>93</v>
      </c>
      <c r="D723">
        <v>399</v>
      </c>
      <c r="E723">
        <v>499</v>
      </c>
      <c r="F723" s="4" t="str">
        <f t="shared" si="45"/>
        <v>200–500</v>
      </c>
      <c r="G723" s="6">
        <v>0.2</v>
      </c>
      <c r="H723" s="7">
        <f t="shared" si="47"/>
        <v>0</v>
      </c>
      <c r="I723">
        <v>4.3</v>
      </c>
      <c r="J723">
        <f t="shared" si="46"/>
        <v>1</v>
      </c>
      <c r="K723" s="8">
        <v>27201</v>
      </c>
      <c r="L723" s="8">
        <f t="shared" si="44"/>
        <v>13573299</v>
      </c>
      <c r="M723" t="s">
        <v>3752</v>
      </c>
      <c r="N723" t="s">
        <v>3753</v>
      </c>
      <c r="O723" t="s">
        <v>3754</v>
      </c>
      <c r="P723" t="s">
        <v>3755</v>
      </c>
      <c r="Q723" t="s">
        <v>3756</v>
      </c>
    </row>
    <row r="724" spans="1:17" x14ac:dyDescent="0.25">
      <c r="A724" t="s">
        <v>148</v>
      </c>
      <c r="B724" t="s">
        <v>149</v>
      </c>
      <c r="C724" t="s">
        <v>93</v>
      </c>
      <c r="D724">
        <v>279</v>
      </c>
      <c r="E724">
        <v>499</v>
      </c>
      <c r="F724" s="4" t="str">
        <f t="shared" si="45"/>
        <v>200–500</v>
      </c>
      <c r="G724" s="6">
        <v>0.44</v>
      </c>
      <c r="H724" s="7">
        <f t="shared" si="47"/>
        <v>0</v>
      </c>
      <c r="I724">
        <v>3.7</v>
      </c>
      <c r="J724">
        <f t="shared" si="46"/>
        <v>0</v>
      </c>
      <c r="K724" s="8">
        <v>10962</v>
      </c>
      <c r="L724" s="8">
        <f t="shared" si="44"/>
        <v>5470038</v>
      </c>
      <c r="M724" t="s">
        <v>150</v>
      </c>
      <c r="N724" t="s">
        <v>151</v>
      </c>
      <c r="O724" t="s">
        <v>152</v>
      </c>
      <c r="P724" t="s">
        <v>153</v>
      </c>
      <c r="Q724" t="s">
        <v>154</v>
      </c>
    </row>
    <row r="725" spans="1:17" x14ac:dyDescent="0.25">
      <c r="A725" t="s">
        <v>155</v>
      </c>
      <c r="B725" t="s">
        <v>156</v>
      </c>
      <c r="C725" t="s">
        <v>93</v>
      </c>
      <c r="D725" s="4">
        <v>13490</v>
      </c>
      <c r="E725" s="4">
        <v>22900</v>
      </c>
      <c r="F725" s="4" t="str">
        <f t="shared" si="45"/>
        <v>&gt;500</v>
      </c>
      <c r="G725" s="6">
        <v>0.41</v>
      </c>
      <c r="H725" s="7">
        <f t="shared" si="47"/>
        <v>0</v>
      </c>
      <c r="I725">
        <v>4.3</v>
      </c>
      <c r="J725">
        <f t="shared" si="46"/>
        <v>1</v>
      </c>
      <c r="K725" s="8">
        <v>16299</v>
      </c>
      <c r="L725" s="8">
        <f t="shared" si="44"/>
        <v>373247100</v>
      </c>
      <c r="M725" t="s">
        <v>157</v>
      </c>
      <c r="N725" t="s">
        <v>158</v>
      </c>
      <c r="O725" t="s">
        <v>159</v>
      </c>
      <c r="P725" t="s">
        <v>160</v>
      </c>
      <c r="Q725" t="s">
        <v>161</v>
      </c>
    </row>
    <row r="726" spans="1:17" x14ac:dyDescent="0.25">
      <c r="A726" t="s">
        <v>3757</v>
      </c>
      <c r="B726" t="s">
        <v>3758</v>
      </c>
      <c r="C726" t="s">
        <v>19</v>
      </c>
      <c r="D726">
        <v>279</v>
      </c>
      <c r="E726">
        <v>375</v>
      </c>
      <c r="F726" s="4" t="str">
        <f t="shared" si="45"/>
        <v>200–500</v>
      </c>
      <c r="G726" s="6">
        <v>0.26</v>
      </c>
      <c r="H726" s="7">
        <f t="shared" si="47"/>
        <v>0</v>
      </c>
      <c r="I726">
        <v>4.3</v>
      </c>
      <c r="J726">
        <f t="shared" si="46"/>
        <v>1</v>
      </c>
      <c r="K726" s="8">
        <v>31534</v>
      </c>
      <c r="L726" s="8">
        <f t="shared" si="44"/>
        <v>11825250</v>
      </c>
      <c r="M726" t="s">
        <v>3759</v>
      </c>
      <c r="N726" t="s">
        <v>3760</v>
      </c>
      <c r="O726" t="s">
        <v>3761</v>
      </c>
      <c r="P726" t="s">
        <v>3762</v>
      </c>
      <c r="Q726" t="s">
        <v>3763</v>
      </c>
    </row>
    <row r="727" spans="1:17" x14ac:dyDescent="0.25">
      <c r="A727" t="s">
        <v>3764</v>
      </c>
      <c r="B727" t="s">
        <v>2608</v>
      </c>
      <c r="C727" t="s">
        <v>93</v>
      </c>
      <c r="D727" s="4">
        <v>2499</v>
      </c>
      <c r="E727" s="4">
        <v>4999</v>
      </c>
      <c r="F727" s="4" t="str">
        <f t="shared" si="45"/>
        <v>&gt;500</v>
      </c>
      <c r="G727" s="6">
        <v>0.5</v>
      </c>
      <c r="H727" s="7">
        <f t="shared" si="47"/>
        <v>1</v>
      </c>
      <c r="I727">
        <v>3.9</v>
      </c>
      <c r="J727">
        <f t="shared" si="46"/>
        <v>0</v>
      </c>
      <c r="K727" s="8">
        <v>7571</v>
      </c>
      <c r="L727" s="8">
        <f t="shared" si="44"/>
        <v>37847429</v>
      </c>
      <c r="M727" t="s">
        <v>2609</v>
      </c>
      <c r="N727" t="s">
        <v>2610</v>
      </c>
      <c r="O727" t="s">
        <v>2611</v>
      </c>
      <c r="P727" t="s">
        <v>2612</v>
      </c>
      <c r="Q727" t="s">
        <v>2613</v>
      </c>
    </row>
    <row r="728" spans="1:17" x14ac:dyDescent="0.25">
      <c r="A728" t="s">
        <v>3765</v>
      </c>
      <c r="B728" t="s">
        <v>3766</v>
      </c>
      <c r="C728" t="s">
        <v>3200</v>
      </c>
      <c r="D728">
        <v>137</v>
      </c>
      <c r="E728">
        <v>160</v>
      </c>
      <c r="F728" s="4" t="str">
        <f t="shared" si="45"/>
        <v>&lt;200</v>
      </c>
      <c r="G728" s="6">
        <v>0.14000000000000001</v>
      </c>
      <c r="H728" s="7">
        <f t="shared" si="47"/>
        <v>0</v>
      </c>
      <c r="I728">
        <v>4.4000000000000004</v>
      </c>
      <c r="J728">
        <f t="shared" si="46"/>
        <v>1</v>
      </c>
      <c r="K728" s="8">
        <v>6537</v>
      </c>
      <c r="L728" s="8">
        <f t="shared" si="44"/>
        <v>1045920</v>
      </c>
      <c r="M728" t="s">
        <v>3767</v>
      </c>
      <c r="N728" t="s">
        <v>3768</v>
      </c>
      <c r="O728" t="s">
        <v>3769</v>
      </c>
      <c r="P728" t="s">
        <v>3770</v>
      </c>
      <c r="Q728" t="s">
        <v>3771</v>
      </c>
    </row>
    <row r="729" spans="1:17" x14ac:dyDescent="0.25">
      <c r="A729" t="s">
        <v>162</v>
      </c>
      <c r="B729" t="s">
        <v>163</v>
      </c>
      <c r="C729" t="s">
        <v>19</v>
      </c>
      <c r="D729">
        <v>59</v>
      </c>
      <c r="E729">
        <v>199</v>
      </c>
      <c r="F729" s="4" t="str">
        <f t="shared" si="45"/>
        <v>&lt;200</v>
      </c>
      <c r="G729" s="6">
        <v>0.7</v>
      </c>
      <c r="H729" s="7">
        <f t="shared" si="47"/>
        <v>1</v>
      </c>
      <c r="I729">
        <v>4</v>
      </c>
      <c r="J729">
        <f t="shared" si="46"/>
        <v>1</v>
      </c>
      <c r="K729" s="8">
        <v>9377</v>
      </c>
      <c r="L729" s="8">
        <f t="shared" si="44"/>
        <v>1866023</v>
      </c>
      <c r="M729" t="s">
        <v>164</v>
      </c>
      <c r="N729" t="s">
        <v>165</v>
      </c>
      <c r="O729" t="s">
        <v>166</v>
      </c>
      <c r="P729" t="s">
        <v>167</v>
      </c>
      <c r="Q729" t="s">
        <v>168</v>
      </c>
    </row>
    <row r="730" spans="1:17" x14ac:dyDescent="0.25">
      <c r="A730" t="s">
        <v>3772</v>
      </c>
      <c r="B730" t="s">
        <v>3773</v>
      </c>
      <c r="C730" t="s">
        <v>19</v>
      </c>
      <c r="D730">
        <v>299</v>
      </c>
      <c r="E730">
        <v>499</v>
      </c>
      <c r="F730" s="4" t="str">
        <f t="shared" si="45"/>
        <v>200–500</v>
      </c>
      <c r="G730" s="6">
        <v>0.4</v>
      </c>
      <c r="H730" s="7">
        <f t="shared" si="47"/>
        <v>0</v>
      </c>
      <c r="I730">
        <v>4.5</v>
      </c>
      <c r="J730">
        <f t="shared" si="46"/>
        <v>1</v>
      </c>
      <c r="K730" s="8">
        <v>21010</v>
      </c>
      <c r="L730" s="8">
        <f t="shared" si="44"/>
        <v>10483990</v>
      </c>
      <c r="M730" t="s">
        <v>3774</v>
      </c>
      <c r="N730" t="s">
        <v>3775</v>
      </c>
      <c r="O730" t="s">
        <v>3776</v>
      </c>
      <c r="P730" t="s">
        <v>3777</v>
      </c>
      <c r="Q730" t="s">
        <v>3778</v>
      </c>
    </row>
    <row r="731" spans="1:17" x14ac:dyDescent="0.25">
      <c r="A731" t="s">
        <v>3779</v>
      </c>
      <c r="B731" t="s">
        <v>3780</v>
      </c>
      <c r="C731" t="s">
        <v>93</v>
      </c>
      <c r="D731" s="4">
        <v>1799</v>
      </c>
      <c r="E731" s="4">
        <v>3999</v>
      </c>
      <c r="F731" s="4" t="str">
        <f t="shared" si="45"/>
        <v>&gt;500</v>
      </c>
      <c r="G731" s="6">
        <v>0.55000000000000004</v>
      </c>
      <c r="H731" s="7">
        <f t="shared" si="47"/>
        <v>1</v>
      </c>
      <c r="I731">
        <v>3.9</v>
      </c>
      <c r="J731">
        <f t="shared" si="46"/>
        <v>0</v>
      </c>
      <c r="K731" s="8">
        <v>3517</v>
      </c>
      <c r="L731" s="8">
        <f t="shared" si="44"/>
        <v>14064483</v>
      </c>
      <c r="M731" t="s">
        <v>3781</v>
      </c>
      <c r="N731" t="s">
        <v>3782</v>
      </c>
      <c r="O731" t="s">
        <v>3783</v>
      </c>
      <c r="P731" t="s">
        <v>3784</v>
      </c>
      <c r="Q731" t="s">
        <v>3785</v>
      </c>
    </row>
    <row r="732" spans="1:17" x14ac:dyDescent="0.25">
      <c r="A732" t="s">
        <v>3786</v>
      </c>
      <c r="B732" t="s">
        <v>3787</v>
      </c>
      <c r="C732" t="s">
        <v>93</v>
      </c>
      <c r="D732" s="4">
        <v>1999</v>
      </c>
      <c r="E732" s="4">
        <v>2999</v>
      </c>
      <c r="F732" s="4" t="str">
        <f t="shared" si="45"/>
        <v>&gt;500</v>
      </c>
      <c r="G732" s="6">
        <v>0.33</v>
      </c>
      <c r="H732" s="7">
        <f t="shared" si="47"/>
        <v>0</v>
      </c>
      <c r="I732">
        <v>4.3</v>
      </c>
      <c r="J732">
        <f t="shared" si="46"/>
        <v>1</v>
      </c>
      <c r="K732" s="8">
        <v>63899</v>
      </c>
      <c r="L732" s="8">
        <f t="shared" si="44"/>
        <v>191633101</v>
      </c>
      <c r="M732" t="s">
        <v>3788</v>
      </c>
      <c r="N732" t="s">
        <v>3789</v>
      </c>
      <c r="O732" t="s">
        <v>3790</v>
      </c>
      <c r="P732" t="s">
        <v>3791</v>
      </c>
      <c r="Q732" t="s">
        <v>3792</v>
      </c>
    </row>
    <row r="733" spans="1:17" x14ac:dyDescent="0.25">
      <c r="A733" t="s">
        <v>176</v>
      </c>
      <c r="B733" t="s">
        <v>177</v>
      </c>
      <c r="C733" t="s">
        <v>93</v>
      </c>
      <c r="D733">
        <v>199</v>
      </c>
      <c r="E733">
        <v>699</v>
      </c>
      <c r="F733" s="4" t="str">
        <f t="shared" si="45"/>
        <v>&gt;500</v>
      </c>
      <c r="G733" s="6">
        <v>0.72</v>
      </c>
      <c r="H733" s="7">
        <f t="shared" si="47"/>
        <v>1</v>
      </c>
      <c r="I733">
        <v>4.2</v>
      </c>
      <c r="J733">
        <f t="shared" si="46"/>
        <v>1</v>
      </c>
      <c r="K733" s="8">
        <v>12153</v>
      </c>
      <c r="L733" s="8">
        <f t="shared" si="44"/>
        <v>8494947</v>
      </c>
      <c r="M733" t="s">
        <v>178</v>
      </c>
      <c r="N733" t="s">
        <v>179</v>
      </c>
      <c r="O733" t="s">
        <v>180</v>
      </c>
      <c r="P733" t="s">
        <v>181</v>
      </c>
      <c r="Q733" t="s">
        <v>182</v>
      </c>
    </row>
    <row r="734" spans="1:17" x14ac:dyDescent="0.25">
      <c r="A734" t="s">
        <v>3793</v>
      </c>
      <c r="B734" t="s">
        <v>3794</v>
      </c>
      <c r="C734" t="s">
        <v>19</v>
      </c>
      <c r="D734">
        <v>399</v>
      </c>
      <c r="E734" s="4">
        <v>1499</v>
      </c>
      <c r="F734" s="4" t="str">
        <f t="shared" si="45"/>
        <v>&gt;500</v>
      </c>
      <c r="G734" s="6">
        <v>0.73</v>
      </c>
      <c r="H734" s="7">
        <f t="shared" si="47"/>
        <v>1</v>
      </c>
      <c r="I734">
        <v>4.0999999999999996</v>
      </c>
      <c r="J734">
        <f t="shared" si="46"/>
        <v>1</v>
      </c>
      <c r="K734" s="8">
        <v>5730</v>
      </c>
      <c r="L734" s="8">
        <f t="shared" si="44"/>
        <v>8589270</v>
      </c>
      <c r="M734" t="s">
        <v>3795</v>
      </c>
      <c r="N734" t="s">
        <v>3796</v>
      </c>
      <c r="O734" t="s">
        <v>3797</v>
      </c>
      <c r="P734" t="s">
        <v>3798</v>
      </c>
      <c r="Q734" t="s">
        <v>3799</v>
      </c>
    </row>
    <row r="735" spans="1:17" x14ac:dyDescent="0.25">
      <c r="A735" t="s">
        <v>3800</v>
      </c>
      <c r="B735" t="s">
        <v>3801</v>
      </c>
      <c r="C735" t="s">
        <v>19</v>
      </c>
      <c r="D735" s="4">
        <v>1699</v>
      </c>
      <c r="E735" s="4">
        <v>3999</v>
      </c>
      <c r="F735" s="4" t="str">
        <f t="shared" si="45"/>
        <v>&gt;500</v>
      </c>
      <c r="G735" s="6">
        <v>0.57999999999999996</v>
      </c>
      <c r="H735" s="7">
        <f t="shared" si="47"/>
        <v>1</v>
      </c>
      <c r="I735">
        <v>4.2</v>
      </c>
      <c r="J735">
        <f t="shared" si="46"/>
        <v>1</v>
      </c>
      <c r="K735" s="8">
        <v>25488</v>
      </c>
      <c r="L735" s="8">
        <f t="shared" si="44"/>
        <v>101926512</v>
      </c>
      <c r="M735" t="s">
        <v>3802</v>
      </c>
      <c r="N735" t="s">
        <v>3803</v>
      </c>
      <c r="O735" t="s">
        <v>3804</v>
      </c>
      <c r="P735" t="s">
        <v>3805</v>
      </c>
      <c r="Q735" t="s">
        <v>3806</v>
      </c>
    </row>
    <row r="736" spans="1:17" x14ac:dyDescent="0.25">
      <c r="A736" t="s">
        <v>3807</v>
      </c>
      <c r="B736" t="s">
        <v>3808</v>
      </c>
      <c r="C736" t="s">
        <v>19</v>
      </c>
      <c r="D736">
        <v>699</v>
      </c>
      <c r="E736">
        <v>995</v>
      </c>
      <c r="F736" s="4" t="str">
        <f t="shared" si="45"/>
        <v>&gt;500</v>
      </c>
      <c r="G736" s="6">
        <v>0.3</v>
      </c>
      <c r="H736" s="7">
        <f t="shared" si="47"/>
        <v>0</v>
      </c>
      <c r="I736">
        <v>4.5</v>
      </c>
      <c r="J736">
        <f t="shared" si="46"/>
        <v>1</v>
      </c>
      <c r="K736" s="8">
        <v>54405</v>
      </c>
      <c r="L736" s="8">
        <f t="shared" si="44"/>
        <v>54132975</v>
      </c>
      <c r="M736" t="s">
        <v>3809</v>
      </c>
      <c r="N736" t="s">
        <v>3810</v>
      </c>
      <c r="O736" t="s">
        <v>3811</v>
      </c>
      <c r="P736" t="s">
        <v>3812</v>
      </c>
      <c r="Q736" t="s">
        <v>3813</v>
      </c>
    </row>
    <row r="737" spans="1:17" x14ac:dyDescent="0.25">
      <c r="A737" t="s">
        <v>2576</v>
      </c>
      <c r="B737" t="s">
        <v>2577</v>
      </c>
      <c r="C737" t="s">
        <v>93</v>
      </c>
      <c r="D737">
        <v>95</v>
      </c>
      <c r="E737">
        <v>499</v>
      </c>
      <c r="F737" s="4" t="str">
        <f t="shared" si="45"/>
        <v>200–500</v>
      </c>
      <c r="G737" s="6">
        <v>0.81</v>
      </c>
      <c r="H737" s="7">
        <f t="shared" si="47"/>
        <v>1</v>
      </c>
      <c r="I737">
        <v>4.2</v>
      </c>
      <c r="J737">
        <f t="shared" si="46"/>
        <v>1</v>
      </c>
      <c r="K737" s="8">
        <v>1949</v>
      </c>
      <c r="L737" s="8">
        <f t="shared" si="44"/>
        <v>972551</v>
      </c>
      <c r="M737" t="s">
        <v>2578</v>
      </c>
      <c r="N737" t="s">
        <v>2579</v>
      </c>
      <c r="O737" t="s">
        <v>2580</v>
      </c>
      <c r="P737" t="s">
        <v>2581</v>
      </c>
      <c r="Q737" t="s">
        <v>2582</v>
      </c>
    </row>
    <row r="738" spans="1:17" x14ac:dyDescent="0.25">
      <c r="A738" t="s">
        <v>3814</v>
      </c>
      <c r="B738" t="s">
        <v>3815</v>
      </c>
      <c r="C738" t="s">
        <v>19</v>
      </c>
      <c r="D738" s="4">
        <v>1149</v>
      </c>
      <c r="E738" s="4">
        <v>1699</v>
      </c>
      <c r="F738" s="4" t="str">
        <f t="shared" si="45"/>
        <v>&gt;500</v>
      </c>
      <c r="G738" s="6">
        <v>0.32</v>
      </c>
      <c r="H738" s="7">
        <f t="shared" si="47"/>
        <v>0</v>
      </c>
      <c r="I738">
        <v>4.2</v>
      </c>
      <c r="J738">
        <f t="shared" si="46"/>
        <v>1</v>
      </c>
      <c r="K738" s="8">
        <v>122478</v>
      </c>
      <c r="L738" s="8">
        <f t="shared" si="44"/>
        <v>208090122</v>
      </c>
      <c r="M738" t="s">
        <v>3816</v>
      </c>
      <c r="N738" t="s">
        <v>3817</v>
      </c>
      <c r="O738" t="s">
        <v>3818</v>
      </c>
      <c r="P738" t="s">
        <v>3819</v>
      </c>
      <c r="Q738" t="s">
        <v>3820</v>
      </c>
    </row>
    <row r="739" spans="1:17" x14ac:dyDescent="0.25">
      <c r="A739" t="s">
        <v>3821</v>
      </c>
      <c r="B739" t="s">
        <v>3822</v>
      </c>
      <c r="C739" t="s">
        <v>19</v>
      </c>
      <c r="D739" s="4">
        <v>1495</v>
      </c>
      <c r="E739" s="4">
        <v>1995</v>
      </c>
      <c r="F739" s="4" t="str">
        <f t="shared" si="45"/>
        <v>&gt;500</v>
      </c>
      <c r="G739" s="6">
        <v>0.25</v>
      </c>
      <c r="H739" s="7">
        <f t="shared" si="47"/>
        <v>0</v>
      </c>
      <c r="I739">
        <v>4.3</v>
      </c>
      <c r="J739">
        <f t="shared" si="46"/>
        <v>1</v>
      </c>
      <c r="K739" s="8">
        <v>7241</v>
      </c>
      <c r="L739" s="8">
        <f t="shared" si="44"/>
        <v>14445795</v>
      </c>
      <c r="M739" t="s">
        <v>3823</v>
      </c>
      <c r="N739" t="s">
        <v>3824</v>
      </c>
      <c r="O739" t="s">
        <v>3825</v>
      </c>
      <c r="P739" t="s">
        <v>3826</v>
      </c>
      <c r="Q739" t="s">
        <v>3827</v>
      </c>
    </row>
    <row r="740" spans="1:17" x14ac:dyDescent="0.25">
      <c r="A740" t="s">
        <v>3828</v>
      </c>
      <c r="B740" t="s">
        <v>3829</v>
      </c>
      <c r="C740" t="s">
        <v>19</v>
      </c>
      <c r="D740">
        <v>849</v>
      </c>
      <c r="E740" s="4">
        <v>4999</v>
      </c>
      <c r="F740" s="4" t="str">
        <f t="shared" si="45"/>
        <v>&gt;500</v>
      </c>
      <c r="G740" s="6">
        <v>0.83</v>
      </c>
      <c r="H740" s="7">
        <f t="shared" si="47"/>
        <v>1</v>
      </c>
      <c r="I740">
        <v>4</v>
      </c>
      <c r="J740">
        <f t="shared" si="46"/>
        <v>1</v>
      </c>
      <c r="K740" s="8">
        <v>20457</v>
      </c>
      <c r="L740" s="8">
        <f t="shared" si="44"/>
        <v>102264543</v>
      </c>
      <c r="M740" t="s">
        <v>3830</v>
      </c>
      <c r="N740" t="s">
        <v>3831</v>
      </c>
      <c r="O740" t="s">
        <v>3832</v>
      </c>
      <c r="P740" t="s">
        <v>3833</v>
      </c>
      <c r="Q740" t="s">
        <v>3834</v>
      </c>
    </row>
    <row r="741" spans="1:17" x14ac:dyDescent="0.25">
      <c r="A741" t="s">
        <v>3835</v>
      </c>
      <c r="B741" t="s">
        <v>3836</v>
      </c>
      <c r="C741" t="s">
        <v>3200</v>
      </c>
      <c r="D741">
        <v>440</v>
      </c>
      <c r="E741">
        <v>440</v>
      </c>
      <c r="F741" s="4" t="str">
        <f t="shared" si="45"/>
        <v>200–500</v>
      </c>
      <c r="G741" s="6">
        <v>0</v>
      </c>
      <c r="H741" s="7">
        <f t="shared" si="47"/>
        <v>0</v>
      </c>
      <c r="I741">
        <v>4.5</v>
      </c>
      <c r="J741">
        <f t="shared" si="46"/>
        <v>1</v>
      </c>
      <c r="K741" s="8">
        <v>8610</v>
      </c>
      <c r="L741" s="8">
        <f t="shared" si="44"/>
        <v>3788400</v>
      </c>
      <c r="M741" t="s">
        <v>3837</v>
      </c>
      <c r="N741" t="s">
        <v>3838</v>
      </c>
      <c r="O741" t="s">
        <v>3839</v>
      </c>
      <c r="P741" t="s">
        <v>3840</v>
      </c>
      <c r="Q741" t="s">
        <v>3841</v>
      </c>
    </row>
    <row r="742" spans="1:17" x14ac:dyDescent="0.25">
      <c r="A742" t="s">
        <v>2559</v>
      </c>
      <c r="B742" t="s">
        <v>2560</v>
      </c>
      <c r="C742" t="s">
        <v>93</v>
      </c>
      <c r="D742">
        <v>349</v>
      </c>
      <c r="E742">
        <v>999</v>
      </c>
      <c r="F742" s="4" t="str">
        <f t="shared" si="45"/>
        <v>&gt;500</v>
      </c>
      <c r="G742" s="6">
        <v>0.65</v>
      </c>
      <c r="H742" s="7">
        <f t="shared" si="47"/>
        <v>1</v>
      </c>
      <c r="I742">
        <v>3.8</v>
      </c>
      <c r="J742">
        <f t="shared" si="46"/>
        <v>0</v>
      </c>
      <c r="K742" s="8">
        <v>16557</v>
      </c>
      <c r="L742" s="8">
        <f t="shared" si="44"/>
        <v>16540443</v>
      </c>
      <c r="M742" t="s">
        <v>2561</v>
      </c>
      <c r="N742" t="s">
        <v>2562</v>
      </c>
      <c r="O742" t="s">
        <v>2563</v>
      </c>
      <c r="P742" t="s">
        <v>2564</v>
      </c>
      <c r="Q742" t="s">
        <v>2565</v>
      </c>
    </row>
    <row r="743" spans="1:17" x14ac:dyDescent="0.25">
      <c r="A743" t="s">
        <v>3842</v>
      </c>
      <c r="B743" t="s">
        <v>3843</v>
      </c>
      <c r="C743" t="s">
        <v>19</v>
      </c>
      <c r="D743">
        <v>599</v>
      </c>
      <c r="E743" s="4">
        <v>3999</v>
      </c>
      <c r="F743" s="4" t="str">
        <f t="shared" si="45"/>
        <v>&gt;500</v>
      </c>
      <c r="G743" s="6">
        <v>0.85</v>
      </c>
      <c r="H743" s="7">
        <f t="shared" si="47"/>
        <v>1</v>
      </c>
      <c r="I743">
        <v>3.9</v>
      </c>
      <c r="J743">
        <f t="shared" si="46"/>
        <v>0</v>
      </c>
      <c r="K743" s="8">
        <v>1087</v>
      </c>
      <c r="L743" s="8">
        <f t="shared" si="44"/>
        <v>4346913</v>
      </c>
      <c r="M743" t="s">
        <v>3844</v>
      </c>
      <c r="N743" t="s">
        <v>3845</v>
      </c>
      <c r="O743" t="s">
        <v>3846</v>
      </c>
      <c r="P743" t="s">
        <v>3847</v>
      </c>
      <c r="Q743" t="s">
        <v>3848</v>
      </c>
    </row>
    <row r="744" spans="1:17" x14ac:dyDescent="0.25">
      <c r="A744" t="s">
        <v>3849</v>
      </c>
      <c r="B744" t="s">
        <v>3850</v>
      </c>
      <c r="C744" t="s">
        <v>19</v>
      </c>
      <c r="D744">
        <v>149</v>
      </c>
      <c r="E744">
        <v>399</v>
      </c>
      <c r="F744" s="4" t="str">
        <f t="shared" si="45"/>
        <v>200–500</v>
      </c>
      <c r="G744" s="6">
        <v>0.63</v>
      </c>
      <c r="H744" s="7">
        <f t="shared" si="47"/>
        <v>1</v>
      </c>
      <c r="I744">
        <v>4</v>
      </c>
      <c r="J744">
        <f t="shared" si="46"/>
        <v>1</v>
      </c>
      <c r="K744" s="8">
        <v>1540</v>
      </c>
      <c r="L744" s="8">
        <f t="shared" si="44"/>
        <v>614460</v>
      </c>
      <c r="M744" t="s">
        <v>3851</v>
      </c>
      <c r="N744" t="s">
        <v>3852</v>
      </c>
      <c r="O744" t="s">
        <v>3853</v>
      </c>
      <c r="P744" t="s">
        <v>3854</v>
      </c>
      <c r="Q744" t="s">
        <v>3855</v>
      </c>
    </row>
    <row r="745" spans="1:17" x14ac:dyDescent="0.25">
      <c r="A745" t="s">
        <v>3856</v>
      </c>
      <c r="B745" t="s">
        <v>3857</v>
      </c>
      <c r="C745" t="s">
        <v>19</v>
      </c>
      <c r="D745">
        <v>289</v>
      </c>
      <c r="E745">
        <v>999</v>
      </c>
      <c r="F745" s="4" t="str">
        <f t="shared" si="45"/>
        <v>&gt;500</v>
      </c>
      <c r="G745" s="6">
        <v>0.71</v>
      </c>
      <c r="H745" s="7">
        <f t="shared" si="47"/>
        <v>1</v>
      </c>
      <c r="I745">
        <v>4.0999999999999996</v>
      </c>
      <c r="J745">
        <f t="shared" si="46"/>
        <v>1</v>
      </c>
      <c r="K745" s="8">
        <v>401</v>
      </c>
      <c r="L745" s="8">
        <f t="shared" si="44"/>
        <v>400599</v>
      </c>
      <c r="M745" t="s">
        <v>3858</v>
      </c>
      <c r="N745" t="s">
        <v>3859</v>
      </c>
      <c r="O745" t="s">
        <v>3860</v>
      </c>
      <c r="P745" t="s">
        <v>3861</v>
      </c>
      <c r="Q745" t="s">
        <v>3862</v>
      </c>
    </row>
    <row r="746" spans="1:17" x14ac:dyDescent="0.25">
      <c r="A746" t="s">
        <v>3863</v>
      </c>
      <c r="B746" t="s">
        <v>3864</v>
      </c>
      <c r="C746" t="s">
        <v>19</v>
      </c>
      <c r="D746">
        <v>179</v>
      </c>
      <c r="E746">
        <v>499</v>
      </c>
      <c r="F746" s="4" t="str">
        <f t="shared" si="45"/>
        <v>200–500</v>
      </c>
      <c r="G746" s="6">
        <v>0.64</v>
      </c>
      <c r="H746" s="7">
        <f t="shared" si="47"/>
        <v>1</v>
      </c>
      <c r="I746">
        <v>3.4</v>
      </c>
      <c r="J746">
        <f t="shared" si="46"/>
        <v>0</v>
      </c>
      <c r="K746" s="8">
        <v>9385</v>
      </c>
      <c r="L746" s="8">
        <f t="shared" si="44"/>
        <v>4683115</v>
      </c>
      <c r="M746" t="s">
        <v>3865</v>
      </c>
      <c r="N746" t="s">
        <v>3866</v>
      </c>
      <c r="O746" t="s">
        <v>3867</v>
      </c>
      <c r="P746" t="s">
        <v>3868</v>
      </c>
      <c r="Q746" t="s">
        <v>3869</v>
      </c>
    </row>
    <row r="747" spans="1:17" x14ac:dyDescent="0.25">
      <c r="A747" t="s">
        <v>3870</v>
      </c>
      <c r="B747" t="s">
        <v>3871</v>
      </c>
      <c r="C747" t="s">
        <v>93</v>
      </c>
      <c r="D747" s="4">
        <v>1499</v>
      </c>
      <c r="E747" s="4">
        <v>4999</v>
      </c>
      <c r="F747" s="4" t="str">
        <f t="shared" si="45"/>
        <v>&gt;500</v>
      </c>
      <c r="G747" s="6">
        <v>0.7</v>
      </c>
      <c r="H747" s="7">
        <f t="shared" si="47"/>
        <v>1</v>
      </c>
      <c r="I747">
        <v>4</v>
      </c>
      <c r="J747">
        <f t="shared" si="46"/>
        <v>1</v>
      </c>
      <c r="K747" s="8">
        <v>92588</v>
      </c>
      <c r="L747" s="8">
        <f t="shared" si="44"/>
        <v>462847412</v>
      </c>
      <c r="M747" t="s">
        <v>2682</v>
      </c>
      <c r="N747" t="s">
        <v>2683</v>
      </c>
      <c r="O747" t="s">
        <v>2684</v>
      </c>
      <c r="P747" t="s">
        <v>2685</v>
      </c>
      <c r="Q747" t="s">
        <v>2686</v>
      </c>
    </row>
    <row r="748" spans="1:17" x14ac:dyDescent="0.25">
      <c r="A748" t="s">
        <v>3872</v>
      </c>
      <c r="B748" t="s">
        <v>3873</v>
      </c>
      <c r="C748" t="s">
        <v>93</v>
      </c>
      <c r="D748">
        <v>399</v>
      </c>
      <c r="E748">
        <v>699</v>
      </c>
      <c r="F748" s="4" t="str">
        <f t="shared" si="45"/>
        <v>&gt;500</v>
      </c>
      <c r="G748" s="6">
        <v>0.43</v>
      </c>
      <c r="H748" s="7">
        <f t="shared" si="47"/>
        <v>0</v>
      </c>
      <c r="I748">
        <v>3.4</v>
      </c>
      <c r="J748">
        <f t="shared" si="46"/>
        <v>0</v>
      </c>
      <c r="K748" s="8">
        <v>3454</v>
      </c>
      <c r="L748" s="8">
        <f t="shared" si="44"/>
        <v>2414346</v>
      </c>
      <c r="M748" t="s">
        <v>3874</v>
      </c>
      <c r="N748" t="s">
        <v>3875</v>
      </c>
      <c r="O748" t="s">
        <v>3876</v>
      </c>
      <c r="P748" t="s">
        <v>3877</v>
      </c>
      <c r="Q748" t="s">
        <v>3878</v>
      </c>
    </row>
    <row r="749" spans="1:17" x14ac:dyDescent="0.25">
      <c r="A749" t="s">
        <v>3879</v>
      </c>
      <c r="B749" t="s">
        <v>3880</v>
      </c>
      <c r="C749" t="s">
        <v>19</v>
      </c>
      <c r="D749">
        <v>599</v>
      </c>
      <c r="E749">
        <v>799</v>
      </c>
      <c r="F749" s="4" t="str">
        <f t="shared" si="45"/>
        <v>&gt;500</v>
      </c>
      <c r="G749" s="6">
        <v>0.25</v>
      </c>
      <c r="H749" s="7">
        <f t="shared" si="47"/>
        <v>0</v>
      </c>
      <c r="I749">
        <v>4.3</v>
      </c>
      <c r="J749">
        <f t="shared" si="46"/>
        <v>1</v>
      </c>
      <c r="K749" s="8">
        <v>15790</v>
      </c>
      <c r="L749" s="8">
        <f t="shared" si="44"/>
        <v>12616210</v>
      </c>
      <c r="M749" t="s">
        <v>3881</v>
      </c>
      <c r="N749" t="s">
        <v>3882</v>
      </c>
      <c r="O749" t="s">
        <v>3883</v>
      </c>
      <c r="P749" t="s">
        <v>3884</v>
      </c>
      <c r="Q749" t="s">
        <v>3885</v>
      </c>
    </row>
    <row r="750" spans="1:17" x14ac:dyDescent="0.25">
      <c r="A750" t="s">
        <v>3886</v>
      </c>
      <c r="B750" t="s">
        <v>3887</v>
      </c>
      <c r="C750" t="s">
        <v>19</v>
      </c>
      <c r="D750">
        <v>949</v>
      </c>
      <c r="E750" s="4">
        <v>2000</v>
      </c>
      <c r="F750" s="4" t="str">
        <f t="shared" si="45"/>
        <v>&gt;500</v>
      </c>
      <c r="G750" s="6">
        <v>0.53</v>
      </c>
      <c r="H750" s="7">
        <f t="shared" si="47"/>
        <v>1</v>
      </c>
      <c r="I750">
        <v>3.9</v>
      </c>
      <c r="J750">
        <f t="shared" si="46"/>
        <v>0</v>
      </c>
      <c r="K750" s="8">
        <v>14969</v>
      </c>
      <c r="L750" s="8">
        <f t="shared" si="44"/>
        <v>29938000</v>
      </c>
      <c r="M750" t="s">
        <v>3888</v>
      </c>
      <c r="N750" t="s">
        <v>3889</v>
      </c>
      <c r="O750" t="s">
        <v>3890</v>
      </c>
      <c r="P750" t="s">
        <v>3891</v>
      </c>
      <c r="Q750" t="s">
        <v>3892</v>
      </c>
    </row>
    <row r="751" spans="1:17" x14ac:dyDescent="0.25">
      <c r="A751" t="s">
        <v>3893</v>
      </c>
      <c r="B751" t="s">
        <v>3894</v>
      </c>
      <c r="C751" t="s">
        <v>93</v>
      </c>
      <c r="D751" s="4">
        <v>2499</v>
      </c>
      <c r="E751" s="4">
        <v>9999</v>
      </c>
      <c r="F751" s="4" t="str">
        <f t="shared" si="45"/>
        <v>&gt;500</v>
      </c>
      <c r="G751" s="6">
        <v>0.75</v>
      </c>
      <c r="H751" s="7">
        <f t="shared" si="47"/>
        <v>1</v>
      </c>
      <c r="I751">
        <v>4.0999999999999996</v>
      </c>
      <c r="J751">
        <f t="shared" si="46"/>
        <v>1</v>
      </c>
      <c r="K751" s="8">
        <v>42139</v>
      </c>
      <c r="L751" s="8">
        <f t="shared" si="44"/>
        <v>421347861</v>
      </c>
      <c r="M751" t="s">
        <v>3895</v>
      </c>
      <c r="N751" t="s">
        <v>3896</v>
      </c>
      <c r="O751" t="s">
        <v>3897</v>
      </c>
      <c r="Q751" t="s">
        <v>3898</v>
      </c>
    </row>
    <row r="752" spans="1:17" x14ac:dyDescent="0.25">
      <c r="A752" t="s">
        <v>3899</v>
      </c>
      <c r="B752" t="s">
        <v>3900</v>
      </c>
      <c r="C752" t="s">
        <v>93</v>
      </c>
      <c r="D752">
        <v>159</v>
      </c>
      <c r="E752">
        <v>180</v>
      </c>
      <c r="F752" s="4" t="str">
        <f t="shared" si="45"/>
        <v>&lt;200</v>
      </c>
      <c r="G752" s="6">
        <v>0.12</v>
      </c>
      <c r="H752" s="7">
        <f t="shared" si="47"/>
        <v>0</v>
      </c>
      <c r="I752">
        <v>4.3</v>
      </c>
      <c r="J752">
        <f t="shared" si="46"/>
        <v>1</v>
      </c>
      <c r="K752" s="8">
        <v>989</v>
      </c>
      <c r="L752" s="8">
        <f t="shared" si="44"/>
        <v>178020</v>
      </c>
      <c r="M752" t="s">
        <v>3901</v>
      </c>
      <c r="N752" t="s">
        <v>3902</v>
      </c>
      <c r="O752" t="s">
        <v>3903</v>
      </c>
      <c r="P752" t="s">
        <v>3904</v>
      </c>
      <c r="Q752" t="s">
        <v>3905</v>
      </c>
    </row>
    <row r="753" spans="1:17" x14ac:dyDescent="0.25">
      <c r="A753" t="s">
        <v>3906</v>
      </c>
      <c r="B753" t="s">
        <v>3907</v>
      </c>
      <c r="C753" t="s">
        <v>93</v>
      </c>
      <c r="D753" s="4">
        <v>1329</v>
      </c>
      <c r="E753" s="4">
        <v>2900</v>
      </c>
      <c r="F753" s="4" t="str">
        <f t="shared" si="45"/>
        <v>&gt;500</v>
      </c>
      <c r="G753" s="6">
        <v>0.54</v>
      </c>
      <c r="H753" s="7">
        <f t="shared" si="47"/>
        <v>1</v>
      </c>
      <c r="I753">
        <v>4.5</v>
      </c>
      <c r="J753">
        <f t="shared" si="46"/>
        <v>1</v>
      </c>
      <c r="K753" s="8">
        <v>19624</v>
      </c>
      <c r="L753" s="8">
        <f t="shared" si="44"/>
        <v>56909600</v>
      </c>
      <c r="M753" t="s">
        <v>3908</v>
      </c>
      <c r="N753" t="s">
        <v>3909</v>
      </c>
      <c r="O753" t="s">
        <v>3910</v>
      </c>
      <c r="Q753" t="s">
        <v>3911</v>
      </c>
    </row>
    <row r="754" spans="1:17" x14ac:dyDescent="0.25">
      <c r="A754" t="s">
        <v>3912</v>
      </c>
      <c r="B754" t="s">
        <v>3913</v>
      </c>
      <c r="C754" t="s">
        <v>19</v>
      </c>
      <c r="D754">
        <v>570</v>
      </c>
      <c r="E754">
        <v>999</v>
      </c>
      <c r="F754" s="4" t="str">
        <f t="shared" si="45"/>
        <v>&gt;500</v>
      </c>
      <c r="G754" s="6">
        <v>0.43</v>
      </c>
      <c r="H754" s="7">
        <f t="shared" si="47"/>
        <v>0</v>
      </c>
      <c r="I754">
        <v>4.2</v>
      </c>
      <c r="J754">
        <f t="shared" si="46"/>
        <v>1</v>
      </c>
      <c r="K754" s="8">
        <v>3201</v>
      </c>
      <c r="L754" s="8">
        <f t="shared" si="44"/>
        <v>3197799</v>
      </c>
      <c r="M754" t="s">
        <v>3914</v>
      </c>
      <c r="N754" t="s">
        <v>3915</v>
      </c>
      <c r="O754" t="s">
        <v>3916</v>
      </c>
      <c r="P754" t="s">
        <v>3917</v>
      </c>
      <c r="Q754" t="s">
        <v>3918</v>
      </c>
    </row>
    <row r="755" spans="1:17" x14ac:dyDescent="0.25">
      <c r="A755" t="s">
        <v>3919</v>
      </c>
      <c r="B755" t="s">
        <v>3920</v>
      </c>
      <c r="C755" t="s">
        <v>93</v>
      </c>
      <c r="D755">
        <v>899</v>
      </c>
      <c r="E755" s="4">
        <v>1999</v>
      </c>
      <c r="F755" s="4" t="str">
        <f t="shared" si="45"/>
        <v>&gt;500</v>
      </c>
      <c r="G755" s="6">
        <v>0.55000000000000004</v>
      </c>
      <c r="H755" s="7">
        <f t="shared" si="47"/>
        <v>1</v>
      </c>
      <c r="I755">
        <v>4.0999999999999996</v>
      </c>
      <c r="J755">
        <f t="shared" si="46"/>
        <v>1</v>
      </c>
      <c r="K755" s="8">
        <v>30469</v>
      </c>
      <c r="L755" s="8">
        <f t="shared" si="44"/>
        <v>60907531</v>
      </c>
      <c r="M755" t="s">
        <v>3921</v>
      </c>
      <c r="N755" t="s">
        <v>3922</v>
      </c>
      <c r="O755" t="s">
        <v>3923</v>
      </c>
      <c r="P755" t="s">
        <v>3924</v>
      </c>
      <c r="Q755" t="s">
        <v>3925</v>
      </c>
    </row>
    <row r="756" spans="1:17" x14ac:dyDescent="0.25">
      <c r="A756" t="s">
        <v>3926</v>
      </c>
      <c r="B756" t="s">
        <v>3927</v>
      </c>
      <c r="C756" t="s">
        <v>19</v>
      </c>
      <c r="D756">
        <v>449</v>
      </c>
      <c r="E756">
        <v>999</v>
      </c>
      <c r="F756" s="4" t="str">
        <f t="shared" si="45"/>
        <v>&gt;500</v>
      </c>
      <c r="G756" s="6">
        <v>0.55000000000000004</v>
      </c>
      <c r="H756" s="7">
        <f t="shared" si="47"/>
        <v>1</v>
      </c>
      <c r="I756">
        <v>4.4000000000000004</v>
      </c>
      <c r="J756">
        <f t="shared" si="46"/>
        <v>1</v>
      </c>
      <c r="K756" s="8">
        <v>9940</v>
      </c>
      <c r="L756" s="8">
        <f t="shared" si="44"/>
        <v>9930060</v>
      </c>
      <c r="M756" t="s">
        <v>3928</v>
      </c>
      <c r="N756" t="s">
        <v>3929</v>
      </c>
      <c r="O756" t="s">
        <v>3930</v>
      </c>
      <c r="P756" t="s">
        <v>3931</v>
      </c>
      <c r="Q756" t="s">
        <v>3932</v>
      </c>
    </row>
    <row r="757" spans="1:17" x14ac:dyDescent="0.25">
      <c r="A757" t="s">
        <v>3933</v>
      </c>
      <c r="B757" t="s">
        <v>3934</v>
      </c>
      <c r="C757" t="s">
        <v>19</v>
      </c>
      <c r="D757">
        <v>549</v>
      </c>
      <c r="E757">
        <v>999</v>
      </c>
      <c r="F757" s="4" t="str">
        <f t="shared" si="45"/>
        <v>&gt;500</v>
      </c>
      <c r="G757" s="6">
        <v>0.45</v>
      </c>
      <c r="H757" s="7">
        <f t="shared" si="47"/>
        <v>0</v>
      </c>
      <c r="I757">
        <v>4.3</v>
      </c>
      <c r="J757">
        <f t="shared" si="46"/>
        <v>1</v>
      </c>
      <c r="K757" s="8">
        <v>7758</v>
      </c>
      <c r="L757" s="8">
        <f t="shared" si="44"/>
        <v>7750242</v>
      </c>
      <c r="M757" t="s">
        <v>3935</v>
      </c>
      <c r="N757" t="s">
        <v>3936</v>
      </c>
      <c r="O757" t="s">
        <v>3937</v>
      </c>
      <c r="P757" t="s">
        <v>3938</v>
      </c>
      <c r="Q757" t="s">
        <v>3939</v>
      </c>
    </row>
    <row r="758" spans="1:17" x14ac:dyDescent="0.25">
      <c r="A758" t="s">
        <v>3940</v>
      </c>
      <c r="B758" t="s">
        <v>3941</v>
      </c>
      <c r="C758" t="s">
        <v>19</v>
      </c>
      <c r="D758" s="4">
        <v>1529</v>
      </c>
      <c r="E758" s="4">
        <v>2399</v>
      </c>
      <c r="F758" s="4" t="str">
        <f t="shared" si="45"/>
        <v>&gt;500</v>
      </c>
      <c r="G758" s="6">
        <v>0.36</v>
      </c>
      <c r="H758" s="7">
        <f t="shared" si="47"/>
        <v>0</v>
      </c>
      <c r="I758">
        <v>4.3</v>
      </c>
      <c r="J758">
        <f t="shared" si="46"/>
        <v>1</v>
      </c>
      <c r="K758" s="8">
        <v>68409</v>
      </c>
      <c r="L758" s="8">
        <f t="shared" si="44"/>
        <v>164113191</v>
      </c>
      <c r="M758" t="s">
        <v>3942</v>
      </c>
      <c r="N758" t="s">
        <v>3943</v>
      </c>
      <c r="O758" t="s">
        <v>3944</v>
      </c>
      <c r="P758" t="s">
        <v>3945</v>
      </c>
      <c r="Q758" t="s">
        <v>3946</v>
      </c>
    </row>
    <row r="759" spans="1:17" x14ac:dyDescent="0.25">
      <c r="A759" t="s">
        <v>3947</v>
      </c>
      <c r="B759" t="s">
        <v>3948</v>
      </c>
      <c r="C759" t="s">
        <v>3200</v>
      </c>
      <c r="D759">
        <v>100</v>
      </c>
      <c r="E759">
        <v>100</v>
      </c>
      <c r="F759" s="4" t="str">
        <f t="shared" si="45"/>
        <v>&lt;200</v>
      </c>
      <c r="G759" s="6">
        <v>0</v>
      </c>
      <c r="H759" s="7">
        <f t="shared" si="47"/>
        <v>0</v>
      </c>
      <c r="I759">
        <v>4.3</v>
      </c>
      <c r="J759">
        <f t="shared" si="46"/>
        <v>1</v>
      </c>
      <c r="K759" s="8">
        <v>3095</v>
      </c>
      <c r="L759" s="8">
        <f t="shared" si="44"/>
        <v>309500</v>
      </c>
      <c r="M759" t="s">
        <v>3949</v>
      </c>
      <c r="N759" t="s">
        <v>3950</v>
      </c>
      <c r="O759" t="s">
        <v>3951</v>
      </c>
      <c r="P759" t="s">
        <v>3952</v>
      </c>
      <c r="Q759" t="s">
        <v>3953</v>
      </c>
    </row>
    <row r="760" spans="1:17" x14ac:dyDescent="0.25">
      <c r="A760" t="s">
        <v>3954</v>
      </c>
      <c r="B760" t="s">
        <v>3955</v>
      </c>
      <c r="C760" t="s">
        <v>19</v>
      </c>
      <c r="D760">
        <v>299</v>
      </c>
      <c r="E760" s="4">
        <v>1499</v>
      </c>
      <c r="F760" s="4" t="str">
        <f t="shared" si="45"/>
        <v>&gt;500</v>
      </c>
      <c r="G760" s="6">
        <v>0.8</v>
      </c>
      <c r="H760" s="7">
        <f t="shared" si="47"/>
        <v>1</v>
      </c>
      <c r="I760">
        <v>4.2</v>
      </c>
      <c r="J760">
        <f t="shared" si="46"/>
        <v>1</v>
      </c>
      <c r="K760" s="8">
        <v>903</v>
      </c>
      <c r="L760" s="8">
        <f t="shared" si="44"/>
        <v>1353597</v>
      </c>
      <c r="M760" t="s">
        <v>3956</v>
      </c>
      <c r="N760" t="s">
        <v>3957</v>
      </c>
      <c r="O760" t="s">
        <v>3958</v>
      </c>
      <c r="P760" t="s">
        <v>3959</v>
      </c>
      <c r="Q760" t="s">
        <v>3960</v>
      </c>
    </row>
    <row r="761" spans="1:17" x14ac:dyDescent="0.25">
      <c r="A761" t="s">
        <v>3961</v>
      </c>
      <c r="B761" t="s">
        <v>3962</v>
      </c>
      <c r="C761" t="s">
        <v>19</v>
      </c>
      <c r="D761" s="4">
        <v>1295</v>
      </c>
      <c r="E761" s="4">
        <v>1795</v>
      </c>
      <c r="F761" s="4" t="str">
        <f t="shared" si="45"/>
        <v>&gt;500</v>
      </c>
      <c r="G761" s="6">
        <v>0.28000000000000003</v>
      </c>
      <c r="H761" s="7">
        <f t="shared" si="47"/>
        <v>0</v>
      </c>
      <c r="I761">
        <v>4.0999999999999996</v>
      </c>
      <c r="J761">
        <f t="shared" si="46"/>
        <v>1</v>
      </c>
      <c r="K761" s="8">
        <v>25771</v>
      </c>
      <c r="L761" s="8">
        <f t="shared" si="44"/>
        <v>46258945</v>
      </c>
      <c r="M761" t="s">
        <v>3963</v>
      </c>
      <c r="N761" t="s">
        <v>3964</v>
      </c>
      <c r="O761" t="s">
        <v>3965</v>
      </c>
      <c r="P761" t="s">
        <v>3966</v>
      </c>
      <c r="Q761" t="s">
        <v>3967</v>
      </c>
    </row>
    <row r="762" spans="1:17" x14ac:dyDescent="0.25">
      <c r="A762" t="s">
        <v>3968</v>
      </c>
      <c r="B762" t="s">
        <v>3969</v>
      </c>
      <c r="C762" t="s">
        <v>93</v>
      </c>
      <c r="D762">
        <v>699</v>
      </c>
      <c r="E762">
        <v>999</v>
      </c>
      <c r="F762" s="4" t="str">
        <f t="shared" si="45"/>
        <v>&gt;500</v>
      </c>
      <c r="G762" s="6">
        <v>0.3</v>
      </c>
      <c r="H762" s="7">
        <f t="shared" si="47"/>
        <v>0</v>
      </c>
      <c r="I762">
        <v>4.0999999999999996</v>
      </c>
      <c r="J762">
        <f t="shared" si="46"/>
        <v>1</v>
      </c>
      <c r="K762" s="8">
        <v>273189</v>
      </c>
      <c r="L762" s="8">
        <f t="shared" si="44"/>
        <v>272915811</v>
      </c>
      <c r="M762" t="s">
        <v>3970</v>
      </c>
      <c r="N762" t="s">
        <v>3971</v>
      </c>
      <c r="O762" t="s">
        <v>3972</v>
      </c>
      <c r="Q762" t="s">
        <v>3973</v>
      </c>
    </row>
    <row r="763" spans="1:17" x14ac:dyDescent="0.25">
      <c r="A763" t="s">
        <v>3974</v>
      </c>
      <c r="B763" t="s">
        <v>3975</v>
      </c>
      <c r="C763" t="s">
        <v>3200</v>
      </c>
      <c r="D763">
        <v>252</v>
      </c>
      <c r="E763">
        <v>315</v>
      </c>
      <c r="F763" s="4" t="str">
        <f t="shared" si="45"/>
        <v>200–500</v>
      </c>
      <c r="G763" s="6">
        <v>0.2</v>
      </c>
      <c r="H763" s="7">
        <f t="shared" si="47"/>
        <v>0</v>
      </c>
      <c r="I763">
        <v>4.5</v>
      </c>
      <c r="J763">
        <f t="shared" si="46"/>
        <v>1</v>
      </c>
      <c r="K763" s="8">
        <v>3785</v>
      </c>
      <c r="L763" s="8">
        <f t="shared" si="44"/>
        <v>1192275</v>
      </c>
      <c r="M763" t="s">
        <v>3976</v>
      </c>
      <c r="N763" t="s">
        <v>3977</v>
      </c>
      <c r="O763" t="s">
        <v>3978</v>
      </c>
      <c r="P763" t="s">
        <v>3979</v>
      </c>
      <c r="Q763" t="s">
        <v>3980</v>
      </c>
    </row>
    <row r="764" spans="1:17" x14ac:dyDescent="0.25">
      <c r="A764" t="s">
        <v>3981</v>
      </c>
      <c r="B764" t="s">
        <v>3982</v>
      </c>
      <c r="C764" t="s">
        <v>93</v>
      </c>
      <c r="D764">
        <v>190</v>
      </c>
      <c r="E764">
        <v>220</v>
      </c>
      <c r="F764" s="4" t="str">
        <f t="shared" si="45"/>
        <v>200–500</v>
      </c>
      <c r="G764" s="6">
        <v>0.14000000000000001</v>
      </c>
      <c r="H764" s="7">
        <f t="shared" si="47"/>
        <v>0</v>
      </c>
      <c r="I764">
        <v>4.4000000000000004</v>
      </c>
      <c r="J764">
        <f t="shared" si="46"/>
        <v>1</v>
      </c>
      <c r="K764" s="8">
        <v>2866</v>
      </c>
      <c r="L764" s="8">
        <f t="shared" si="44"/>
        <v>630520</v>
      </c>
      <c r="M764" t="s">
        <v>3983</v>
      </c>
      <c r="N764" t="s">
        <v>3984</v>
      </c>
      <c r="O764" t="s">
        <v>3985</v>
      </c>
      <c r="P764" t="s">
        <v>3986</v>
      </c>
      <c r="Q764" t="s">
        <v>3987</v>
      </c>
    </row>
    <row r="765" spans="1:17" x14ac:dyDescent="0.25">
      <c r="A765" t="s">
        <v>3988</v>
      </c>
      <c r="B765" t="s">
        <v>3989</v>
      </c>
      <c r="C765" t="s">
        <v>19</v>
      </c>
      <c r="D765" s="4">
        <v>1299</v>
      </c>
      <c r="E765" s="4">
        <v>1599</v>
      </c>
      <c r="F765" s="4" t="str">
        <f t="shared" si="45"/>
        <v>&gt;500</v>
      </c>
      <c r="G765" s="6">
        <v>0.19</v>
      </c>
      <c r="H765" s="7">
        <f t="shared" si="47"/>
        <v>0</v>
      </c>
      <c r="I765">
        <v>4.3</v>
      </c>
      <c r="J765">
        <f t="shared" si="46"/>
        <v>1</v>
      </c>
      <c r="K765" s="8">
        <v>27223</v>
      </c>
      <c r="L765" s="8">
        <f t="shared" si="44"/>
        <v>43529577</v>
      </c>
      <c r="M765" t="s">
        <v>3990</v>
      </c>
      <c r="N765" t="s">
        <v>3991</v>
      </c>
      <c r="O765" t="s">
        <v>3992</v>
      </c>
      <c r="P765" t="s">
        <v>3993</v>
      </c>
      <c r="Q765" t="s">
        <v>3994</v>
      </c>
    </row>
    <row r="766" spans="1:17" x14ac:dyDescent="0.25">
      <c r="A766" t="s">
        <v>3995</v>
      </c>
      <c r="B766" t="s">
        <v>3996</v>
      </c>
      <c r="C766" t="s">
        <v>19</v>
      </c>
      <c r="D766">
        <v>729</v>
      </c>
      <c r="E766" s="4">
        <v>1650</v>
      </c>
      <c r="F766" s="4" t="str">
        <f t="shared" si="45"/>
        <v>&gt;500</v>
      </c>
      <c r="G766" s="6">
        <v>0.56000000000000005</v>
      </c>
      <c r="H766" s="7">
        <f t="shared" si="47"/>
        <v>1</v>
      </c>
      <c r="I766">
        <v>4.3</v>
      </c>
      <c r="J766">
        <f t="shared" si="46"/>
        <v>1</v>
      </c>
      <c r="K766" s="8">
        <v>82356</v>
      </c>
      <c r="L766" s="8">
        <f t="shared" si="44"/>
        <v>135887400</v>
      </c>
      <c r="M766" t="s">
        <v>3997</v>
      </c>
      <c r="N766" t="s">
        <v>3998</v>
      </c>
      <c r="O766" t="s">
        <v>3999</v>
      </c>
      <c r="P766" t="s">
        <v>4000</v>
      </c>
      <c r="Q766" t="s">
        <v>4001</v>
      </c>
    </row>
    <row r="767" spans="1:17" x14ac:dyDescent="0.25">
      <c r="A767" t="s">
        <v>4002</v>
      </c>
      <c r="B767" t="s">
        <v>4003</v>
      </c>
      <c r="C767" t="s">
        <v>3200</v>
      </c>
      <c r="D767">
        <v>480</v>
      </c>
      <c r="E767">
        <v>600</v>
      </c>
      <c r="F767" s="4" t="str">
        <f t="shared" si="45"/>
        <v>&gt;500</v>
      </c>
      <c r="G767" s="6">
        <v>0.2</v>
      </c>
      <c r="H767" s="7">
        <f t="shared" si="47"/>
        <v>0</v>
      </c>
      <c r="I767">
        <v>4.3</v>
      </c>
      <c r="J767">
        <f t="shared" si="46"/>
        <v>1</v>
      </c>
      <c r="K767" s="8">
        <v>5719</v>
      </c>
      <c r="L767" s="8">
        <f t="shared" si="44"/>
        <v>3431400</v>
      </c>
      <c r="M767" t="s">
        <v>4004</v>
      </c>
      <c r="N767" t="s">
        <v>4005</v>
      </c>
      <c r="O767" t="s">
        <v>4006</v>
      </c>
      <c r="P767" t="s">
        <v>4007</v>
      </c>
      <c r="Q767" t="s">
        <v>4008</v>
      </c>
    </row>
    <row r="768" spans="1:17" x14ac:dyDescent="0.25">
      <c r="A768" t="s">
        <v>2630</v>
      </c>
      <c r="B768" t="s">
        <v>2631</v>
      </c>
      <c r="C768" t="s">
        <v>93</v>
      </c>
      <c r="D768" s="4">
        <v>1799</v>
      </c>
      <c r="E768" s="4">
        <v>6990</v>
      </c>
      <c r="F768" s="4" t="str">
        <f t="shared" si="45"/>
        <v>&gt;500</v>
      </c>
      <c r="G768" s="6">
        <v>0.74</v>
      </c>
      <c r="H768" s="7">
        <f t="shared" si="47"/>
        <v>1</v>
      </c>
      <c r="I768">
        <v>4</v>
      </c>
      <c r="J768">
        <f t="shared" si="46"/>
        <v>1</v>
      </c>
      <c r="K768" s="8">
        <v>26880</v>
      </c>
      <c r="L768" s="8">
        <f t="shared" si="44"/>
        <v>187891200</v>
      </c>
      <c r="M768" t="s">
        <v>2632</v>
      </c>
      <c r="N768" t="s">
        <v>2633</v>
      </c>
      <c r="O768" t="s">
        <v>2634</v>
      </c>
      <c r="P768" t="s">
        <v>2635</v>
      </c>
      <c r="Q768" t="s">
        <v>4009</v>
      </c>
    </row>
    <row r="769" spans="1:17" x14ac:dyDescent="0.25">
      <c r="A769" t="s">
        <v>4010</v>
      </c>
      <c r="B769" t="s">
        <v>4011</v>
      </c>
      <c r="C769" t="s">
        <v>19</v>
      </c>
      <c r="D769">
        <v>999</v>
      </c>
      <c r="E769" s="4">
        <v>2499</v>
      </c>
      <c r="F769" s="4" t="str">
        <f t="shared" si="45"/>
        <v>&gt;500</v>
      </c>
      <c r="G769" s="6">
        <v>0.6</v>
      </c>
      <c r="H769" s="7">
        <f t="shared" si="47"/>
        <v>1</v>
      </c>
      <c r="I769">
        <v>4.3</v>
      </c>
      <c r="J769">
        <f t="shared" si="46"/>
        <v>1</v>
      </c>
      <c r="K769" s="8">
        <v>1690</v>
      </c>
      <c r="L769" s="8">
        <f t="shared" si="44"/>
        <v>4223310</v>
      </c>
      <c r="M769" t="s">
        <v>4012</v>
      </c>
      <c r="N769" t="s">
        <v>4013</v>
      </c>
      <c r="O769" t="s">
        <v>4014</v>
      </c>
      <c r="Q769" t="s">
        <v>4015</v>
      </c>
    </row>
    <row r="770" spans="1:17" x14ac:dyDescent="0.25">
      <c r="A770" t="s">
        <v>190</v>
      </c>
      <c r="B770" t="s">
        <v>191</v>
      </c>
      <c r="C770" t="s">
        <v>19</v>
      </c>
      <c r="D770">
        <v>299</v>
      </c>
      <c r="E770">
        <v>399</v>
      </c>
      <c r="F770" s="4" t="str">
        <f t="shared" si="45"/>
        <v>200–500</v>
      </c>
      <c r="G770" s="6">
        <v>0.25</v>
      </c>
      <c r="H770" s="7">
        <f t="shared" si="47"/>
        <v>0</v>
      </c>
      <c r="I770">
        <v>4</v>
      </c>
      <c r="J770">
        <f t="shared" si="46"/>
        <v>1</v>
      </c>
      <c r="K770" s="8">
        <v>2766</v>
      </c>
      <c r="L770" s="8">
        <f t="shared" ref="L770:L833" si="48">PRODUCT(E770,K770,)</f>
        <v>1103634</v>
      </c>
      <c r="M770" t="s">
        <v>192</v>
      </c>
      <c r="N770" t="s">
        <v>193</v>
      </c>
      <c r="O770" t="s">
        <v>194</v>
      </c>
      <c r="P770" t="s">
        <v>195</v>
      </c>
      <c r="Q770" t="s">
        <v>196</v>
      </c>
    </row>
    <row r="771" spans="1:17" x14ac:dyDescent="0.25">
      <c r="A771" t="s">
        <v>4016</v>
      </c>
      <c r="B771" t="s">
        <v>4017</v>
      </c>
      <c r="C771" t="s">
        <v>19</v>
      </c>
      <c r="D771">
        <v>238</v>
      </c>
      <c r="E771">
        <v>699</v>
      </c>
      <c r="F771" s="4" t="str">
        <f t="shared" ref="F771:F834" si="49">IF(E771&lt;200,"&lt;200", IF(E771&lt;=500,"200–500","&gt;500"))</f>
        <v>&gt;500</v>
      </c>
      <c r="G771" s="6">
        <v>0.66</v>
      </c>
      <c r="H771" s="7">
        <f t="shared" si="47"/>
        <v>1</v>
      </c>
      <c r="I771">
        <v>4.4000000000000004</v>
      </c>
      <c r="J771">
        <f t="shared" ref="J771:J834" si="50">IF(I771&gt;=4,1,0)</f>
        <v>1</v>
      </c>
      <c r="K771" s="8">
        <v>8372</v>
      </c>
      <c r="L771" s="8">
        <f t="shared" si="48"/>
        <v>5852028</v>
      </c>
      <c r="M771" t="s">
        <v>4018</v>
      </c>
      <c r="N771" t="s">
        <v>4019</v>
      </c>
      <c r="O771" t="s">
        <v>4020</v>
      </c>
      <c r="P771" t="s">
        <v>4021</v>
      </c>
      <c r="Q771" t="s">
        <v>4022</v>
      </c>
    </row>
    <row r="772" spans="1:17" x14ac:dyDescent="0.25">
      <c r="A772" t="s">
        <v>4023</v>
      </c>
      <c r="B772" t="s">
        <v>4024</v>
      </c>
      <c r="C772" t="s">
        <v>19</v>
      </c>
      <c r="D772" s="4">
        <v>1349</v>
      </c>
      <c r="E772" s="4">
        <v>2198</v>
      </c>
      <c r="F772" s="4" t="str">
        <f t="shared" si="49"/>
        <v>&gt;500</v>
      </c>
      <c r="G772" s="6">
        <v>0.39</v>
      </c>
      <c r="H772" s="7">
        <f t="shared" si="47"/>
        <v>0</v>
      </c>
      <c r="I772">
        <v>4</v>
      </c>
      <c r="J772">
        <f t="shared" si="50"/>
        <v>1</v>
      </c>
      <c r="K772" s="8">
        <v>7113</v>
      </c>
      <c r="L772" s="8">
        <f t="shared" si="48"/>
        <v>15634374</v>
      </c>
      <c r="M772" t="s">
        <v>4025</v>
      </c>
      <c r="N772" t="s">
        <v>4026</v>
      </c>
      <c r="O772" t="s">
        <v>4027</v>
      </c>
      <c r="P772" t="s">
        <v>4028</v>
      </c>
      <c r="Q772" t="s">
        <v>4029</v>
      </c>
    </row>
    <row r="773" spans="1:17" x14ac:dyDescent="0.25">
      <c r="A773" t="s">
        <v>204</v>
      </c>
      <c r="B773" t="s">
        <v>205</v>
      </c>
      <c r="C773" t="s">
        <v>19</v>
      </c>
      <c r="D773">
        <v>299</v>
      </c>
      <c r="E773">
        <v>999</v>
      </c>
      <c r="F773" s="4" t="str">
        <f t="shared" si="49"/>
        <v>&gt;500</v>
      </c>
      <c r="G773" s="6">
        <v>0.7</v>
      </c>
      <c r="H773" s="7">
        <f t="shared" ref="H773:H836" si="51">IF(G773&gt;=49%,1,0)</f>
        <v>1</v>
      </c>
      <c r="I773">
        <v>4.3</v>
      </c>
      <c r="J773">
        <f t="shared" si="50"/>
        <v>1</v>
      </c>
      <c r="K773" s="8">
        <v>20850</v>
      </c>
      <c r="L773" s="8">
        <f t="shared" si="48"/>
        <v>20829150</v>
      </c>
      <c r="M773" t="s">
        <v>206</v>
      </c>
      <c r="N773" t="s">
        <v>207</v>
      </c>
      <c r="O773" t="s">
        <v>208</v>
      </c>
      <c r="P773" t="s">
        <v>209</v>
      </c>
      <c r="Q773" t="s">
        <v>210</v>
      </c>
    </row>
    <row r="774" spans="1:17" x14ac:dyDescent="0.25">
      <c r="A774" t="s">
        <v>4030</v>
      </c>
      <c r="B774" t="s">
        <v>4031</v>
      </c>
      <c r="C774" t="s">
        <v>19</v>
      </c>
      <c r="D774">
        <v>199</v>
      </c>
      <c r="E774">
        <v>499</v>
      </c>
      <c r="F774" s="4" t="str">
        <f t="shared" si="49"/>
        <v>200–500</v>
      </c>
      <c r="G774" s="6">
        <v>0.6</v>
      </c>
      <c r="H774" s="7">
        <f t="shared" si="51"/>
        <v>1</v>
      </c>
      <c r="I774">
        <v>3.3</v>
      </c>
      <c r="J774">
        <f t="shared" si="50"/>
        <v>0</v>
      </c>
      <c r="K774" s="8">
        <v>2804</v>
      </c>
      <c r="L774" s="8">
        <f t="shared" si="48"/>
        <v>1399196</v>
      </c>
      <c r="M774" t="s">
        <v>4032</v>
      </c>
      <c r="N774" t="s">
        <v>4033</v>
      </c>
      <c r="O774" t="s">
        <v>4034</v>
      </c>
      <c r="P774" t="s">
        <v>4035</v>
      </c>
      <c r="Q774" t="s">
        <v>4036</v>
      </c>
    </row>
    <row r="775" spans="1:17" x14ac:dyDescent="0.25">
      <c r="A775" t="s">
        <v>4037</v>
      </c>
      <c r="B775" t="s">
        <v>4038</v>
      </c>
      <c r="C775" t="s">
        <v>93</v>
      </c>
      <c r="D775" s="4">
        <v>1999</v>
      </c>
      <c r="E775" s="4">
        <v>9999</v>
      </c>
      <c r="F775" s="4" t="str">
        <f t="shared" si="49"/>
        <v>&gt;500</v>
      </c>
      <c r="G775" s="6">
        <v>0.8</v>
      </c>
      <c r="H775" s="7">
        <f t="shared" si="51"/>
        <v>1</v>
      </c>
      <c r="I775">
        <v>3.7</v>
      </c>
      <c r="J775">
        <f t="shared" si="50"/>
        <v>0</v>
      </c>
      <c r="K775" s="8">
        <v>1986</v>
      </c>
      <c r="L775" s="8">
        <f t="shared" si="48"/>
        <v>19858014</v>
      </c>
      <c r="M775" t="s">
        <v>4039</v>
      </c>
      <c r="N775" t="s">
        <v>4040</v>
      </c>
      <c r="O775" t="s">
        <v>4041</v>
      </c>
      <c r="P775" t="s">
        <v>4042</v>
      </c>
      <c r="Q775" t="s">
        <v>4043</v>
      </c>
    </row>
    <row r="776" spans="1:17" x14ac:dyDescent="0.25">
      <c r="A776" t="s">
        <v>4044</v>
      </c>
      <c r="B776" t="s">
        <v>4045</v>
      </c>
      <c r="C776" t="s">
        <v>93</v>
      </c>
      <c r="D776">
        <v>99</v>
      </c>
      <c r="E776">
        <v>499</v>
      </c>
      <c r="F776" s="4" t="str">
        <f t="shared" si="49"/>
        <v>200–500</v>
      </c>
      <c r="G776" s="6">
        <v>0.8</v>
      </c>
      <c r="H776" s="7">
        <f t="shared" si="51"/>
        <v>1</v>
      </c>
      <c r="I776">
        <v>4.0999999999999996</v>
      </c>
      <c r="J776">
        <f t="shared" si="50"/>
        <v>1</v>
      </c>
      <c r="K776" s="8">
        <v>2451</v>
      </c>
      <c r="L776" s="8">
        <f t="shared" si="48"/>
        <v>1223049</v>
      </c>
      <c r="M776" t="s">
        <v>4046</v>
      </c>
      <c r="N776" t="s">
        <v>4047</v>
      </c>
      <c r="O776" t="s">
        <v>4048</v>
      </c>
      <c r="P776" t="s">
        <v>2741</v>
      </c>
      <c r="Q776" t="s">
        <v>4049</v>
      </c>
    </row>
    <row r="777" spans="1:17" x14ac:dyDescent="0.25">
      <c r="A777" t="s">
        <v>4050</v>
      </c>
      <c r="B777" t="s">
        <v>4051</v>
      </c>
      <c r="C777" t="s">
        <v>19</v>
      </c>
      <c r="D777">
        <v>499</v>
      </c>
      <c r="E777" s="4">
        <v>1000</v>
      </c>
      <c r="F777" s="4" t="str">
        <f t="shared" si="49"/>
        <v>&gt;500</v>
      </c>
      <c r="G777" s="6">
        <v>0.5</v>
      </c>
      <c r="H777" s="7">
        <f t="shared" si="51"/>
        <v>1</v>
      </c>
      <c r="I777">
        <v>5</v>
      </c>
      <c r="J777">
        <f t="shared" si="50"/>
        <v>1</v>
      </c>
      <c r="K777" s="8">
        <v>23</v>
      </c>
      <c r="L777" s="8">
        <f t="shared" si="48"/>
        <v>23000</v>
      </c>
      <c r="M777" t="s">
        <v>4052</v>
      </c>
      <c r="N777" t="s">
        <v>4053</v>
      </c>
      <c r="O777" t="s">
        <v>4054</v>
      </c>
      <c r="P777" t="s">
        <v>4055</v>
      </c>
      <c r="Q777" t="s">
        <v>4056</v>
      </c>
    </row>
    <row r="778" spans="1:17" x14ac:dyDescent="0.25">
      <c r="A778" t="s">
        <v>4057</v>
      </c>
      <c r="B778" t="s">
        <v>4058</v>
      </c>
      <c r="C778" t="s">
        <v>19</v>
      </c>
      <c r="D778" s="4">
        <v>1792</v>
      </c>
      <c r="E778" s="4">
        <v>3500</v>
      </c>
      <c r="F778" s="4" t="str">
        <f t="shared" si="49"/>
        <v>&gt;500</v>
      </c>
      <c r="G778" s="6">
        <v>0.49</v>
      </c>
      <c r="H778" s="7">
        <f t="shared" si="51"/>
        <v>1</v>
      </c>
      <c r="I778">
        <v>4.5</v>
      </c>
      <c r="J778">
        <f t="shared" si="50"/>
        <v>1</v>
      </c>
      <c r="K778" s="8">
        <v>26194</v>
      </c>
      <c r="L778" s="8">
        <f t="shared" si="48"/>
        <v>91679000</v>
      </c>
      <c r="M778" t="s">
        <v>4059</v>
      </c>
      <c r="N778" t="s">
        <v>4060</v>
      </c>
      <c r="O778" t="s">
        <v>4061</v>
      </c>
      <c r="P778" t="s">
        <v>4062</v>
      </c>
      <c r="Q778" t="s">
        <v>4063</v>
      </c>
    </row>
    <row r="779" spans="1:17" x14ac:dyDescent="0.25">
      <c r="A779" t="s">
        <v>4064</v>
      </c>
      <c r="B779" t="s">
        <v>4065</v>
      </c>
      <c r="C779" t="s">
        <v>19</v>
      </c>
      <c r="D779" s="4">
        <v>3299</v>
      </c>
      <c r="E779" s="4">
        <v>4100</v>
      </c>
      <c r="F779" s="4" t="str">
        <f t="shared" si="49"/>
        <v>&gt;500</v>
      </c>
      <c r="G779" s="6">
        <v>0.2</v>
      </c>
      <c r="H779" s="7">
        <f t="shared" si="51"/>
        <v>0</v>
      </c>
      <c r="I779">
        <v>3.9</v>
      </c>
      <c r="J779">
        <f t="shared" si="50"/>
        <v>0</v>
      </c>
      <c r="K779" s="8">
        <v>15783</v>
      </c>
      <c r="L779" s="8">
        <f t="shared" si="48"/>
        <v>64710300</v>
      </c>
      <c r="M779" t="s">
        <v>4066</v>
      </c>
      <c r="N779" t="s">
        <v>4067</v>
      </c>
      <c r="O779" t="s">
        <v>4068</v>
      </c>
      <c r="P779" t="s">
        <v>4069</v>
      </c>
      <c r="Q779" t="s">
        <v>4070</v>
      </c>
    </row>
    <row r="780" spans="1:17" x14ac:dyDescent="0.25">
      <c r="A780" t="s">
        <v>4071</v>
      </c>
      <c r="B780" t="s">
        <v>4072</v>
      </c>
      <c r="C780" t="s">
        <v>3200</v>
      </c>
      <c r="D780">
        <v>125</v>
      </c>
      <c r="E780">
        <v>180</v>
      </c>
      <c r="F780" s="4" t="str">
        <f t="shared" si="49"/>
        <v>&lt;200</v>
      </c>
      <c r="G780" s="6">
        <v>0.31</v>
      </c>
      <c r="H780" s="7">
        <f t="shared" si="51"/>
        <v>0</v>
      </c>
      <c r="I780">
        <v>4.4000000000000004</v>
      </c>
      <c r="J780">
        <f t="shared" si="50"/>
        <v>1</v>
      </c>
      <c r="K780" s="8">
        <v>8053</v>
      </c>
      <c r="L780" s="8">
        <f t="shared" si="48"/>
        <v>1449540</v>
      </c>
      <c r="M780" t="s">
        <v>4073</v>
      </c>
      <c r="N780" t="s">
        <v>4074</v>
      </c>
      <c r="O780" t="s">
        <v>4075</v>
      </c>
      <c r="P780" t="s">
        <v>4076</v>
      </c>
      <c r="Q780" t="s">
        <v>4077</v>
      </c>
    </row>
    <row r="781" spans="1:17" x14ac:dyDescent="0.25">
      <c r="A781" t="s">
        <v>4078</v>
      </c>
      <c r="B781" t="s">
        <v>4079</v>
      </c>
      <c r="C781" t="s">
        <v>19</v>
      </c>
      <c r="D781">
        <v>399</v>
      </c>
      <c r="E781" s="4">
        <v>1190</v>
      </c>
      <c r="F781" s="4" t="str">
        <f t="shared" si="49"/>
        <v>&gt;500</v>
      </c>
      <c r="G781" s="6">
        <v>0.66</v>
      </c>
      <c r="H781" s="7">
        <f t="shared" si="51"/>
        <v>1</v>
      </c>
      <c r="I781">
        <v>4.0999999999999996</v>
      </c>
      <c r="J781">
        <f t="shared" si="50"/>
        <v>1</v>
      </c>
      <c r="K781" s="8">
        <v>2809</v>
      </c>
      <c r="L781" s="8">
        <f t="shared" si="48"/>
        <v>3342710</v>
      </c>
      <c r="M781" t="s">
        <v>4080</v>
      </c>
      <c r="N781" t="s">
        <v>4081</v>
      </c>
      <c r="O781" t="s">
        <v>4082</v>
      </c>
      <c r="P781" t="s">
        <v>4083</v>
      </c>
      <c r="Q781" t="s">
        <v>4084</v>
      </c>
    </row>
    <row r="782" spans="1:17" x14ac:dyDescent="0.25">
      <c r="A782" t="s">
        <v>4085</v>
      </c>
      <c r="B782" t="s">
        <v>4086</v>
      </c>
      <c r="C782" t="s">
        <v>93</v>
      </c>
      <c r="D782" s="4">
        <v>1199</v>
      </c>
      <c r="E782" s="4">
        <v>7999</v>
      </c>
      <c r="F782" s="4" t="str">
        <f t="shared" si="49"/>
        <v>&gt;500</v>
      </c>
      <c r="G782" s="6">
        <v>0.85</v>
      </c>
      <c r="H782" s="7">
        <f t="shared" si="51"/>
        <v>1</v>
      </c>
      <c r="I782">
        <v>3.6</v>
      </c>
      <c r="J782">
        <f t="shared" si="50"/>
        <v>0</v>
      </c>
      <c r="K782" s="8">
        <v>25910</v>
      </c>
      <c r="L782" s="8">
        <f t="shared" si="48"/>
        <v>207254090</v>
      </c>
      <c r="M782" t="s">
        <v>4087</v>
      </c>
      <c r="N782" t="s">
        <v>4088</v>
      </c>
      <c r="O782" t="s">
        <v>4089</v>
      </c>
      <c r="P782" t="s">
        <v>4090</v>
      </c>
      <c r="Q782" t="s">
        <v>4091</v>
      </c>
    </row>
    <row r="783" spans="1:17" x14ac:dyDescent="0.25">
      <c r="A783" t="s">
        <v>4092</v>
      </c>
      <c r="B783" t="s">
        <v>4093</v>
      </c>
      <c r="C783" t="s">
        <v>19</v>
      </c>
      <c r="D783">
        <v>235</v>
      </c>
      <c r="E783" s="4">
        <v>1599</v>
      </c>
      <c r="F783" s="4" t="str">
        <f t="shared" si="49"/>
        <v>&gt;500</v>
      </c>
      <c r="G783" s="6">
        <v>0.85</v>
      </c>
      <c r="H783" s="7">
        <f t="shared" si="51"/>
        <v>1</v>
      </c>
      <c r="I783">
        <v>3.8</v>
      </c>
      <c r="J783">
        <f t="shared" si="50"/>
        <v>0</v>
      </c>
      <c r="K783" s="8">
        <v>1173</v>
      </c>
      <c r="L783" s="8">
        <f t="shared" si="48"/>
        <v>1875627</v>
      </c>
      <c r="M783" t="s">
        <v>4094</v>
      </c>
      <c r="N783" t="s">
        <v>4095</v>
      </c>
      <c r="O783" t="s">
        <v>4096</v>
      </c>
      <c r="P783" t="s">
        <v>4097</v>
      </c>
      <c r="Q783" t="s">
        <v>4098</v>
      </c>
    </row>
    <row r="784" spans="1:17" x14ac:dyDescent="0.25">
      <c r="A784" t="s">
        <v>4099</v>
      </c>
      <c r="B784" t="s">
        <v>4100</v>
      </c>
      <c r="C784" t="s">
        <v>19</v>
      </c>
      <c r="D784">
        <v>549</v>
      </c>
      <c r="E784" s="4">
        <v>1999</v>
      </c>
      <c r="F784" s="4" t="str">
        <f t="shared" si="49"/>
        <v>&gt;500</v>
      </c>
      <c r="G784" s="6">
        <v>0.73</v>
      </c>
      <c r="H784" s="7">
        <f t="shared" si="51"/>
        <v>1</v>
      </c>
      <c r="I784">
        <v>3.6</v>
      </c>
      <c r="J784">
        <f t="shared" si="50"/>
        <v>0</v>
      </c>
      <c r="K784" s="8">
        <v>6422</v>
      </c>
      <c r="L784" s="8">
        <f t="shared" si="48"/>
        <v>12837578</v>
      </c>
      <c r="M784" t="s">
        <v>4101</v>
      </c>
      <c r="N784" t="s">
        <v>4102</v>
      </c>
      <c r="O784" t="s">
        <v>4103</v>
      </c>
      <c r="P784" t="s">
        <v>4104</v>
      </c>
      <c r="Q784" t="s">
        <v>4105</v>
      </c>
    </row>
    <row r="785" spans="1:17" x14ac:dyDescent="0.25">
      <c r="A785" t="s">
        <v>4106</v>
      </c>
      <c r="B785" t="s">
        <v>4107</v>
      </c>
      <c r="C785" t="s">
        <v>19</v>
      </c>
      <c r="D785">
        <v>89</v>
      </c>
      <c r="E785">
        <v>99</v>
      </c>
      <c r="F785" s="4" t="str">
        <f t="shared" si="49"/>
        <v>&lt;200</v>
      </c>
      <c r="G785" s="6">
        <v>0.1</v>
      </c>
      <c r="H785" s="7">
        <f t="shared" si="51"/>
        <v>0</v>
      </c>
      <c r="I785">
        <v>4.2</v>
      </c>
      <c r="J785">
        <f t="shared" si="50"/>
        <v>1</v>
      </c>
      <c r="K785" s="8">
        <v>241</v>
      </c>
      <c r="L785" s="8">
        <f t="shared" si="48"/>
        <v>23859</v>
      </c>
      <c r="M785" t="s">
        <v>4108</v>
      </c>
      <c r="N785" t="s">
        <v>4109</v>
      </c>
      <c r="O785" t="s">
        <v>4110</v>
      </c>
      <c r="P785" t="s">
        <v>4111</v>
      </c>
      <c r="Q785" t="s">
        <v>4112</v>
      </c>
    </row>
    <row r="786" spans="1:17" x14ac:dyDescent="0.25">
      <c r="A786" t="s">
        <v>197</v>
      </c>
      <c r="B786" t="s">
        <v>198</v>
      </c>
      <c r="C786" t="s">
        <v>19</v>
      </c>
      <c r="D786">
        <v>970</v>
      </c>
      <c r="E786" s="4">
        <v>1999</v>
      </c>
      <c r="F786" s="4" t="str">
        <f t="shared" si="49"/>
        <v>&gt;500</v>
      </c>
      <c r="G786" s="6">
        <v>0.51</v>
      </c>
      <c r="H786" s="7">
        <f t="shared" si="51"/>
        <v>1</v>
      </c>
      <c r="I786">
        <v>4.4000000000000004</v>
      </c>
      <c r="J786">
        <f t="shared" si="50"/>
        <v>1</v>
      </c>
      <c r="K786" s="8">
        <v>184</v>
      </c>
      <c r="L786" s="8">
        <f t="shared" si="48"/>
        <v>367816</v>
      </c>
      <c r="M786" t="s">
        <v>199</v>
      </c>
      <c r="N786" t="s">
        <v>200</v>
      </c>
      <c r="O786" t="s">
        <v>201</v>
      </c>
      <c r="P786" t="s">
        <v>202</v>
      </c>
      <c r="Q786" t="s">
        <v>203</v>
      </c>
    </row>
    <row r="787" spans="1:17" x14ac:dyDescent="0.25">
      <c r="A787" t="s">
        <v>4113</v>
      </c>
      <c r="B787" t="s">
        <v>4114</v>
      </c>
      <c r="C787" t="s">
        <v>93</v>
      </c>
      <c r="D787" s="4">
        <v>1299</v>
      </c>
      <c r="E787" s="4">
        <v>2999</v>
      </c>
      <c r="F787" s="4" t="str">
        <f t="shared" si="49"/>
        <v>&gt;500</v>
      </c>
      <c r="G787" s="6">
        <v>0.56999999999999995</v>
      </c>
      <c r="H787" s="7">
        <f t="shared" si="51"/>
        <v>1</v>
      </c>
      <c r="I787">
        <v>3.8</v>
      </c>
      <c r="J787">
        <f t="shared" si="50"/>
        <v>0</v>
      </c>
      <c r="K787" s="8">
        <v>14629</v>
      </c>
      <c r="L787" s="8">
        <f t="shared" si="48"/>
        <v>43872371</v>
      </c>
      <c r="M787" t="s">
        <v>4115</v>
      </c>
      <c r="N787" t="s">
        <v>4116</v>
      </c>
      <c r="O787" t="s">
        <v>4117</v>
      </c>
      <c r="P787" t="s">
        <v>4118</v>
      </c>
      <c r="Q787" t="s">
        <v>4119</v>
      </c>
    </row>
    <row r="788" spans="1:17" x14ac:dyDescent="0.25">
      <c r="A788" t="s">
        <v>4120</v>
      </c>
      <c r="B788" t="s">
        <v>4121</v>
      </c>
      <c r="C788" t="s">
        <v>19</v>
      </c>
      <c r="D788">
        <v>230</v>
      </c>
      <c r="E788">
        <v>999</v>
      </c>
      <c r="F788" s="4" t="str">
        <f t="shared" si="49"/>
        <v>&gt;500</v>
      </c>
      <c r="G788" s="6">
        <v>0.77</v>
      </c>
      <c r="H788" s="7">
        <f t="shared" si="51"/>
        <v>1</v>
      </c>
      <c r="I788">
        <v>4.2</v>
      </c>
      <c r="J788">
        <f t="shared" si="50"/>
        <v>1</v>
      </c>
      <c r="K788" s="8">
        <v>1528</v>
      </c>
      <c r="L788" s="8">
        <f t="shared" si="48"/>
        <v>1526472</v>
      </c>
      <c r="M788" t="s">
        <v>4122</v>
      </c>
      <c r="N788" t="s">
        <v>4123</v>
      </c>
      <c r="O788" t="s">
        <v>4124</v>
      </c>
      <c r="P788" t="s">
        <v>4125</v>
      </c>
      <c r="Q788" t="s">
        <v>4126</v>
      </c>
    </row>
    <row r="789" spans="1:17" x14ac:dyDescent="0.25">
      <c r="A789" t="s">
        <v>4127</v>
      </c>
      <c r="B789" t="s">
        <v>4128</v>
      </c>
      <c r="C789" t="s">
        <v>93</v>
      </c>
      <c r="D789">
        <v>119</v>
      </c>
      <c r="E789">
        <v>499</v>
      </c>
      <c r="F789" s="4" t="str">
        <f t="shared" si="49"/>
        <v>200–500</v>
      </c>
      <c r="G789" s="6">
        <v>0.76</v>
      </c>
      <c r="H789" s="7">
        <f t="shared" si="51"/>
        <v>1</v>
      </c>
      <c r="I789">
        <v>4.3</v>
      </c>
      <c r="J789">
        <f t="shared" si="50"/>
        <v>1</v>
      </c>
      <c r="K789" s="8">
        <v>15032</v>
      </c>
      <c r="L789" s="8">
        <f t="shared" si="48"/>
        <v>7500968</v>
      </c>
      <c r="M789" t="s">
        <v>4129</v>
      </c>
      <c r="N789" t="s">
        <v>4130</v>
      </c>
      <c r="O789" t="s">
        <v>4131</v>
      </c>
      <c r="P789" t="s">
        <v>4132</v>
      </c>
      <c r="Q789" t="s">
        <v>4133</v>
      </c>
    </row>
    <row r="790" spans="1:17" x14ac:dyDescent="0.25">
      <c r="A790" t="s">
        <v>4134</v>
      </c>
      <c r="B790" t="s">
        <v>4135</v>
      </c>
      <c r="C790" t="s">
        <v>93</v>
      </c>
      <c r="D790">
        <v>449</v>
      </c>
      <c r="E790">
        <v>800</v>
      </c>
      <c r="F790" s="4" t="str">
        <f t="shared" si="49"/>
        <v>&gt;500</v>
      </c>
      <c r="G790" s="6">
        <v>0.44</v>
      </c>
      <c r="H790" s="7">
        <f t="shared" si="51"/>
        <v>0</v>
      </c>
      <c r="I790">
        <v>4.4000000000000004</v>
      </c>
      <c r="J790">
        <f t="shared" si="50"/>
        <v>1</v>
      </c>
      <c r="K790" s="8">
        <v>69585</v>
      </c>
      <c r="L790" s="8">
        <f t="shared" si="48"/>
        <v>55668000</v>
      </c>
      <c r="M790" t="s">
        <v>4136</v>
      </c>
      <c r="N790" t="s">
        <v>4137</v>
      </c>
      <c r="O790" t="s">
        <v>4138</v>
      </c>
      <c r="P790" t="s">
        <v>4139</v>
      </c>
      <c r="Q790" t="s">
        <v>4140</v>
      </c>
    </row>
    <row r="791" spans="1:17" x14ac:dyDescent="0.25">
      <c r="A791" t="s">
        <v>4141</v>
      </c>
      <c r="B791" t="s">
        <v>4142</v>
      </c>
      <c r="C791" t="s">
        <v>93</v>
      </c>
      <c r="D791" s="4">
        <v>1699</v>
      </c>
      <c r="E791" s="4">
        <v>3495</v>
      </c>
      <c r="F791" s="4" t="str">
        <f t="shared" si="49"/>
        <v>&gt;500</v>
      </c>
      <c r="G791" s="6">
        <v>0.51</v>
      </c>
      <c r="H791" s="7">
        <f t="shared" si="51"/>
        <v>1</v>
      </c>
      <c r="I791">
        <v>4.0999999999999996</v>
      </c>
      <c r="J791">
        <f t="shared" si="50"/>
        <v>1</v>
      </c>
      <c r="K791" s="8">
        <v>14371</v>
      </c>
      <c r="L791" s="8">
        <f t="shared" si="48"/>
        <v>50226645</v>
      </c>
      <c r="M791" t="s">
        <v>4143</v>
      </c>
      <c r="N791" t="s">
        <v>4144</v>
      </c>
      <c r="O791" t="s">
        <v>4145</v>
      </c>
      <c r="P791" t="s">
        <v>4146</v>
      </c>
      <c r="Q791" t="s">
        <v>4147</v>
      </c>
    </row>
    <row r="792" spans="1:17" x14ac:dyDescent="0.25">
      <c r="A792" t="s">
        <v>4148</v>
      </c>
      <c r="B792" t="s">
        <v>4149</v>
      </c>
      <c r="C792" t="s">
        <v>3200</v>
      </c>
      <c r="D792">
        <v>561</v>
      </c>
      <c r="E792">
        <v>720</v>
      </c>
      <c r="F792" s="4" t="str">
        <f t="shared" si="49"/>
        <v>&gt;500</v>
      </c>
      <c r="G792" s="6">
        <v>0.22</v>
      </c>
      <c r="H792" s="7">
        <f t="shared" si="51"/>
        <v>0</v>
      </c>
      <c r="I792">
        <v>4.4000000000000004</v>
      </c>
      <c r="J792">
        <f t="shared" si="50"/>
        <v>1</v>
      </c>
      <c r="K792" s="8">
        <v>3182</v>
      </c>
      <c r="L792" s="8">
        <f t="shared" si="48"/>
        <v>2291040</v>
      </c>
      <c r="M792" t="s">
        <v>4150</v>
      </c>
      <c r="N792" t="s">
        <v>4151</v>
      </c>
      <c r="O792" t="s">
        <v>4152</v>
      </c>
      <c r="P792" t="s">
        <v>4153</v>
      </c>
      <c r="Q792" t="s">
        <v>4154</v>
      </c>
    </row>
    <row r="793" spans="1:17" x14ac:dyDescent="0.25">
      <c r="A793" t="s">
        <v>4155</v>
      </c>
      <c r="B793" t="s">
        <v>4156</v>
      </c>
      <c r="C793" t="s">
        <v>19</v>
      </c>
      <c r="D793">
        <v>289</v>
      </c>
      <c r="E793">
        <v>590</v>
      </c>
      <c r="F793" s="4" t="str">
        <f t="shared" si="49"/>
        <v>&gt;500</v>
      </c>
      <c r="G793" s="6">
        <v>0.51</v>
      </c>
      <c r="H793" s="7">
        <f t="shared" si="51"/>
        <v>1</v>
      </c>
      <c r="I793">
        <v>4.4000000000000004</v>
      </c>
      <c r="J793">
        <f t="shared" si="50"/>
        <v>1</v>
      </c>
      <c r="K793" s="8">
        <v>25886</v>
      </c>
      <c r="L793" s="8">
        <f t="shared" si="48"/>
        <v>15272740</v>
      </c>
      <c r="M793" t="s">
        <v>4157</v>
      </c>
      <c r="N793" t="s">
        <v>4158</v>
      </c>
      <c r="O793" t="s">
        <v>4159</v>
      </c>
      <c r="P793" t="s">
        <v>4160</v>
      </c>
      <c r="Q793" t="s">
        <v>4161</v>
      </c>
    </row>
    <row r="794" spans="1:17" x14ac:dyDescent="0.25">
      <c r="A794" t="s">
        <v>4162</v>
      </c>
      <c r="B794" t="s">
        <v>4163</v>
      </c>
      <c r="C794" t="s">
        <v>19</v>
      </c>
      <c r="D794">
        <v>599</v>
      </c>
      <c r="E794" s="4">
        <v>1999</v>
      </c>
      <c r="F794" s="4" t="str">
        <f t="shared" si="49"/>
        <v>&gt;500</v>
      </c>
      <c r="G794" s="6">
        <v>0.7</v>
      </c>
      <c r="H794" s="7">
        <f t="shared" si="51"/>
        <v>1</v>
      </c>
      <c r="I794">
        <v>4.4000000000000004</v>
      </c>
      <c r="J794">
        <f t="shared" si="50"/>
        <v>1</v>
      </c>
      <c r="K794" s="8">
        <v>4736</v>
      </c>
      <c r="L794" s="8">
        <f t="shared" si="48"/>
        <v>9467264</v>
      </c>
      <c r="M794" t="s">
        <v>4164</v>
      </c>
      <c r="N794" t="s">
        <v>4165</v>
      </c>
      <c r="O794" t="s">
        <v>4166</v>
      </c>
      <c r="P794" t="s">
        <v>4167</v>
      </c>
      <c r="Q794" t="s">
        <v>4168</v>
      </c>
    </row>
    <row r="795" spans="1:17" x14ac:dyDescent="0.25">
      <c r="A795" t="s">
        <v>4169</v>
      </c>
      <c r="B795" t="s">
        <v>4170</v>
      </c>
      <c r="C795" t="s">
        <v>19</v>
      </c>
      <c r="D795" s="4">
        <v>5599</v>
      </c>
      <c r="E795" s="4">
        <v>7350</v>
      </c>
      <c r="F795" s="4" t="str">
        <f t="shared" si="49"/>
        <v>&gt;500</v>
      </c>
      <c r="G795" s="6">
        <v>0.24</v>
      </c>
      <c r="H795" s="7">
        <f t="shared" si="51"/>
        <v>0</v>
      </c>
      <c r="I795">
        <v>4.4000000000000004</v>
      </c>
      <c r="J795">
        <f t="shared" si="50"/>
        <v>1</v>
      </c>
      <c r="K795" s="8">
        <v>73005</v>
      </c>
      <c r="L795" s="8">
        <f t="shared" si="48"/>
        <v>536586750</v>
      </c>
      <c r="M795" t="s">
        <v>4171</v>
      </c>
      <c r="N795" t="s">
        <v>4172</v>
      </c>
      <c r="O795" t="s">
        <v>4173</v>
      </c>
      <c r="Q795" t="s">
        <v>4174</v>
      </c>
    </row>
    <row r="796" spans="1:17" x14ac:dyDescent="0.25">
      <c r="A796" t="s">
        <v>4175</v>
      </c>
      <c r="B796" t="s">
        <v>4176</v>
      </c>
      <c r="C796" t="s">
        <v>19</v>
      </c>
      <c r="D796" s="4">
        <v>1990</v>
      </c>
      <c r="E796" s="4">
        <v>2595</v>
      </c>
      <c r="F796" s="4" t="str">
        <f t="shared" si="49"/>
        <v>&gt;500</v>
      </c>
      <c r="G796" s="6">
        <v>0.23</v>
      </c>
      <c r="H796" s="7">
        <f t="shared" si="51"/>
        <v>0</v>
      </c>
      <c r="I796">
        <v>4.3</v>
      </c>
      <c r="J796">
        <f t="shared" si="50"/>
        <v>1</v>
      </c>
      <c r="K796" s="8">
        <v>20398</v>
      </c>
      <c r="L796" s="8">
        <f t="shared" si="48"/>
        <v>52932810</v>
      </c>
      <c r="M796" t="s">
        <v>4177</v>
      </c>
      <c r="N796" t="s">
        <v>4178</v>
      </c>
      <c r="O796" t="s">
        <v>4179</v>
      </c>
      <c r="P796" t="s">
        <v>4180</v>
      </c>
      <c r="Q796" t="s">
        <v>4181</v>
      </c>
    </row>
    <row r="797" spans="1:17" x14ac:dyDescent="0.25">
      <c r="A797" t="s">
        <v>4182</v>
      </c>
      <c r="B797" t="s">
        <v>4183</v>
      </c>
      <c r="C797" t="s">
        <v>19</v>
      </c>
      <c r="D797">
        <v>499</v>
      </c>
      <c r="E797">
        <v>799</v>
      </c>
      <c r="F797" s="4" t="str">
        <f t="shared" si="49"/>
        <v>&gt;500</v>
      </c>
      <c r="G797" s="6">
        <v>0.38</v>
      </c>
      <c r="H797" s="7">
        <f t="shared" si="51"/>
        <v>0</v>
      </c>
      <c r="I797">
        <v>4.3</v>
      </c>
      <c r="J797">
        <f t="shared" si="50"/>
        <v>1</v>
      </c>
      <c r="K797" s="8">
        <v>2125</v>
      </c>
      <c r="L797" s="8">
        <f t="shared" si="48"/>
        <v>1697875</v>
      </c>
      <c r="M797" t="s">
        <v>4184</v>
      </c>
      <c r="N797" t="s">
        <v>4185</v>
      </c>
      <c r="O797" t="s">
        <v>4186</v>
      </c>
      <c r="P797" t="s">
        <v>4187</v>
      </c>
      <c r="Q797" t="s">
        <v>4188</v>
      </c>
    </row>
    <row r="798" spans="1:17" x14ac:dyDescent="0.25">
      <c r="A798" t="s">
        <v>4189</v>
      </c>
      <c r="B798" t="s">
        <v>4190</v>
      </c>
      <c r="C798" t="s">
        <v>19</v>
      </c>
      <c r="D798">
        <v>449</v>
      </c>
      <c r="E798">
        <v>999</v>
      </c>
      <c r="F798" s="4" t="str">
        <f t="shared" si="49"/>
        <v>&gt;500</v>
      </c>
      <c r="G798" s="6">
        <v>0.55000000000000004</v>
      </c>
      <c r="H798" s="7">
        <f t="shared" si="51"/>
        <v>1</v>
      </c>
      <c r="I798">
        <v>4.3</v>
      </c>
      <c r="J798">
        <f t="shared" si="50"/>
        <v>1</v>
      </c>
      <c r="K798" s="8">
        <v>11330</v>
      </c>
      <c r="L798" s="8">
        <f t="shared" si="48"/>
        <v>11318670</v>
      </c>
      <c r="M798" t="s">
        <v>4191</v>
      </c>
      <c r="N798" t="s">
        <v>4192</v>
      </c>
      <c r="O798" t="s">
        <v>4193</v>
      </c>
      <c r="P798" t="s">
        <v>4194</v>
      </c>
      <c r="Q798" t="s">
        <v>4195</v>
      </c>
    </row>
    <row r="799" spans="1:17" x14ac:dyDescent="0.25">
      <c r="A799" t="s">
        <v>4196</v>
      </c>
      <c r="B799" t="s">
        <v>4197</v>
      </c>
      <c r="C799" t="s">
        <v>19</v>
      </c>
      <c r="D799">
        <v>999</v>
      </c>
      <c r="E799" s="4">
        <v>1999</v>
      </c>
      <c r="F799" s="4" t="str">
        <f t="shared" si="49"/>
        <v>&gt;500</v>
      </c>
      <c r="G799" s="6">
        <v>0.5</v>
      </c>
      <c r="H799" s="7">
        <f t="shared" si="51"/>
        <v>1</v>
      </c>
      <c r="I799">
        <v>4.2</v>
      </c>
      <c r="J799">
        <f t="shared" si="50"/>
        <v>1</v>
      </c>
      <c r="K799" s="8">
        <v>27441</v>
      </c>
      <c r="L799" s="8">
        <f t="shared" si="48"/>
        <v>54854559</v>
      </c>
      <c r="M799" t="s">
        <v>4198</v>
      </c>
      <c r="N799" t="s">
        <v>4199</v>
      </c>
      <c r="O799" t="s">
        <v>4200</v>
      </c>
      <c r="P799" t="s">
        <v>4201</v>
      </c>
      <c r="Q799" t="s">
        <v>4202</v>
      </c>
    </row>
    <row r="800" spans="1:17" x14ac:dyDescent="0.25">
      <c r="A800" t="s">
        <v>4203</v>
      </c>
      <c r="B800" t="s">
        <v>4204</v>
      </c>
      <c r="C800" t="s">
        <v>19</v>
      </c>
      <c r="D800">
        <v>69</v>
      </c>
      <c r="E800">
        <v>299</v>
      </c>
      <c r="F800" s="4" t="str">
        <f t="shared" si="49"/>
        <v>200–500</v>
      </c>
      <c r="G800" s="6">
        <v>0.77</v>
      </c>
      <c r="H800" s="7">
        <f t="shared" si="51"/>
        <v>1</v>
      </c>
      <c r="I800">
        <v>4.3</v>
      </c>
      <c r="J800">
        <f t="shared" si="50"/>
        <v>1</v>
      </c>
      <c r="K800" s="8">
        <v>255</v>
      </c>
      <c r="L800" s="8">
        <f t="shared" si="48"/>
        <v>76245</v>
      </c>
      <c r="M800" t="s">
        <v>4205</v>
      </c>
      <c r="N800" t="s">
        <v>4206</v>
      </c>
      <c r="O800" t="s">
        <v>4207</v>
      </c>
      <c r="P800" t="s">
        <v>4208</v>
      </c>
      <c r="Q800" t="s">
        <v>4209</v>
      </c>
    </row>
    <row r="801" spans="1:17" x14ac:dyDescent="0.25">
      <c r="A801" t="s">
        <v>4210</v>
      </c>
      <c r="B801" t="s">
        <v>4211</v>
      </c>
      <c r="C801" t="s">
        <v>19</v>
      </c>
      <c r="D801">
        <v>899</v>
      </c>
      <c r="E801" s="4">
        <v>1499</v>
      </c>
      <c r="F801" s="4" t="str">
        <f t="shared" si="49"/>
        <v>&gt;500</v>
      </c>
      <c r="G801" s="6">
        <v>0.4</v>
      </c>
      <c r="H801" s="7">
        <f t="shared" si="51"/>
        <v>0</v>
      </c>
      <c r="I801">
        <v>4.2</v>
      </c>
      <c r="J801">
        <f t="shared" si="50"/>
        <v>1</v>
      </c>
      <c r="K801" s="8">
        <v>23174</v>
      </c>
      <c r="L801" s="8">
        <f t="shared" si="48"/>
        <v>34737826</v>
      </c>
      <c r="M801" t="s">
        <v>4212</v>
      </c>
      <c r="N801" t="s">
        <v>4213</v>
      </c>
      <c r="O801" t="s">
        <v>4214</v>
      </c>
      <c r="P801" t="s">
        <v>4215</v>
      </c>
      <c r="Q801" t="s">
        <v>4216</v>
      </c>
    </row>
    <row r="802" spans="1:17" x14ac:dyDescent="0.25">
      <c r="A802" t="s">
        <v>4217</v>
      </c>
      <c r="B802" t="s">
        <v>4218</v>
      </c>
      <c r="C802" t="s">
        <v>3186</v>
      </c>
      <c r="D802">
        <v>478</v>
      </c>
      <c r="E802">
        <v>699</v>
      </c>
      <c r="F802" s="4" t="str">
        <f t="shared" si="49"/>
        <v>&gt;500</v>
      </c>
      <c r="G802" s="6">
        <v>0.32</v>
      </c>
      <c r="H802" s="7">
        <f t="shared" si="51"/>
        <v>0</v>
      </c>
      <c r="I802">
        <v>3.8</v>
      </c>
      <c r="J802">
        <f t="shared" si="50"/>
        <v>0</v>
      </c>
      <c r="K802" s="8">
        <v>20218</v>
      </c>
      <c r="L802" s="8">
        <f t="shared" si="48"/>
        <v>14132382</v>
      </c>
      <c r="M802" t="s">
        <v>4219</v>
      </c>
      <c r="N802" t="s">
        <v>4220</v>
      </c>
      <c r="O802" t="s">
        <v>4221</v>
      </c>
      <c r="P802" t="s">
        <v>4222</v>
      </c>
      <c r="Q802" t="s">
        <v>4223</v>
      </c>
    </row>
    <row r="803" spans="1:17" x14ac:dyDescent="0.25">
      <c r="A803" t="s">
        <v>4224</v>
      </c>
      <c r="B803" t="s">
        <v>4225</v>
      </c>
      <c r="C803" t="s">
        <v>19</v>
      </c>
      <c r="D803" s="4">
        <v>1399</v>
      </c>
      <c r="E803" s="4">
        <v>2490</v>
      </c>
      <c r="F803" s="4" t="str">
        <f t="shared" si="49"/>
        <v>&gt;500</v>
      </c>
      <c r="G803" s="6">
        <v>0.44</v>
      </c>
      <c r="H803" s="7">
        <f t="shared" si="51"/>
        <v>0</v>
      </c>
      <c r="I803">
        <v>4.3</v>
      </c>
      <c r="J803">
        <f t="shared" si="50"/>
        <v>1</v>
      </c>
      <c r="K803" s="8">
        <v>11074</v>
      </c>
      <c r="L803" s="8">
        <f t="shared" si="48"/>
        <v>27574260</v>
      </c>
      <c r="M803" t="s">
        <v>4226</v>
      </c>
      <c r="N803" t="s">
        <v>4227</v>
      </c>
      <c r="O803" t="s">
        <v>4228</v>
      </c>
      <c r="P803" t="s">
        <v>4229</v>
      </c>
      <c r="Q803" t="s">
        <v>4230</v>
      </c>
    </row>
    <row r="804" spans="1:17" x14ac:dyDescent="0.25">
      <c r="A804" t="s">
        <v>211</v>
      </c>
      <c r="B804" t="s">
        <v>212</v>
      </c>
      <c r="C804" t="s">
        <v>19</v>
      </c>
      <c r="D804">
        <v>199</v>
      </c>
      <c r="E804">
        <v>750</v>
      </c>
      <c r="F804" s="4" t="str">
        <f t="shared" si="49"/>
        <v>&gt;500</v>
      </c>
      <c r="G804" s="6">
        <v>0.73</v>
      </c>
      <c r="H804" s="7">
        <f t="shared" si="51"/>
        <v>1</v>
      </c>
      <c r="I804">
        <v>4.5</v>
      </c>
      <c r="J804">
        <f t="shared" si="50"/>
        <v>1</v>
      </c>
      <c r="K804" s="8">
        <v>74976</v>
      </c>
      <c r="L804" s="8">
        <f t="shared" si="48"/>
        <v>56232000</v>
      </c>
      <c r="M804" t="s">
        <v>213</v>
      </c>
      <c r="N804" t="s">
        <v>214</v>
      </c>
      <c r="O804" t="s">
        <v>215</v>
      </c>
      <c r="P804" t="s">
        <v>216</v>
      </c>
      <c r="Q804" t="s">
        <v>217</v>
      </c>
    </row>
    <row r="805" spans="1:17" x14ac:dyDescent="0.25">
      <c r="A805" t="s">
        <v>4231</v>
      </c>
      <c r="B805" t="s">
        <v>4232</v>
      </c>
      <c r="C805" t="s">
        <v>19</v>
      </c>
      <c r="D805">
        <v>149</v>
      </c>
      <c r="E805">
        <v>499</v>
      </c>
      <c r="F805" s="4" t="str">
        <f t="shared" si="49"/>
        <v>200–500</v>
      </c>
      <c r="G805" s="6">
        <v>0.7</v>
      </c>
      <c r="H805" s="7">
        <f t="shared" si="51"/>
        <v>1</v>
      </c>
      <c r="I805">
        <v>4.0999999999999996</v>
      </c>
      <c r="J805">
        <f t="shared" si="50"/>
        <v>1</v>
      </c>
      <c r="K805" s="8">
        <v>25607</v>
      </c>
      <c r="L805" s="8">
        <f t="shared" si="48"/>
        <v>12777893</v>
      </c>
      <c r="M805" t="s">
        <v>4233</v>
      </c>
      <c r="N805" t="s">
        <v>4234</v>
      </c>
      <c r="O805" t="s">
        <v>4235</v>
      </c>
      <c r="P805" t="s">
        <v>4236</v>
      </c>
      <c r="Q805" t="s">
        <v>4237</v>
      </c>
    </row>
    <row r="806" spans="1:17" x14ac:dyDescent="0.25">
      <c r="A806" t="s">
        <v>4238</v>
      </c>
      <c r="B806" t="s">
        <v>4239</v>
      </c>
      <c r="C806" t="s">
        <v>93</v>
      </c>
      <c r="D806" s="4">
        <v>1799</v>
      </c>
      <c r="E806" s="4">
        <v>4990</v>
      </c>
      <c r="F806" s="4" t="str">
        <f t="shared" si="49"/>
        <v>&gt;500</v>
      </c>
      <c r="G806" s="6">
        <v>0.64</v>
      </c>
      <c r="H806" s="7">
        <f t="shared" si="51"/>
        <v>1</v>
      </c>
      <c r="I806">
        <v>4.2</v>
      </c>
      <c r="J806">
        <f t="shared" si="50"/>
        <v>1</v>
      </c>
      <c r="K806" s="8">
        <v>41226</v>
      </c>
      <c r="L806" s="8">
        <f t="shared" si="48"/>
        <v>205717740</v>
      </c>
      <c r="M806" t="s">
        <v>4240</v>
      </c>
      <c r="N806" t="s">
        <v>4241</v>
      </c>
      <c r="O806" t="s">
        <v>4242</v>
      </c>
      <c r="Q806" t="s">
        <v>4243</v>
      </c>
    </row>
    <row r="807" spans="1:17" x14ac:dyDescent="0.25">
      <c r="A807" t="s">
        <v>4244</v>
      </c>
      <c r="B807" t="s">
        <v>4245</v>
      </c>
      <c r="C807" t="s">
        <v>4246</v>
      </c>
      <c r="D807">
        <v>425</v>
      </c>
      <c r="E807">
        <v>999</v>
      </c>
      <c r="F807" s="4" t="str">
        <f t="shared" si="49"/>
        <v>&gt;500</v>
      </c>
      <c r="G807" s="6">
        <v>0.56999999999999995</v>
      </c>
      <c r="H807" s="7">
        <f t="shared" si="51"/>
        <v>1</v>
      </c>
      <c r="I807">
        <v>4</v>
      </c>
      <c r="J807">
        <f t="shared" si="50"/>
        <v>1</v>
      </c>
      <c r="K807" s="8">
        <v>2581</v>
      </c>
      <c r="L807" s="8">
        <f t="shared" si="48"/>
        <v>2578419</v>
      </c>
      <c r="M807" t="s">
        <v>4247</v>
      </c>
      <c r="N807" t="s">
        <v>4248</v>
      </c>
      <c r="O807" t="s">
        <v>4249</v>
      </c>
      <c r="P807" t="s">
        <v>4250</v>
      </c>
      <c r="Q807" t="s">
        <v>4251</v>
      </c>
    </row>
    <row r="808" spans="1:17" x14ac:dyDescent="0.25">
      <c r="A808" t="s">
        <v>4252</v>
      </c>
      <c r="B808" t="s">
        <v>4253</v>
      </c>
      <c r="C808" t="s">
        <v>93</v>
      </c>
      <c r="D808">
        <v>999</v>
      </c>
      <c r="E808" s="4">
        <v>2490</v>
      </c>
      <c r="F808" s="4" t="str">
        <f t="shared" si="49"/>
        <v>&gt;500</v>
      </c>
      <c r="G808" s="6">
        <v>0.6</v>
      </c>
      <c r="H808" s="7">
        <f t="shared" si="51"/>
        <v>1</v>
      </c>
      <c r="I808">
        <v>4.0999999999999996</v>
      </c>
      <c r="J808">
        <f t="shared" si="50"/>
        <v>1</v>
      </c>
      <c r="K808" s="8">
        <v>18331</v>
      </c>
      <c r="L808" s="8">
        <f t="shared" si="48"/>
        <v>45644190</v>
      </c>
      <c r="M808" t="s">
        <v>4254</v>
      </c>
      <c r="N808" t="s">
        <v>4255</v>
      </c>
      <c r="O808" t="s">
        <v>4256</v>
      </c>
      <c r="P808" t="s">
        <v>4257</v>
      </c>
      <c r="Q808" t="s">
        <v>4258</v>
      </c>
    </row>
    <row r="809" spans="1:17" x14ac:dyDescent="0.25">
      <c r="A809" t="s">
        <v>4259</v>
      </c>
      <c r="B809" t="s">
        <v>4260</v>
      </c>
      <c r="C809" t="s">
        <v>19</v>
      </c>
      <c r="D809">
        <v>378</v>
      </c>
      <c r="E809">
        <v>999</v>
      </c>
      <c r="F809" s="4" t="str">
        <f t="shared" si="49"/>
        <v>&gt;500</v>
      </c>
      <c r="G809" s="6">
        <v>0.62</v>
      </c>
      <c r="H809" s="7">
        <f t="shared" si="51"/>
        <v>1</v>
      </c>
      <c r="I809">
        <v>4.0999999999999996</v>
      </c>
      <c r="J809">
        <f t="shared" si="50"/>
        <v>1</v>
      </c>
      <c r="K809" s="8">
        <v>1779</v>
      </c>
      <c r="L809" s="8">
        <f t="shared" si="48"/>
        <v>1777221</v>
      </c>
      <c r="M809" t="s">
        <v>4261</v>
      </c>
      <c r="N809" t="s">
        <v>4262</v>
      </c>
      <c r="O809" t="s">
        <v>4263</v>
      </c>
      <c r="P809" t="s">
        <v>4264</v>
      </c>
      <c r="Q809" t="s">
        <v>4265</v>
      </c>
    </row>
    <row r="810" spans="1:17" x14ac:dyDescent="0.25">
      <c r="A810" t="s">
        <v>4266</v>
      </c>
      <c r="B810" t="s">
        <v>4267</v>
      </c>
      <c r="C810" t="s">
        <v>3200</v>
      </c>
      <c r="D810">
        <v>99</v>
      </c>
      <c r="E810">
        <v>99</v>
      </c>
      <c r="F810" s="4" t="str">
        <f t="shared" si="49"/>
        <v>&lt;200</v>
      </c>
      <c r="G810" s="6">
        <v>0</v>
      </c>
      <c r="H810" s="7">
        <f t="shared" si="51"/>
        <v>0</v>
      </c>
      <c r="I810">
        <v>4.3</v>
      </c>
      <c r="J810">
        <f t="shared" si="50"/>
        <v>1</v>
      </c>
      <c r="K810" s="8">
        <v>388</v>
      </c>
      <c r="L810" s="8">
        <f t="shared" si="48"/>
        <v>38412</v>
      </c>
      <c r="M810" t="s">
        <v>4268</v>
      </c>
      <c r="N810" t="s">
        <v>4269</v>
      </c>
      <c r="O810" t="s">
        <v>4270</v>
      </c>
      <c r="P810" t="s">
        <v>4271</v>
      </c>
      <c r="Q810" t="s">
        <v>4272</v>
      </c>
    </row>
    <row r="811" spans="1:17" x14ac:dyDescent="0.25">
      <c r="A811" t="s">
        <v>4273</v>
      </c>
      <c r="B811" t="s">
        <v>4274</v>
      </c>
      <c r="C811" t="s">
        <v>19</v>
      </c>
      <c r="D811" s="4">
        <v>1499</v>
      </c>
      <c r="E811" s="4">
        <v>2999</v>
      </c>
      <c r="F811" s="4" t="str">
        <f t="shared" si="49"/>
        <v>&gt;500</v>
      </c>
      <c r="G811" s="6">
        <v>0.5</v>
      </c>
      <c r="H811" s="7">
        <f t="shared" si="51"/>
        <v>1</v>
      </c>
      <c r="I811">
        <v>4.5</v>
      </c>
      <c r="J811">
        <f t="shared" si="50"/>
        <v>1</v>
      </c>
      <c r="K811" s="8">
        <v>8656</v>
      </c>
      <c r="L811" s="8">
        <f t="shared" si="48"/>
        <v>25959344</v>
      </c>
      <c r="M811" t="s">
        <v>4275</v>
      </c>
      <c r="N811" t="s">
        <v>4276</v>
      </c>
      <c r="O811" t="s">
        <v>4277</v>
      </c>
      <c r="P811" t="s">
        <v>4278</v>
      </c>
      <c r="Q811" t="s">
        <v>4279</v>
      </c>
    </row>
    <row r="812" spans="1:17" x14ac:dyDescent="0.25">
      <c r="A812" t="s">
        <v>4280</v>
      </c>
      <c r="B812" t="s">
        <v>4281</v>
      </c>
      <c r="C812" t="s">
        <v>19</v>
      </c>
      <c r="D812" s="4">
        <v>1815</v>
      </c>
      <c r="E812" s="4">
        <v>3100</v>
      </c>
      <c r="F812" s="4" t="str">
        <f t="shared" si="49"/>
        <v>&gt;500</v>
      </c>
      <c r="G812" s="6">
        <v>0.41</v>
      </c>
      <c r="H812" s="7">
        <f t="shared" si="51"/>
        <v>0</v>
      </c>
      <c r="I812">
        <v>4.5</v>
      </c>
      <c r="J812">
        <f t="shared" si="50"/>
        <v>1</v>
      </c>
      <c r="K812" s="8">
        <v>92925</v>
      </c>
      <c r="L812" s="8">
        <f t="shared" si="48"/>
        <v>288067500</v>
      </c>
      <c r="M812" t="s">
        <v>4282</v>
      </c>
      <c r="N812" t="s">
        <v>4283</v>
      </c>
      <c r="O812" t="s">
        <v>4284</v>
      </c>
      <c r="Q812" t="s">
        <v>4285</v>
      </c>
    </row>
    <row r="813" spans="1:17" x14ac:dyDescent="0.25">
      <c r="A813" t="s">
        <v>4286</v>
      </c>
      <c r="B813" t="s">
        <v>4287</v>
      </c>
      <c r="C813" t="s">
        <v>3200</v>
      </c>
      <c r="D813">
        <v>67</v>
      </c>
      <c r="E813">
        <v>75</v>
      </c>
      <c r="F813" s="4" t="str">
        <f t="shared" si="49"/>
        <v>&lt;200</v>
      </c>
      <c r="G813" s="6">
        <v>0.11</v>
      </c>
      <c r="H813" s="7">
        <f t="shared" si="51"/>
        <v>0</v>
      </c>
      <c r="I813">
        <v>4.0999999999999996</v>
      </c>
      <c r="J813">
        <f t="shared" si="50"/>
        <v>1</v>
      </c>
      <c r="K813" s="8">
        <v>1269</v>
      </c>
      <c r="L813" s="8">
        <f t="shared" si="48"/>
        <v>95175</v>
      </c>
      <c r="M813" t="s">
        <v>4288</v>
      </c>
      <c r="N813" t="s">
        <v>4289</v>
      </c>
      <c r="O813" t="s">
        <v>4290</v>
      </c>
      <c r="P813" t="s">
        <v>4291</v>
      </c>
      <c r="Q813" t="s">
        <v>4292</v>
      </c>
    </row>
    <row r="814" spans="1:17" x14ac:dyDescent="0.25">
      <c r="A814" t="s">
        <v>4293</v>
      </c>
      <c r="B814" t="s">
        <v>4294</v>
      </c>
      <c r="C814" t="s">
        <v>19</v>
      </c>
      <c r="D814" s="4">
        <v>1889</v>
      </c>
      <c r="E814" s="4">
        <v>2699</v>
      </c>
      <c r="F814" s="4" t="str">
        <f t="shared" si="49"/>
        <v>&gt;500</v>
      </c>
      <c r="G814" s="6">
        <v>0.3</v>
      </c>
      <c r="H814" s="7">
        <f t="shared" si="51"/>
        <v>0</v>
      </c>
      <c r="I814">
        <v>4.3</v>
      </c>
      <c r="J814">
        <f t="shared" si="50"/>
        <v>1</v>
      </c>
      <c r="K814" s="8">
        <v>17394</v>
      </c>
      <c r="L814" s="8">
        <f t="shared" si="48"/>
        <v>46946406</v>
      </c>
      <c r="M814" t="s">
        <v>4295</v>
      </c>
      <c r="N814" t="s">
        <v>4296</v>
      </c>
      <c r="O814" t="s">
        <v>4297</v>
      </c>
      <c r="P814" t="s">
        <v>4298</v>
      </c>
      <c r="Q814" t="s">
        <v>4299</v>
      </c>
    </row>
    <row r="815" spans="1:17" x14ac:dyDescent="0.25">
      <c r="A815" t="s">
        <v>4300</v>
      </c>
      <c r="B815" t="s">
        <v>4301</v>
      </c>
      <c r="C815" t="s">
        <v>93</v>
      </c>
      <c r="D815">
        <v>499</v>
      </c>
      <c r="E815" s="4">
        <v>1499</v>
      </c>
      <c r="F815" s="4" t="str">
        <f t="shared" si="49"/>
        <v>&gt;500</v>
      </c>
      <c r="G815" s="6">
        <v>0.67</v>
      </c>
      <c r="H815" s="7">
        <f t="shared" si="51"/>
        <v>1</v>
      </c>
      <c r="I815">
        <v>3.6</v>
      </c>
      <c r="J815">
        <f t="shared" si="50"/>
        <v>0</v>
      </c>
      <c r="K815" s="8">
        <v>9169</v>
      </c>
      <c r="L815" s="8">
        <f t="shared" si="48"/>
        <v>13744331</v>
      </c>
      <c r="M815" t="s">
        <v>4302</v>
      </c>
      <c r="N815" t="s">
        <v>4303</v>
      </c>
      <c r="O815" t="s">
        <v>4304</v>
      </c>
      <c r="P815" t="s">
        <v>4305</v>
      </c>
      <c r="Q815" t="s">
        <v>4306</v>
      </c>
    </row>
    <row r="816" spans="1:17" x14ac:dyDescent="0.25">
      <c r="A816" t="s">
        <v>4307</v>
      </c>
      <c r="B816" t="s">
        <v>4308</v>
      </c>
      <c r="C816" t="s">
        <v>19</v>
      </c>
      <c r="D816">
        <v>499</v>
      </c>
      <c r="E816">
        <v>999</v>
      </c>
      <c r="F816" s="4" t="str">
        <f t="shared" si="49"/>
        <v>&gt;500</v>
      </c>
      <c r="G816" s="6">
        <v>0.5</v>
      </c>
      <c r="H816" s="7">
        <f t="shared" si="51"/>
        <v>1</v>
      </c>
      <c r="I816">
        <v>4.4000000000000004</v>
      </c>
      <c r="J816">
        <f t="shared" si="50"/>
        <v>1</v>
      </c>
      <c r="K816" s="8">
        <v>1030</v>
      </c>
      <c r="L816" s="8">
        <f t="shared" si="48"/>
        <v>1028970</v>
      </c>
      <c r="M816" t="s">
        <v>4309</v>
      </c>
      <c r="N816" t="s">
        <v>4310</v>
      </c>
      <c r="O816" t="s">
        <v>4311</v>
      </c>
      <c r="P816" t="s">
        <v>4312</v>
      </c>
      <c r="Q816" t="s">
        <v>4313</v>
      </c>
    </row>
    <row r="817" spans="1:17" x14ac:dyDescent="0.25">
      <c r="A817" t="s">
        <v>4314</v>
      </c>
      <c r="B817" t="s">
        <v>4315</v>
      </c>
      <c r="C817" t="s">
        <v>19</v>
      </c>
      <c r="D817" s="4">
        <v>5799</v>
      </c>
      <c r="E817" s="4">
        <v>7999</v>
      </c>
      <c r="F817" s="4" t="str">
        <f t="shared" si="49"/>
        <v>&gt;500</v>
      </c>
      <c r="G817" s="6">
        <v>0.28000000000000003</v>
      </c>
      <c r="H817" s="7">
        <f t="shared" si="51"/>
        <v>0</v>
      </c>
      <c r="I817">
        <v>4.5</v>
      </c>
      <c r="J817">
        <f t="shared" si="50"/>
        <v>1</v>
      </c>
      <c r="K817" s="8">
        <v>50273</v>
      </c>
      <c r="L817" s="8">
        <f t="shared" si="48"/>
        <v>402133727</v>
      </c>
      <c r="M817" t="s">
        <v>4316</v>
      </c>
      <c r="N817" t="s">
        <v>4317</v>
      </c>
      <c r="O817" t="s">
        <v>4318</v>
      </c>
      <c r="Q817" t="s">
        <v>4319</v>
      </c>
    </row>
    <row r="818" spans="1:17" x14ac:dyDescent="0.25">
      <c r="A818" t="s">
        <v>4320</v>
      </c>
      <c r="B818" t="s">
        <v>4321</v>
      </c>
      <c r="C818" t="s">
        <v>93</v>
      </c>
      <c r="D818">
        <v>499</v>
      </c>
      <c r="E818">
        <v>799</v>
      </c>
      <c r="F818" s="4" t="str">
        <f t="shared" si="49"/>
        <v>&gt;500</v>
      </c>
      <c r="G818" s="6">
        <v>0.38</v>
      </c>
      <c r="H818" s="7">
        <f t="shared" si="51"/>
        <v>0</v>
      </c>
      <c r="I818">
        <v>3.9</v>
      </c>
      <c r="J818">
        <f t="shared" si="50"/>
        <v>0</v>
      </c>
      <c r="K818" s="8">
        <v>6742</v>
      </c>
      <c r="L818" s="8">
        <f t="shared" si="48"/>
        <v>5386858</v>
      </c>
      <c r="M818" t="s">
        <v>4322</v>
      </c>
      <c r="N818" t="s">
        <v>4323</v>
      </c>
      <c r="O818" t="s">
        <v>4324</v>
      </c>
      <c r="P818" t="s">
        <v>4325</v>
      </c>
      <c r="Q818" t="s">
        <v>4326</v>
      </c>
    </row>
    <row r="819" spans="1:17" x14ac:dyDescent="0.25">
      <c r="A819" t="s">
        <v>4327</v>
      </c>
      <c r="B819" t="s">
        <v>4328</v>
      </c>
      <c r="C819" t="s">
        <v>19</v>
      </c>
      <c r="D819">
        <v>249</v>
      </c>
      <c r="E819">
        <v>600</v>
      </c>
      <c r="F819" s="4" t="str">
        <f t="shared" si="49"/>
        <v>&gt;500</v>
      </c>
      <c r="G819" s="6">
        <v>0.59</v>
      </c>
      <c r="H819" s="7">
        <f t="shared" si="51"/>
        <v>1</v>
      </c>
      <c r="I819">
        <v>4</v>
      </c>
      <c r="J819">
        <f t="shared" si="50"/>
        <v>1</v>
      </c>
      <c r="K819" s="8">
        <v>1208</v>
      </c>
      <c r="L819" s="8">
        <f t="shared" si="48"/>
        <v>724800</v>
      </c>
      <c r="M819" t="s">
        <v>4329</v>
      </c>
      <c r="N819" t="s">
        <v>4330</v>
      </c>
      <c r="O819" t="s">
        <v>4331</v>
      </c>
      <c r="P819" t="s">
        <v>4332</v>
      </c>
      <c r="Q819" t="s">
        <v>4333</v>
      </c>
    </row>
    <row r="820" spans="1:17" x14ac:dyDescent="0.25">
      <c r="A820" t="s">
        <v>218</v>
      </c>
      <c r="B820" t="s">
        <v>219</v>
      </c>
      <c r="C820" t="s">
        <v>19</v>
      </c>
      <c r="D820">
        <v>179</v>
      </c>
      <c r="E820">
        <v>499</v>
      </c>
      <c r="F820" s="4" t="str">
        <f t="shared" si="49"/>
        <v>200–500</v>
      </c>
      <c r="G820" s="6">
        <v>0.64</v>
      </c>
      <c r="H820" s="7">
        <f t="shared" si="51"/>
        <v>1</v>
      </c>
      <c r="I820">
        <v>4</v>
      </c>
      <c r="J820">
        <f t="shared" si="50"/>
        <v>1</v>
      </c>
      <c r="K820" s="8">
        <v>1933</v>
      </c>
      <c r="L820" s="8">
        <f t="shared" si="48"/>
        <v>964567</v>
      </c>
      <c r="M820" t="s">
        <v>220</v>
      </c>
      <c r="N820" t="s">
        <v>221</v>
      </c>
      <c r="O820" t="s">
        <v>222</v>
      </c>
      <c r="Q820" t="s">
        <v>223</v>
      </c>
    </row>
    <row r="821" spans="1:17" x14ac:dyDescent="0.25">
      <c r="A821" t="s">
        <v>4334</v>
      </c>
      <c r="B821" t="s">
        <v>4335</v>
      </c>
      <c r="C821" t="s">
        <v>19</v>
      </c>
      <c r="D821" s="4">
        <v>4449</v>
      </c>
      <c r="E821" s="4">
        <v>5734</v>
      </c>
      <c r="F821" s="4" t="str">
        <f t="shared" si="49"/>
        <v>&gt;500</v>
      </c>
      <c r="G821" s="6">
        <v>0.22</v>
      </c>
      <c r="H821" s="7">
        <f t="shared" si="51"/>
        <v>0</v>
      </c>
      <c r="I821">
        <v>4.4000000000000004</v>
      </c>
      <c r="J821">
        <f t="shared" si="50"/>
        <v>1</v>
      </c>
      <c r="K821" s="8">
        <v>25006</v>
      </c>
      <c r="L821" s="8">
        <f t="shared" si="48"/>
        <v>143384404</v>
      </c>
      <c r="M821" t="s">
        <v>4336</v>
      </c>
      <c r="N821" t="s">
        <v>4337</v>
      </c>
      <c r="O821" t="s">
        <v>4338</v>
      </c>
      <c r="P821" t="s">
        <v>4339</v>
      </c>
      <c r="Q821" t="s">
        <v>4340</v>
      </c>
    </row>
    <row r="822" spans="1:17" x14ac:dyDescent="0.25">
      <c r="A822" t="s">
        <v>4341</v>
      </c>
      <c r="B822" t="s">
        <v>4342</v>
      </c>
      <c r="C822" t="s">
        <v>19</v>
      </c>
      <c r="D822">
        <v>299</v>
      </c>
      <c r="E822">
        <v>550</v>
      </c>
      <c r="F822" s="4" t="str">
        <f t="shared" si="49"/>
        <v>&gt;500</v>
      </c>
      <c r="G822" s="6">
        <v>0.46</v>
      </c>
      <c r="H822" s="7">
        <f t="shared" si="51"/>
        <v>0</v>
      </c>
      <c r="I822">
        <v>4.5999999999999996</v>
      </c>
      <c r="J822">
        <f t="shared" si="50"/>
        <v>1</v>
      </c>
      <c r="K822" s="8">
        <v>33434</v>
      </c>
      <c r="L822" s="8">
        <f t="shared" si="48"/>
        <v>18388700</v>
      </c>
      <c r="M822" t="s">
        <v>4343</v>
      </c>
      <c r="N822" t="s">
        <v>4344</v>
      </c>
      <c r="O822" t="s">
        <v>4345</v>
      </c>
      <c r="P822" t="s">
        <v>4346</v>
      </c>
      <c r="Q822" t="s">
        <v>4347</v>
      </c>
    </row>
    <row r="823" spans="1:17" x14ac:dyDescent="0.25">
      <c r="A823" t="s">
        <v>4348</v>
      </c>
      <c r="B823" t="s">
        <v>4349</v>
      </c>
      <c r="C823" t="s">
        <v>19</v>
      </c>
      <c r="D823">
        <v>629</v>
      </c>
      <c r="E823" s="4">
        <v>1390</v>
      </c>
      <c r="F823" s="4" t="str">
        <f t="shared" si="49"/>
        <v>&gt;500</v>
      </c>
      <c r="G823" s="6">
        <v>0.55000000000000004</v>
      </c>
      <c r="H823" s="7">
        <f t="shared" si="51"/>
        <v>1</v>
      </c>
      <c r="I823">
        <v>4.4000000000000004</v>
      </c>
      <c r="J823">
        <f t="shared" si="50"/>
        <v>1</v>
      </c>
      <c r="K823" s="8">
        <v>6301</v>
      </c>
      <c r="L823" s="8">
        <f t="shared" si="48"/>
        <v>8758390</v>
      </c>
      <c r="M823" t="s">
        <v>4350</v>
      </c>
      <c r="N823" t="s">
        <v>4351</v>
      </c>
      <c r="O823" t="s">
        <v>4352</v>
      </c>
      <c r="P823" t="s">
        <v>4353</v>
      </c>
      <c r="Q823" t="s">
        <v>4354</v>
      </c>
    </row>
    <row r="824" spans="1:17" x14ac:dyDescent="0.25">
      <c r="A824" t="s">
        <v>4355</v>
      </c>
      <c r="B824" t="s">
        <v>4356</v>
      </c>
      <c r="C824" t="s">
        <v>19</v>
      </c>
      <c r="D824" s="4">
        <v>2595</v>
      </c>
      <c r="E824" s="4">
        <v>3295</v>
      </c>
      <c r="F824" s="4" t="str">
        <f t="shared" si="49"/>
        <v>&gt;500</v>
      </c>
      <c r="G824" s="6">
        <v>0.21</v>
      </c>
      <c r="H824" s="7">
        <f t="shared" si="51"/>
        <v>0</v>
      </c>
      <c r="I824">
        <v>4.4000000000000004</v>
      </c>
      <c r="J824">
        <f t="shared" si="50"/>
        <v>1</v>
      </c>
      <c r="K824" s="8">
        <v>22618</v>
      </c>
      <c r="L824" s="8">
        <f t="shared" si="48"/>
        <v>74526310</v>
      </c>
      <c r="M824" t="s">
        <v>4357</v>
      </c>
      <c r="N824" t="s">
        <v>4358</v>
      </c>
      <c r="O824" t="s">
        <v>4359</v>
      </c>
      <c r="P824" t="s">
        <v>4360</v>
      </c>
      <c r="Q824" t="s">
        <v>4361</v>
      </c>
    </row>
    <row r="825" spans="1:17" x14ac:dyDescent="0.25">
      <c r="A825" t="s">
        <v>224</v>
      </c>
      <c r="B825" t="s">
        <v>225</v>
      </c>
      <c r="C825" t="s">
        <v>19</v>
      </c>
      <c r="D825">
        <v>389</v>
      </c>
      <c r="E825" s="4">
        <v>1099</v>
      </c>
      <c r="F825" s="4" t="str">
        <f t="shared" si="49"/>
        <v>&gt;500</v>
      </c>
      <c r="G825" s="6">
        <v>0.65</v>
      </c>
      <c r="H825" s="7">
        <f t="shared" si="51"/>
        <v>1</v>
      </c>
      <c r="I825">
        <v>4.3</v>
      </c>
      <c r="J825">
        <f t="shared" si="50"/>
        <v>1</v>
      </c>
      <c r="K825" s="8">
        <v>974</v>
      </c>
      <c r="L825" s="8">
        <f t="shared" si="48"/>
        <v>1070426</v>
      </c>
      <c r="M825" t="s">
        <v>226</v>
      </c>
      <c r="N825" t="s">
        <v>227</v>
      </c>
      <c r="O825" t="s">
        <v>228</v>
      </c>
      <c r="P825" t="s">
        <v>229</v>
      </c>
      <c r="Q825" t="s">
        <v>230</v>
      </c>
    </row>
    <row r="826" spans="1:17" x14ac:dyDescent="0.25">
      <c r="A826" t="s">
        <v>4362</v>
      </c>
      <c r="B826" t="s">
        <v>4363</v>
      </c>
      <c r="C826" t="s">
        <v>19</v>
      </c>
      <c r="D826" s="4">
        <v>1799</v>
      </c>
      <c r="E826" s="4">
        <v>2911</v>
      </c>
      <c r="F826" s="4" t="str">
        <f t="shared" si="49"/>
        <v>&gt;500</v>
      </c>
      <c r="G826" s="6">
        <v>0.38</v>
      </c>
      <c r="H826" s="7">
        <f t="shared" si="51"/>
        <v>0</v>
      </c>
      <c r="I826">
        <v>4.3</v>
      </c>
      <c r="J826">
        <f t="shared" si="50"/>
        <v>1</v>
      </c>
      <c r="K826" s="8">
        <v>20342</v>
      </c>
      <c r="L826" s="8">
        <f t="shared" si="48"/>
        <v>59215562</v>
      </c>
      <c r="M826" t="s">
        <v>4364</v>
      </c>
      <c r="N826" t="s">
        <v>4365</v>
      </c>
      <c r="O826" t="s">
        <v>4366</v>
      </c>
      <c r="P826" t="s">
        <v>4367</v>
      </c>
      <c r="Q826" t="s">
        <v>4368</v>
      </c>
    </row>
    <row r="827" spans="1:17" x14ac:dyDescent="0.25">
      <c r="A827" t="s">
        <v>4369</v>
      </c>
      <c r="B827" t="s">
        <v>4370</v>
      </c>
      <c r="C827" t="s">
        <v>3200</v>
      </c>
      <c r="D827">
        <v>90</v>
      </c>
      <c r="E827">
        <v>175</v>
      </c>
      <c r="F827" s="4" t="str">
        <f t="shared" si="49"/>
        <v>&lt;200</v>
      </c>
      <c r="G827" s="6">
        <v>0.49</v>
      </c>
      <c r="H827" s="7">
        <f t="shared" si="51"/>
        <v>1</v>
      </c>
      <c r="I827">
        <v>4.4000000000000004</v>
      </c>
      <c r="J827">
        <f t="shared" si="50"/>
        <v>1</v>
      </c>
      <c r="K827" s="8">
        <v>7429</v>
      </c>
      <c r="L827" s="8">
        <f t="shared" si="48"/>
        <v>1300075</v>
      </c>
      <c r="M827" t="s">
        <v>4371</v>
      </c>
      <c r="N827" t="s">
        <v>4372</v>
      </c>
      <c r="O827" t="s">
        <v>4373</v>
      </c>
      <c r="P827" t="s">
        <v>4374</v>
      </c>
      <c r="Q827" t="s">
        <v>4375</v>
      </c>
    </row>
    <row r="828" spans="1:17" x14ac:dyDescent="0.25">
      <c r="A828" t="s">
        <v>4376</v>
      </c>
      <c r="B828" t="s">
        <v>4377</v>
      </c>
      <c r="C828" t="s">
        <v>19</v>
      </c>
      <c r="D828">
        <v>599</v>
      </c>
      <c r="E828">
        <v>599</v>
      </c>
      <c r="F828" s="4" t="str">
        <f t="shared" si="49"/>
        <v>&gt;500</v>
      </c>
      <c r="G828" s="6">
        <v>0</v>
      </c>
      <c r="H828" s="7">
        <f t="shared" si="51"/>
        <v>0</v>
      </c>
      <c r="I828">
        <v>4</v>
      </c>
      <c r="J828">
        <f t="shared" si="50"/>
        <v>1</v>
      </c>
      <c r="K828" s="8">
        <v>26423</v>
      </c>
      <c r="L828" s="8">
        <f t="shared" si="48"/>
        <v>15827377</v>
      </c>
      <c r="M828" t="s">
        <v>4378</v>
      </c>
      <c r="N828" t="s">
        <v>4379</v>
      </c>
      <c r="O828" t="s">
        <v>4380</v>
      </c>
      <c r="P828" t="s">
        <v>4381</v>
      </c>
      <c r="Q828" t="s">
        <v>4382</v>
      </c>
    </row>
    <row r="829" spans="1:17" x14ac:dyDescent="0.25">
      <c r="A829" t="s">
        <v>4383</v>
      </c>
      <c r="B829" t="s">
        <v>4384</v>
      </c>
      <c r="C829" t="s">
        <v>93</v>
      </c>
      <c r="D829" s="4">
        <v>1999</v>
      </c>
      <c r="E829" s="4">
        <v>7999</v>
      </c>
      <c r="F829" s="4" t="str">
        <f t="shared" si="49"/>
        <v>&gt;500</v>
      </c>
      <c r="G829" s="6">
        <v>0.75</v>
      </c>
      <c r="H829" s="7">
        <f t="shared" si="51"/>
        <v>1</v>
      </c>
      <c r="I829">
        <v>4.2</v>
      </c>
      <c r="J829">
        <f t="shared" si="50"/>
        <v>1</v>
      </c>
      <c r="K829" s="8">
        <v>31305</v>
      </c>
      <c r="L829" s="8">
        <f t="shared" si="48"/>
        <v>250408695</v>
      </c>
      <c r="M829" t="s">
        <v>4385</v>
      </c>
      <c r="N829" t="s">
        <v>4386</v>
      </c>
      <c r="O829" t="s">
        <v>4387</v>
      </c>
      <c r="Q829" t="s">
        <v>4388</v>
      </c>
    </row>
    <row r="830" spans="1:17" x14ac:dyDescent="0.25">
      <c r="A830" t="s">
        <v>4389</v>
      </c>
      <c r="B830" t="s">
        <v>4390</v>
      </c>
      <c r="C830" t="s">
        <v>19</v>
      </c>
      <c r="D830" s="4">
        <v>2099</v>
      </c>
      <c r="E830" s="4">
        <v>3250</v>
      </c>
      <c r="F830" s="4" t="str">
        <f t="shared" si="49"/>
        <v>&gt;500</v>
      </c>
      <c r="G830" s="6">
        <v>0.35</v>
      </c>
      <c r="H830" s="7">
        <f t="shared" si="51"/>
        <v>0</v>
      </c>
      <c r="I830">
        <v>3.8</v>
      </c>
      <c r="J830">
        <f t="shared" si="50"/>
        <v>0</v>
      </c>
      <c r="K830" s="8">
        <v>11213</v>
      </c>
      <c r="L830" s="8">
        <f t="shared" si="48"/>
        <v>36442250</v>
      </c>
      <c r="M830" t="s">
        <v>4391</v>
      </c>
      <c r="N830" t="s">
        <v>4392</v>
      </c>
      <c r="O830" t="s">
        <v>4393</v>
      </c>
      <c r="P830" t="s">
        <v>4394</v>
      </c>
      <c r="Q830" t="s">
        <v>4395</v>
      </c>
    </row>
    <row r="831" spans="1:17" x14ac:dyDescent="0.25">
      <c r="A831" t="s">
        <v>4396</v>
      </c>
      <c r="B831" t="s">
        <v>4397</v>
      </c>
      <c r="C831" t="s">
        <v>19</v>
      </c>
      <c r="D831">
        <v>179</v>
      </c>
      <c r="E831">
        <v>499</v>
      </c>
      <c r="F831" s="4" t="str">
        <f t="shared" si="49"/>
        <v>200–500</v>
      </c>
      <c r="G831" s="6">
        <v>0.64</v>
      </c>
      <c r="H831" s="7">
        <f t="shared" si="51"/>
        <v>1</v>
      </c>
      <c r="I831">
        <v>4.0999999999999996</v>
      </c>
      <c r="J831">
        <f t="shared" si="50"/>
        <v>1</v>
      </c>
      <c r="K831" s="8">
        <v>10174</v>
      </c>
      <c r="L831" s="8">
        <f t="shared" si="48"/>
        <v>5076826</v>
      </c>
      <c r="M831" t="s">
        <v>4398</v>
      </c>
      <c r="N831" t="s">
        <v>4399</v>
      </c>
      <c r="O831" t="s">
        <v>4400</v>
      </c>
      <c r="P831" t="s">
        <v>4401</v>
      </c>
      <c r="Q831" t="s">
        <v>4402</v>
      </c>
    </row>
    <row r="832" spans="1:17" x14ac:dyDescent="0.25">
      <c r="A832" t="s">
        <v>4403</v>
      </c>
      <c r="B832" t="s">
        <v>4404</v>
      </c>
      <c r="C832" t="s">
        <v>19</v>
      </c>
      <c r="D832" s="4">
        <v>1345</v>
      </c>
      <c r="E832" s="4">
        <v>2295</v>
      </c>
      <c r="F832" s="4" t="str">
        <f t="shared" si="49"/>
        <v>&gt;500</v>
      </c>
      <c r="G832" s="6">
        <v>0.41</v>
      </c>
      <c r="H832" s="7">
        <f t="shared" si="51"/>
        <v>0</v>
      </c>
      <c r="I832">
        <v>4.2</v>
      </c>
      <c r="J832">
        <f t="shared" si="50"/>
        <v>1</v>
      </c>
      <c r="K832" s="8">
        <v>17413</v>
      </c>
      <c r="L832" s="8">
        <f t="shared" si="48"/>
        <v>39962835</v>
      </c>
      <c r="M832" t="s">
        <v>4405</v>
      </c>
      <c r="N832" t="s">
        <v>4406</v>
      </c>
      <c r="O832" t="s">
        <v>4407</v>
      </c>
      <c r="P832" t="s">
        <v>4408</v>
      </c>
      <c r="Q832" t="s">
        <v>4409</v>
      </c>
    </row>
    <row r="833" spans="1:17" x14ac:dyDescent="0.25">
      <c r="A833" t="s">
        <v>4410</v>
      </c>
      <c r="B833" t="s">
        <v>4411</v>
      </c>
      <c r="C833" t="s">
        <v>93</v>
      </c>
      <c r="D833">
        <v>349</v>
      </c>
      <c r="E833">
        <v>995</v>
      </c>
      <c r="F833" s="4" t="str">
        <f t="shared" si="49"/>
        <v>&gt;500</v>
      </c>
      <c r="G833" s="6">
        <v>0.65</v>
      </c>
      <c r="H833" s="7">
        <f t="shared" si="51"/>
        <v>1</v>
      </c>
      <c r="I833">
        <v>4.2</v>
      </c>
      <c r="J833">
        <f t="shared" si="50"/>
        <v>1</v>
      </c>
      <c r="K833" s="8">
        <v>6676</v>
      </c>
      <c r="L833" s="8">
        <f t="shared" si="48"/>
        <v>6642620</v>
      </c>
      <c r="M833" t="s">
        <v>4412</v>
      </c>
      <c r="N833" t="s">
        <v>4413</v>
      </c>
      <c r="O833" t="s">
        <v>4414</v>
      </c>
      <c r="P833" t="s">
        <v>4415</v>
      </c>
      <c r="Q833" t="s">
        <v>4416</v>
      </c>
    </row>
    <row r="834" spans="1:17" x14ac:dyDescent="0.25">
      <c r="A834" t="s">
        <v>4417</v>
      </c>
      <c r="B834" t="s">
        <v>4418</v>
      </c>
      <c r="C834" t="s">
        <v>19</v>
      </c>
      <c r="D834">
        <v>287</v>
      </c>
      <c r="E834">
        <v>499</v>
      </c>
      <c r="F834" s="4" t="str">
        <f t="shared" si="49"/>
        <v>200–500</v>
      </c>
      <c r="G834" s="6">
        <v>0.42</v>
      </c>
      <c r="H834" s="7">
        <f t="shared" si="51"/>
        <v>0</v>
      </c>
      <c r="I834">
        <v>4.4000000000000004</v>
      </c>
      <c r="J834">
        <f t="shared" si="50"/>
        <v>1</v>
      </c>
      <c r="K834" s="8">
        <v>8076</v>
      </c>
      <c r="L834" s="8">
        <f t="shared" ref="L834:L897" si="52">PRODUCT(E834,K834,)</f>
        <v>4029924</v>
      </c>
      <c r="M834" t="s">
        <v>4419</v>
      </c>
      <c r="N834" t="s">
        <v>4420</v>
      </c>
      <c r="O834" t="s">
        <v>4421</v>
      </c>
      <c r="P834" t="s">
        <v>4422</v>
      </c>
      <c r="Q834" t="s">
        <v>4423</v>
      </c>
    </row>
    <row r="835" spans="1:17" x14ac:dyDescent="0.25">
      <c r="A835" t="s">
        <v>231</v>
      </c>
      <c r="B835" t="s">
        <v>232</v>
      </c>
      <c r="C835" t="s">
        <v>19</v>
      </c>
      <c r="D835">
        <v>599</v>
      </c>
      <c r="E835">
        <v>599</v>
      </c>
      <c r="F835" s="4" t="str">
        <f t="shared" ref="F835:F898" si="53">IF(E835&lt;200,"&lt;200", IF(E835&lt;=500,"200–500","&gt;500"))</f>
        <v>&gt;500</v>
      </c>
      <c r="G835" s="6">
        <v>0</v>
      </c>
      <c r="H835" s="7">
        <f t="shared" si="51"/>
        <v>0</v>
      </c>
      <c r="I835">
        <v>4.3</v>
      </c>
      <c r="J835">
        <f t="shared" ref="J835:J898" si="54">IF(I835&gt;=4,1,0)</f>
        <v>1</v>
      </c>
      <c r="K835" s="8">
        <v>355</v>
      </c>
      <c r="L835" s="8">
        <f t="shared" si="52"/>
        <v>212645</v>
      </c>
      <c r="M835" t="s">
        <v>233</v>
      </c>
      <c r="N835" t="s">
        <v>234</v>
      </c>
      <c r="O835" t="s">
        <v>235</v>
      </c>
      <c r="P835" t="s">
        <v>236</v>
      </c>
      <c r="Q835" t="s">
        <v>4424</v>
      </c>
    </row>
    <row r="836" spans="1:17" x14ac:dyDescent="0.25">
      <c r="A836" t="s">
        <v>4425</v>
      </c>
      <c r="B836" t="s">
        <v>4426</v>
      </c>
      <c r="C836" t="s">
        <v>19</v>
      </c>
      <c r="D836">
        <v>349</v>
      </c>
      <c r="E836">
        <v>450</v>
      </c>
      <c r="F836" s="4" t="str">
        <f t="shared" si="53"/>
        <v>200–500</v>
      </c>
      <c r="G836" s="6">
        <v>0.22</v>
      </c>
      <c r="H836" s="7">
        <f t="shared" si="51"/>
        <v>0</v>
      </c>
      <c r="I836">
        <v>4.0999999999999996</v>
      </c>
      <c r="J836">
        <f t="shared" si="54"/>
        <v>1</v>
      </c>
      <c r="K836" s="8">
        <v>18656</v>
      </c>
      <c r="L836" s="8">
        <f t="shared" si="52"/>
        <v>8395200</v>
      </c>
      <c r="M836" t="s">
        <v>4427</v>
      </c>
      <c r="N836" t="s">
        <v>4428</v>
      </c>
      <c r="O836" t="s">
        <v>4429</v>
      </c>
      <c r="P836" t="s">
        <v>4430</v>
      </c>
      <c r="Q836" t="s">
        <v>4431</v>
      </c>
    </row>
    <row r="837" spans="1:17" x14ac:dyDescent="0.25">
      <c r="A837" t="s">
        <v>4432</v>
      </c>
      <c r="B837" t="s">
        <v>4433</v>
      </c>
      <c r="C837" t="s">
        <v>93</v>
      </c>
      <c r="D837">
        <v>879</v>
      </c>
      <c r="E837" s="4">
        <v>1109</v>
      </c>
      <c r="F837" s="4" t="str">
        <f t="shared" si="53"/>
        <v>&gt;500</v>
      </c>
      <c r="G837" s="6">
        <v>0.21</v>
      </c>
      <c r="H837" s="7">
        <f t="shared" ref="H837:H900" si="55">IF(G837&gt;=49%,1,0)</f>
        <v>0</v>
      </c>
      <c r="I837">
        <v>4.4000000000000004</v>
      </c>
      <c r="J837">
        <f t="shared" si="54"/>
        <v>1</v>
      </c>
      <c r="K837" s="8">
        <v>31599</v>
      </c>
      <c r="L837" s="8">
        <f t="shared" si="52"/>
        <v>35043291</v>
      </c>
      <c r="M837" t="s">
        <v>4434</v>
      </c>
      <c r="N837" t="s">
        <v>4435</v>
      </c>
      <c r="O837" t="s">
        <v>4436</v>
      </c>
      <c r="P837" t="s">
        <v>4437</v>
      </c>
      <c r="Q837" t="s">
        <v>4438</v>
      </c>
    </row>
    <row r="838" spans="1:17" x14ac:dyDescent="0.25">
      <c r="A838" t="s">
        <v>238</v>
      </c>
      <c r="B838" t="s">
        <v>239</v>
      </c>
      <c r="C838" t="s">
        <v>19</v>
      </c>
      <c r="D838">
        <v>199</v>
      </c>
      <c r="E838">
        <v>999</v>
      </c>
      <c r="F838" s="4" t="str">
        <f t="shared" si="53"/>
        <v>&gt;500</v>
      </c>
      <c r="G838" s="6">
        <v>0.8</v>
      </c>
      <c r="H838" s="7">
        <f t="shared" si="55"/>
        <v>1</v>
      </c>
      <c r="I838">
        <v>3.9</v>
      </c>
      <c r="J838">
        <f t="shared" si="54"/>
        <v>0</v>
      </c>
      <c r="K838" s="8">
        <v>1075</v>
      </c>
      <c r="L838" s="8">
        <f t="shared" si="52"/>
        <v>1073925</v>
      </c>
      <c r="M838" t="s">
        <v>240</v>
      </c>
      <c r="N838" t="s">
        <v>241</v>
      </c>
      <c r="O838" t="s">
        <v>242</v>
      </c>
      <c r="Q838" t="s">
        <v>243</v>
      </c>
    </row>
    <row r="839" spans="1:17" x14ac:dyDescent="0.25">
      <c r="A839" t="s">
        <v>4439</v>
      </c>
      <c r="B839" t="s">
        <v>4440</v>
      </c>
      <c r="C839" t="s">
        <v>93</v>
      </c>
      <c r="D839">
        <v>250</v>
      </c>
      <c r="E839">
        <v>250</v>
      </c>
      <c r="F839" s="4" t="str">
        <f t="shared" si="53"/>
        <v>200–500</v>
      </c>
      <c r="G839" s="6">
        <v>0</v>
      </c>
      <c r="H839" s="7">
        <f t="shared" si="55"/>
        <v>0</v>
      </c>
      <c r="I839">
        <v>3.9</v>
      </c>
      <c r="J839">
        <f t="shared" si="54"/>
        <v>0</v>
      </c>
      <c r="K839" s="8">
        <v>13971</v>
      </c>
      <c r="L839" s="8">
        <f t="shared" si="52"/>
        <v>3492750</v>
      </c>
      <c r="M839" t="s">
        <v>4441</v>
      </c>
      <c r="N839" t="s">
        <v>4442</v>
      </c>
      <c r="O839" t="s">
        <v>4443</v>
      </c>
      <c r="P839" t="s">
        <v>4444</v>
      </c>
      <c r="Q839" t="s">
        <v>4445</v>
      </c>
    </row>
    <row r="840" spans="1:17" x14ac:dyDescent="0.25">
      <c r="A840" t="s">
        <v>4446</v>
      </c>
      <c r="B840" t="s">
        <v>4447</v>
      </c>
      <c r="C840" t="s">
        <v>93</v>
      </c>
      <c r="D840">
        <v>199</v>
      </c>
      <c r="E840">
        <v>499</v>
      </c>
      <c r="F840" s="4" t="str">
        <f t="shared" si="53"/>
        <v>200–500</v>
      </c>
      <c r="G840" s="6">
        <v>0.6</v>
      </c>
      <c r="H840" s="7">
        <f t="shared" si="55"/>
        <v>1</v>
      </c>
      <c r="I840">
        <v>3.6</v>
      </c>
      <c r="J840">
        <f t="shared" si="54"/>
        <v>0</v>
      </c>
      <c r="K840" s="8">
        <v>2492</v>
      </c>
      <c r="L840" s="8">
        <f t="shared" si="52"/>
        <v>1243508</v>
      </c>
      <c r="M840" t="s">
        <v>4448</v>
      </c>
      <c r="N840" t="s">
        <v>4449</v>
      </c>
      <c r="O840" t="s">
        <v>4450</v>
      </c>
      <c r="P840" t="s">
        <v>4451</v>
      </c>
      <c r="Q840" t="s">
        <v>4452</v>
      </c>
    </row>
    <row r="841" spans="1:17" x14ac:dyDescent="0.25">
      <c r="A841" t="s">
        <v>247</v>
      </c>
      <c r="B841" t="s">
        <v>248</v>
      </c>
      <c r="C841" t="s">
        <v>19</v>
      </c>
      <c r="D841">
        <v>899</v>
      </c>
      <c r="E841" s="4">
        <v>1900</v>
      </c>
      <c r="F841" s="4" t="str">
        <f t="shared" si="53"/>
        <v>&gt;500</v>
      </c>
      <c r="G841" s="6">
        <v>0.53</v>
      </c>
      <c r="H841" s="7">
        <f t="shared" si="55"/>
        <v>1</v>
      </c>
      <c r="I841">
        <v>4.4000000000000004</v>
      </c>
      <c r="J841">
        <f t="shared" si="54"/>
        <v>1</v>
      </c>
      <c r="K841" s="8">
        <v>13552</v>
      </c>
      <c r="L841" s="8">
        <f t="shared" si="52"/>
        <v>25748800</v>
      </c>
      <c r="M841" t="s">
        <v>249</v>
      </c>
      <c r="N841" t="s">
        <v>250</v>
      </c>
      <c r="O841" t="s">
        <v>251</v>
      </c>
      <c r="P841" t="s">
        <v>252</v>
      </c>
      <c r="Q841" t="s">
        <v>253</v>
      </c>
    </row>
    <row r="842" spans="1:17" x14ac:dyDescent="0.25">
      <c r="A842" t="s">
        <v>254</v>
      </c>
      <c r="B842" t="s">
        <v>255</v>
      </c>
      <c r="C842" t="s">
        <v>19</v>
      </c>
      <c r="D842">
        <v>199</v>
      </c>
      <c r="E842">
        <v>999</v>
      </c>
      <c r="F842" s="4" t="str">
        <f t="shared" si="53"/>
        <v>&gt;500</v>
      </c>
      <c r="G842" s="6">
        <v>0.8</v>
      </c>
      <c r="H842" s="7">
        <f t="shared" si="55"/>
        <v>1</v>
      </c>
      <c r="I842">
        <v>4</v>
      </c>
      <c r="J842">
        <f t="shared" si="54"/>
        <v>1</v>
      </c>
      <c r="K842" s="8">
        <v>575</v>
      </c>
      <c r="L842" s="8">
        <f t="shared" si="52"/>
        <v>574425</v>
      </c>
      <c r="M842" t="s">
        <v>256</v>
      </c>
      <c r="N842" t="s">
        <v>257</v>
      </c>
      <c r="O842" t="s">
        <v>258</v>
      </c>
      <c r="P842" t="s">
        <v>259</v>
      </c>
      <c r="Q842" t="s">
        <v>260</v>
      </c>
    </row>
    <row r="843" spans="1:17" x14ac:dyDescent="0.25">
      <c r="A843" t="s">
        <v>4453</v>
      </c>
      <c r="B843" t="s">
        <v>4454</v>
      </c>
      <c r="C843" t="s">
        <v>19</v>
      </c>
      <c r="D843">
        <v>149</v>
      </c>
      <c r="E843">
        <v>999</v>
      </c>
      <c r="F843" s="4" t="str">
        <f t="shared" si="53"/>
        <v>&gt;500</v>
      </c>
      <c r="G843" s="6">
        <v>0.85</v>
      </c>
      <c r="H843" s="7">
        <f t="shared" si="55"/>
        <v>1</v>
      </c>
      <c r="I843">
        <v>3.5</v>
      </c>
      <c r="J843">
        <f t="shared" si="54"/>
        <v>0</v>
      </c>
      <c r="K843" s="8">
        <v>2523</v>
      </c>
      <c r="L843" s="8">
        <f t="shared" si="52"/>
        <v>2520477</v>
      </c>
      <c r="M843" t="s">
        <v>4455</v>
      </c>
      <c r="N843" t="s">
        <v>4456</v>
      </c>
      <c r="O843" t="s">
        <v>4457</v>
      </c>
      <c r="P843" t="s">
        <v>4458</v>
      </c>
      <c r="Q843" t="s">
        <v>4459</v>
      </c>
    </row>
    <row r="844" spans="1:17" x14ac:dyDescent="0.25">
      <c r="A844" t="s">
        <v>4460</v>
      </c>
      <c r="B844" t="s">
        <v>4461</v>
      </c>
      <c r="C844" t="s">
        <v>19</v>
      </c>
      <c r="D844">
        <v>469</v>
      </c>
      <c r="E844" s="4">
        <v>1499</v>
      </c>
      <c r="F844" s="4" t="str">
        <f t="shared" si="53"/>
        <v>&gt;500</v>
      </c>
      <c r="G844" s="6">
        <v>0.69</v>
      </c>
      <c r="H844" s="7">
        <f t="shared" si="55"/>
        <v>1</v>
      </c>
      <c r="I844">
        <v>4.0999999999999996</v>
      </c>
      <c r="J844">
        <f t="shared" si="54"/>
        <v>1</v>
      </c>
      <c r="K844" s="8">
        <v>352</v>
      </c>
      <c r="L844" s="8">
        <f t="shared" si="52"/>
        <v>527648</v>
      </c>
      <c r="M844" t="s">
        <v>4462</v>
      </c>
      <c r="N844" t="s">
        <v>4463</v>
      </c>
      <c r="O844" t="s">
        <v>4464</v>
      </c>
      <c r="P844" t="s">
        <v>4465</v>
      </c>
      <c r="Q844" t="s">
        <v>4466</v>
      </c>
    </row>
    <row r="845" spans="1:17" x14ac:dyDescent="0.25">
      <c r="A845" t="s">
        <v>4467</v>
      </c>
      <c r="B845" t="s">
        <v>4468</v>
      </c>
      <c r="C845" t="s">
        <v>19</v>
      </c>
      <c r="D845" s="4">
        <v>1187</v>
      </c>
      <c r="E845" s="4">
        <v>1929</v>
      </c>
      <c r="F845" s="4" t="str">
        <f t="shared" si="53"/>
        <v>&gt;500</v>
      </c>
      <c r="G845" s="6">
        <v>0.38</v>
      </c>
      <c r="H845" s="7">
        <f t="shared" si="55"/>
        <v>0</v>
      </c>
      <c r="I845">
        <v>4.0999999999999996</v>
      </c>
      <c r="J845">
        <f t="shared" si="54"/>
        <v>1</v>
      </c>
      <c r="K845" s="8">
        <v>1662</v>
      </c>
      <c r="L845" s="8">
        <f t="shared" si="52"/>
        <v>3205998</v>
      </c>
      <c r="M845" t="s">
        <v>4469</v>
      </c>
      <c r="N845" t="s">
        <v>4470</v>
      </c>
      <c r="O845" t="s">
        <v>4471</v>
      </c>
      <c r="P845" t="s">
        <v>4472</v>
      </c>
      <c r="Q845" t="s">
        <v>4473</v>
      </c>
    </row>
    <row r="846" spans="1:17" x14ac:dyDescent="0.25">
      <c r="A846" t="s">
        <v>4474</v>
      </c>
      <c r="B846" t="s">
        <v>4475</v>
      </c>
      <c r="C846" t="s">
        <v>19</v>
      </c>
      <c r="D846">
        <v>849</v>
      </c>
      <c r="E846" s="4">
        <v>1499</v>
      </c>
      <c r="F846" s="4" t="str">
        <f t="shared" si="53"/>
        <v>&gt;500</v>
      </c>
      <c r="G846" s="6">
        <v>0.43</v>
      </c>
      <c r="H846" s="7">
        <f t="shared" si="55"/>
        <v>0</v>
      </c>
      <c r="I846">
        <v>4</v>
      </c>
      <c r="J846">
        <f t="shared" si="54"/>
        <v>1</v>
      </c>
      <c r="K846" s="8">
        <v>7352</v>
      </c>
      <c r="L846" s="8">
        <f t="shared" si="52"/>
        <v>11020648</v>
      </c>
      <c r="M846" t="s">
        <v>4476</v>
      </c>
      <c r="N846" t="s">
        <v>4477</v>
      </c>
      <c r="O846" t="s">
        <v>4478</v>
      </c>
      <c r="P846" t="s">
        <v>4479</v>
      </c>
      <c r="Q846" t="s">
        <v>4480</v>
      </c>
    </row>
    <row r="847" spans="1:17" x14ac:dyDescent="0.25">
      <c r="A847" t="s">
        <v>4481</v>
      </c>
      <c r="B847" t="s">
        <v>4482</v>
      </c>
      <c r="C847" t="s">
        <v>19</v>
      </c>
      <c r="D847">
        <v>328</v>
      </c>
      <c r="E847">
        <v>399</v>
      </c>
      <c r="F847" s="4" t="str">
        <f t="shared" si="53"/>
        <v>200–500</v>
      </c>
      <c r="G847" s="6">
        <v>0.18</v>
      </c>
      <c r="H847" s="7">
        <f t="shared" si="55"/>
        <v>0</v>
      </c>
      <c r="I847">
        <v>4.0999999999999996</v>
      </c>
      <c r="J847">
        <f t="shared" si="54"/>
        <v>1</v>
      </c>
      <c r="K847" s="8">
        <v>3441</v>
      </c>
      <c r="L847" s="8">
        <f t="shared" si="52"/>
        <v>1372959</v>
      </c>
      <c r="M847" t="s">
        <v>4483</v>
      </c>
      <c r="N847" t="s">
        <v>4484</v>
      </c>
      <c r="O847" t="s">
        <v>4485</v>
      </c>
      <c r="P847" t="s">
        <v>4486</v>
      </c>
      <c r="Q847" t="s">
        <v>4487</v>
      </c>
    </row>
    <row r="848" spans="1:17" x14ac:dyDescent="0.25">
      <c r="A848" t="s">
        <v>4488</v>
      </c>
      <c r="B848" t="s">
        <v>4489</v>
      </c>
      <c r="C848" t="s">
        <v>19</v>
      </c>
      <c r="D848">
        <v>269</v>
      </c>
      <c r="E848">
        <v>699</v>
      </c>
      <c r="F848" s="4" t="str">
        <f t="shared" si="53"/>
        <v>&gt;500</v>
      </c>
      <c r="G848" s="6">
        <v>0.62</v>
      </c>
      <c r="H848" s="7">
        <f t="shared" si="55"/>
        <v>1</v>
      </c>
      <c r="I848">
        <v>4</v>
      </c>
      <c r="J848">
        <f t="shared" si="54"/>
        <v>1</v>
      </c>
      <c r="K848" s="8">
        <v>93</v>
      </c>
      <c r="L848" s="8">
        <f t="shared" si="52"/>
        <v>65007</v>
      </c>
      <c r="M848" t="s">
        <v>4490</v>
      </c>
      <c r="N848" t="s">
        <v>4491</v>
      </c>
      <c r="O848" t="s">
        <v>4492</v>
      </c>
      <c r="Q848" t="s">
        <v>4493</v>
      </c>
    </row>
    <row r="849" spans="1:17" x14ac:dyDescent="0.25">
      <c r="A849" t="s">
        <v>4494</v>
      </c>
      <c r="B849" t="s">
        <v>4495</v>
      </c>
      <c r="C849" t="s">
        <v>93</v>
      </c>
      <c r="D849">
        <v>299</v>
      </c>
      <c r="E849">
        <v>400</v>
      </c>
      <c r="F849" s="4" t="str">
        <f t="shared" si="53"/>
        <v>200–500</v>
      </c>
      <c r="G849" s="6">
        <v>0.25</v>
      </c>
      <c r="H849" s="7">
        <f t="shared" si="55"/>
        <v>0</v>
      </c>
      <c r="I849">
        <v>3.8</v>
      </c>
      <c r="J849">
        <f t="shared" si="54"/>
        <v>0</v>
      </c>
      <c r="K849" s="8">
        <v>40895</v>
      </c>
      <c r="L849" s="8">
        <f t="shared" si="52"/>
        <v>16358000</v>
      </c>
      <c r="M849" t="s">
        <v>4496</v>
      </c>
      <c r="N849" t="s">
        <v>4497</v>
      </c>
      <c r="O849" t="s">
        <v>4498</v>
      </c>
      <c r="P849" t="s">
        <v>4499</v>
      </c>
      <c r="Q849" t="s">
        <v>4500</v>
      </c>
    </row>
    <row r="850" spans="1:17" x14ac:dyDescent="0.25">
      <c r="A850" t="s">
        <v>4501</v>
      </c>
      <c r="B850" t="s">
        <v>4502</v>
      </c>
      <c r="C850" t="s">
        <v>19</v>
      </c>
      <c r="D850">
        <v>549</v>
      </c>
      <c r="E850" s="4">
        <v>1499</v>
      </c>
      <c r="F850" s="4" t="str">
        <f t="shared" si="53"/>
        <v>&gt;500</v>
      </c>
      <c r="G850" s="6">
        <v>0.63</v>
      </c>
      <c r="H850" s="7">
        <f t="shared" si="55"/>
        <v>1</v>
      </c>
      <c r="I850">
        <v>4.3</v>
      </c>
      <c r="J850">
        <f t="shared" si="54"/>
        <v>1</v>
      </c>
      <c r="K850" s="8">
        <v>11006</v>
      </c>
      <c r="L850" s="8">
        <f t="shared" si="52"/>
        <v>16497994</v>
      </c>
      <c r="M850" t="s">
        <v>4503</v>
      </c>
      <c r="N850" t="s">
        <v>4504</v>
      </c>
      <c r="O850" t="s">
        <v>4505</v>
      </c>
      <c r="P850" t="s">
        <v>4506</v>
      </c>
      <c r="Q850" t="s">
        <v>4507</v>
      </c>
    </row>
    <row r="851" spans="1:17" x14ac:dyDescent="0.25">
      <c r="A851" t="s">
        <v>4508</v>
      </c>
      <c r="B851" t="s">
        <v>4509</v>
      </c>
      <c r="C851" t="s">
        <v>3200</v>
      </c>
      <c r="D851">
        <v>114</v>
      </c>
      <c r="E851">
        <v>120</v>
      </c>
      <c r="F851" s="4" t="str">
        <f t="shared" si="53"/>
        <v>&lt;200</v>
      </c>
      <c r="G851" s="6">
        <v>0.05</v>
      </c>
      <c r="H851" s="7">
        <f t="shared" si="55"/>
        <v>0</v>
      </c>
      <c r="I851">
        <v>4.2</v>
      </c>
      <c r="J851">
        <f t="shared" si="54"/>
        <v>1</v>
      </c>
      <c r="K851" s="8">
        <v>8938</v>
      </c>
      <c r="L851" s="8">
        <f t="shared" si="52"/>
        <v>1072560</v>
      </c>
      <c r="M851" t="s">
        <v>4510</v>
      </c>
      <c r="N851" t="s">
        <v>4511</v>
      </c>
      <c r="O851" t="s">
        <v>4512</v>
      </c>
      <c r="P851" t="s">
        <v>4513</v>
      </c>
      <c r="Q851" t="s">
        <v>4514</v>
      </c>
    </row>
    <row r="852" spans="1:17" x14ac:dyDescent="0.25">
      <c r="A852" t="s">
        <v>4515</v>
      </c>
      <c r="B852" t="s">
        <v>4516</v>
      </c>
      <c r="C852" t="s">
        <v>3200</v>
      </c>
      <c r="D852">
        <v>120</v>
      </c>
      <c r="E852">
        <v>120</v>
      </c>
      <c r="F852" s="4" t="str">
        <f t="shared" si="53"/>
        <v>&lt;200</v>
      </c>
      <c r="G852" s="6">
        <v>0</v>
      </c>
      <c r="H852" s="7">
        <f t="shared" si="55"/>
        <v>0</v>
      </c>
      <c r="I852">
        <v>4.0999999999999996</v>
      </c>
      <c r="J852">
        <f t="shared" si="54"/>
        <v>1</v>
      </c>
      <c r="K852" s="8">
        <v>4308</v>
      </c>
      <c r="L852" s="8">
        <f t="shared" si="52"/>
        <v>516960</v>
      </c>
      <c r="M852" t="s">
        <v>4517</v>
      </c>
      <c r="N852" t="s">
        <v>4518</v>
      </c>
      <c r="O852" t="s">
        <v>4519</v>
      </c>
      <c r="P852" t="s">
        <v>4520</v>
      </c>
      <c r="Q852" t="s">
        <v>4521</v>
      </c>
    </row>
    <row r="853" spans="1:17" x14ac:dyDescent="0.25">
      <c r="A853" t="s">
        <v>267</v>
      </c>
      <c r="B853" t="s">
        <v>268</v>
      </c>
      <c r="C853" t="s">
        <v>19</v>
      </c>
      <c r="D853">
        <v>970</v>
      </c>
      <c r="E853" s="4">
        <v>1999</v>
      </c>
      <c r="F853" s="4" t="str">
        <f t="shared" si="53"/>
        <v>&gt;500</v>
      </c>
      <c r="G853" s="6">
        <v>0.51</v>
      </c>
      <c r="H853" s="7">
        <f t="shared" si="55"/>
        <v>1</v>
      </c>
      <c r="I853">
        <v>4.2</v>
      </c>
      <c r="J853">
        <f t="shared" si="54"/>
        <v>1</v>
      </c>
      <c r="K853" s="8">
        <v>462</v>
      </c>
      <c r="L853" s="8">
        <f t="shared" si="52"/>
        <v>923538</v>
      </c>
      <c r="M853" t="s">
        <v>269</v>
      </c>
      <c r="N853" t="s">
        <v>270</v>
      </c>
      <c r="O853" t="s">
        <v>271</v>
      </c>
      <c r="Q853" t="s">
        <v>272</v>
      </c>
    </row>
    <row r="854" spans="1:17" x14ac:dyDescent="0.25">
      <c r="A854" t="s">
        <v>273</v>
      </c>
      <c r="B854" t="s">
        <v>274</v>
      </c>
      <c r="C854" t="s">
        <v>19</v>
      </c>
      <c r="D854">
        <v>209</v>
      </c>
      <c r="E854">
        <v>695</v>
      </c>
      <c r="F854" s="4" t="str">
        <f t="shared" si="53"/>
        <v>&gt;500</v>
      </c>
      <c r="G854" s="6">
        <v>0.7</v>
      </c>
      <c r="H854" s="7">
        <f t="shared" si="55"/>
        <v>1</v>
      </c>
      <c r="I854">
        <v>4.5</v>
      </c>
      <c r="J854">
        <f t="shared" si="54"/>
        <v>1</v>
      </c>
      <c r="K854" s="8">
        <v>107686</v>
      </c>
      <c r="L854" s="8">
        <f t="shared" si="52"/>
        <v>74841770</v>
      </c>
      <c r="M854" t="s">
        <v>275</v>
      </c>
      <c r="N854" t="s">
        <v>276</v>
      </c>
      <c r="O854" t="s">
        <v>277</v>
      </c>
      <c r="P854" t="s">
        <v>278</v>
      </c>
      <c r="Q854" t="s">
        <v>279</v>
      </c>
    </row>
    <row r="855" spans="1:17" x14ac:dyDescent="0.25">
      <c r="A855" t="s">
        <v>4522</v>
      </c>
      <c r="B855" t="s">
        <v>4523</v>
      </c>
      <c r="C855" t="s">
        <v>19</v>
      </c>
      <c r="D855" s="4">
        <v>1490</v>
      </c>
      <c r="E855" s="4">
        <v>2295</v>
      </c>
      <c r="F855" s="4" t="str">
        <f t="shared" si="53"/>
        <v>&gt;500</v>
      </c>
      <c r="G855" s="6">
        <v>0.35</v>
      </c>
      <c r="H855" s="7">
        <f t="shared" si="55"/>
        <v>0</v>
      </c>
      <c r="I855">
        <v>4.5999999999999996</v>
      </c>
      <c r="J855">
        <f t="shared" si="54"/>
        <v>1</v>
      </c>
      <c r="K855" s="8">
        <v>10652</v>
      </c>
      <c r="L855" s="8">
        <f t="shared" si="52"/>
        <v>24446340</v>
      </c>
      <c r="M855" t="s">
        <v>4524</v>
      </c>
      <c r="N855" t="s">
        <v>4525</v>
      </c>
      <c r="O855" t="s">
        <v>4526</v>
      </c>
      <c r="P855" t="s">
        <v>4527</v>
      </c>
      <c r="Q855" t="s">
        <v>4528</v>
      </c>
    </row>
    <row r="856" spans="1:17" x14ac:dyDescent="0.25">
      <c r="A856" t="s">
        <v>4529</v>
      </c>
      <c r="B856" t="s">
        <v>4530</v>
      </c>
      <c r="C856" t="s">
        <v>3208</v>
      </c>
      <c r="D856">
        <v>99</v>
      </c>
      <c r="E856">
        <v>99</v>
      </c>
      <c r="F856" s="4" t="str">
        <f t="shared" si="53"/>
        <v>&lt;200</v>
      </c>
      <c r="G856" s="6">
        <v>0</v>
      </c>
      <c r="H856" s="7">
        <f t="shared" si="55"/>
        <v>0</v>
      </c>
      <c r="I856">
        <v>4.3</v>
      </c>
      <c r="J856">
        <f t="shared" si="54"/>
        <v>1</v>
      </c>
      <c r="K856" s="8">
        <v>5036</v>
      </c>
      <c r="L856" s="8">
        <f t="shared" si="52"/>
        <v>498564</v>
      </c>
      <c r="M856" t="s">
        <v>4531</v>
      </c>
      <c r="N856" t="s">
        <v>4532</v>
      </c>
      <c r="O856" t="s">
        <v>4533</v>
      </c>
      <c r="P856" t="s">
        <v>4534</v>
      </c>
      <c r="Q856" t="s">
        <v>4535</v>
      </c>
    </row>
    <row r="857" spans="1:17" x14ac:dyDescent="0.25">
      <c r="A857" t="s">
        <v>4536</v>
      </c>
      <c r="B857" t="s">
        <v>4537</v>
      </c>
      <c r="C857" t="s">
        <v>19</v>
      </c>
      <c r="D857">
        <v>149</v>
      </c>
      <c r="E857">
        <v>249</v>
      </c>
      <c r="F857" s="4" t="str">
        <f t="shared" si="53"/>
        <v>200–500</v>
      </c>
      <c r="G857" s="6">
        <v>0.4</v>
      </c>
      <c r="H857" s="7">
        <f t="shared" si="55"/>
        <v>0</v>
      </c>
      <c r="I857">
        <v>4</v>
      </c>
      <c r="J857">
        <f t="shared" si="54"/>
        <v>1</v>
      </c>
      <c r="K857" s="8">
        <v>5057</v>
      </c>
      <c r="L857" s="8">
        <f t="shared" si="52"/>
        <v>1259193</v>
      </c>
      <c r="M857" t="s">
        <v>4538</v>
      </c>
      <c r="N857" t="s">
        <v>4539</v>
      </c>
      <c r="O857" t="s">
        <v>4540</v>
      </c>
      <c r="P857" t="s">
        <v>4541</v>
      </c>
      <c r="Q857" t="s">
        <v>4542</v>
      </c>
    </row>
    <row r="858" spans="1:17" x14ac:dyDescent="0.25">
      <c r="A858" t="s">
        <v>4543</v>
      </c>
      <c r="B858" t="s">
        <v>4544</v>
      </c>
      <c r="C858" t="s">
        <v>19</v>
      </c>
      <c r="D858">
        <v>575</v>
      </c>
      <c r="E858" s="4">
        <v>2799</v>
      </c>
      <c r="F858" s="4" t="str">
        <f t="shared" si="53"/>
        <v>&gt;500</v>
      </c>
      <c r="G858" s="6">
        <v>0.79</v>
      </c>
      <c r="H858" s="7">
        <f t="shared" si="55"/>
        <v>1</v>
      </c>
      <c r="I858">
        <v>4.2</v>
      </c>
      <c r="J858">
        <f t="shared" si="54"/>
        <v>1</v>
      </c>
      <c r="K858" s="8">
        <v>8537</v>
      </c>
      <c r="L858" s="8">
        <f t="shared" si="52"/>
        <v>23895063</v>
      </c>
      <c r="M858" t="s">
        <v>4545</v>
      </c>
      <c r="N858" t="s">
        <v>4546</v>
      </c>
      <c r="O858" t="s">
        <v>4547</v>
      </c>
      <c r="Q858" t="s">
        <v>4548</v>
      </c>
    </row>
    <row r="859" spans="1:17" x14ac:dyDescent="0.25">
      <c r="A859" t="s">
        <v>298</v>
      </c>
      <c r="B859" t="s">
        <v>299</v>
      </c>
      <c r="C859" t="s">
        <v>19</v>
      </c>
      <c r="D859">
        <v>333</v>
      </c>
      <c r="E859">
        <v>999</v>
      </c>
      <c r="F859" s="4" t="str">
        <f t="shared" si="53"/>
        <v>&gt;500</v>
      </c>
      <c r="G859" s="6">
        <v>0.67</v>
      </c>
      <c r="H859" s="7">
        <f t="shared" si="55"/>
        <v>1</v>
      </c>
      <c r="I859">
        <v>3.3</v>
      </c>
      <c r="J859">
        <f t="shared" si="54"/>
        <v>0</v>
      </c>
      <c r="K859" s="8">
        <v>9792</v>
      </c>
      <c r="L859" s="8">
        <f t="shared" si="52"/>
        <v>9782208</v>
      </c>
      <c r="M859" t="s">
        <v>300</v>
      </c>
      <c r="N859" t="s">
        <v>301</v>
      </c>
      <c r="O859" t="s">
        <v>302</v>
      </c>
      <c r="P859" t="s">
        <v>303</v>
      </c>
      <c r="Q859" t="s">
        <v>304</v>
      </c>
    </row>
    <row r="860" spans="1:17" x14ac:dyDescent="0.25">
      <c r="A860" t="s">
        <v>4549</v>
      </c>
      <c r="B860" t="s">
        <v>4550</v>
      </c>
      <c r="C860" t="s">
        <v>3200</v>
      </c>
      <c r="D860">
        <v>178</v>
      </c>
      <c r="E860">
        <v>210</v>
      </c>
      <c r="F860" s="4" t="str">
        <f t="shared" si="53"/>
        <v>200–500</v>
      </c>
      <c r="G860" s="6">
        <v>0.15</v>
      </c>
      <c r="H860" s="7">
        <f t="shared" si="55"/>
        <v>0</v>
      </c>
      <c r="I860">
        <v>4.3</v>
      </c>
      <c r="J860">
        <f t="shared" si="54"/>
        <v>1</v>
      </c>
      <c r="K860" s="8">
        <v>2450</v>
      </c>
      <c r="L860" s="8">
        <f t="shared" si="52"/>
        <v>514500</v>
      </c>
      <c r="M860" t="s">
        <v>4551</v>
      </c>
      <c r="N860" t="s">
        <v>4552</v>
      </c>
      <c r="O860" t="s">
        <v>4553</v>
      </c>
      <c r="P860" t="s">
        <v>4554</v>
      </c>
      <c r="Q860" t="s">
        <v>4555</v>
      </c>
    </row>
    <row r="861" spans="1:17" x14ac:dyDescent="0.25">
      <c r="A861" t="s">
        <v>4556</v>
      </c>
      <c r="B861" t="s">
        <v>4557</v>
      </c>
      <c r="C861" t="s">
        <v>93</v>
      </c>
      <c r="D861" s="4">
        <v>1599</v>
      </c>
      <c r="E861" s="4">
        <v>3490</v>
      </c>
      <c r="F861" s="4" t="str">
        <f t="shared" si="53"/>
        <v>&gt;500</v>
      </c>
      <c r="G861" s="6">
        <v>0.54</v>
      </c>
      <c r="H861" s="7">
        <f t="shared" si="55"/>
        <v>1</v>
      </c>
      <c r="I861">
        <v>3.7</v>
      </c>
      <c r="J861">
        <f t="shared" si="54"/>
        <v>0</v>
      </c>
      <c r="K861" s="8">
        <v>676</v>
      </c>
      <c r="L861" s="8">
        <f t="shared" si="52"/>
        <v>2359240</v>
      </c>
      <c r="M861" t="s">
        <v>4558</v>
      </c>
      <c r="N861" t="s">
        <v>4559</v>
      </c>
      <c r="O861" t="s">
        <v>4560</v>
      </c>
      <c r="P861" t="s">
        <v>4561</v>
      </c>
      <c r="Q861" t="s">
        <v>4562</v>
      </c>
    </row>
    <row r="862" spans="1:17" x14ac:dyDescent="0.25">
      <c r="A862" t="s">
        <v>4563</v>
      </c>
      <c r="B862" t="s">
        <v>4564</v>
      </c>
      <c r="C862" t="s">
        <v>93</v>
      </c>
      <c r="D862">
        <v>499</v>
      </c>
      <c r="E862" s="4">
        <v>1299</v>
      </c>
      <c r="F862" s="4" t="str">
        <f t="shared" si="53"/>
        <v>&gt;500</v>
      </c>
      <c r="G862" s="6">
        <v>0.62</v>
      </c>
      <c r="H862" s="7">
        <f t="shared" si="55"/>
        <v>1</v>
      </c>
      <c r="I862">
        <v>3.9</v>
      </c>
      <c r="J862">
        <f t="shared" si="54"/>
        <v>0</v>
      </c>
      <c r="K862" s="8">
        <v>1173</v>
      </c>
      <c r="L862" s="8">
        <f t="shared" si="52"/>
        <v>1523727</v>
      </c>
      <c r="M862" t="s">
        <v>4565</v>
      </c>
      <c r="N862" t="s">
        <v>4566</v>
      </c>
      <c r="O862" t="s">
        <v>4567</v>
      </c>
      <c r="P862" t="s">
        <v>4568</v>
      </c>
      <c r="Q862" t="s">
        <v>4569</v>
      </c>
    </row>
    <row r="863" spans="1:17" x14ac:dyDescent="0.25">
      <c r="A863" t="s">
        <v>4570</v>
      </c>
      <c r="B863" t="s">
        <v>4571</v>
      </c>
      <c r="C863" t="s">
        <v>19</v>
      </c>
      <c r="D863">
        <v>199</v>
      </c>
      <c r="E863">
        <v>499</v>
      </c>
      <c r="F863" s="4" t="str">
        <f t="shared" si="53"/>
        <v>200–500</v>
      </c>
      <c r="G863" s="6">
        <v>0.6</v>
      </c>
      <c r="H863" s="7">
        <f t="shared" si="55"/>
        <v>1</v>
      </c>
      <c r="I863">
        <v>4.3</v>
      </c>
      <c r="J863">
        <f t="shared" si="54"/>
        <v>1</v>
      </c>
      <c r="K863" s="8">
        <v>9998</v>
      </c>
      <c r="L863" s="8">
        <f t="shared" si="52"/>
        <v>4989002</v>
      </c>
      <c r="M863" t="s">
        <v>4572</v>
      </c>
      <c r="N863" t="s">
        <v>4573</v>
      </c>
      <c r="O863" t="s">
        <v>4574</v>
      </c>
      <c r="P863" t="s">
        <v>4575</v>
      </c>
      <c r="Q863" t="s">
        <v>4576</v>
      </c>
    </row>
    <row r="864" spans="1:17" x14ac:dyDescent="0.25">
      <c r="A864" t="s">
        <v>4577</v>
      </c>
      <c r="B864" t="s">
        <v>4578</v>
      </c>
      <c r="C864" t="s">
        <v>93</v>
      </c>
      <c r="D864" s="4">
        <v>2499</v>
      </c>
      <c r="E864" s="4">
        <v>5999</v>
      </c>
      <c r="F864" s="4" t="str">
        <f t="shared" si="53"/>
        <v>&gt;500</v>
      </c>
      <c r="G864" s="6">
        <v>0.57999999999999996</v>
      </c>
      <c r="H864" s="7">
        <f t="shared" si="55"/>
        <v>1</v>
      </c>
      <c r="I864">
        <v>4.0999999999999996</v>
      </c>
      <c r="J864">
        <f t="shared" si="54"/>
        <v>1</v>
      </c>
      <c r="K864" s="8">
        <v>5852</v>
      </c>
      <c r="L864" s="8">
        <f t="shared" si="52"/>
        <v>35106148</v>
      </c>
      <c r="M864" t="s">
        <v>4579</v>
      </c>
      <c r="N864" t="s">
        <v>4580</v>
      </c>
      <c r="O864" t="s">
        <v>4581</v>
      </c>
      <c r="P864" t="s">
        <v>4582</v>
      </c>
      <c r="Q864" t="s">
        <v>4583</v>
      </c>
    </row>
    <row r="865" spans="1:17" x14ac:dyDescent="0.25">
      <c r="A865" t="s">
        <v>4584</v>
      </c>
      <c r="B865" t="s">
        <v>4585</v>
      </c>
      <c r="C865" t="s">
        <v>19</v>
      </c>
      <c r="D865">
        <v>199</v>
      </c>
      <c r="E865">
        <v>999</v>
      </c>
      <c r="F865" s="4" t="str">
        <f t="shared" si="53"/>
        <v>&gt;500</v>
      </c>
      <c r="G865" s="6">
        <v>0.8</v>
      </c>
      <c r="H865" s="7">
        <f t="shared" si="55"/>
        <v>1</v>
      </c>
      <c r="I865">
        <v>4.2</v>
      </c>
      <c r="J865">
        <f t="shared" si="54"/>
        <v>1</v>
      </c>
      <c r="K865" s="8">
        <v>362</v>
      </c>
      <c r="L865" s="8">
        <f t="shared" si="52"/>
        <v>361638</v>
      </c>
      <c r="M865" t="s">
        <v>4586</v>
      </c>
      <c r="N865" t="s">
        <v>4587</v>
      </c>
      <c r="O865" t="s">
        <v>4588</v>
      </c>
      <c r="P865" t="s">
        <v>4589</v>
      </c>
      <c r="Q865" t="s">
        <v>4590</v>
      </c>
    </row>
    <row r="866" spans="1:17" x14ac:dyDescent="0.25">
      <c r="A866" t="s">
        <v>4591</v>
      </c>
      <c r="B866" t="s">
        <v>4592</v>
      </c>
      <c r="C866" t="s">
        <v>93</v>
      </c>
      <c r="D866">
        <v>939</v>
      </c>
      <c r="E866" s="4">
        <v>1800</v>
      </c>
      <c r="F866" s="4" t="str">
        <f t="shared" si="53"/>
        <v>&gt;500</v>
      </c>
      <c r="G866" s="6">
        <v>0.48</v>
      </c>
      <c r="H866" s="7">
        <f t="shared" si="55"/>
        <v>0</v>
      </c>
      <c r="I866">
        <v>4.5</v>
      </c>
      <c r="J866">
        <f t="shared" si="54"/>
        <v>1</v>
      </c>
      <c r="K866" s="8">
        <v>205052</v>
      </c>
      <c r="L866" s="8">
        <f t="shared" si="52"/>
        <v>369093600</v>
      </c>
      <c r="M866" t="s">
        <v>4593</v>
      </c>
      <c r="N866" t="s">
        <v>4594</v>
      </c>
      <c r="O866" t="s">
        <v>4595</v>
      </c>
      <c r="P866" t="s">
        <v>4596</v>
      </c>
      <c r="Q866" t="s">
        <v>4597</v>
      </c>
    </row>
    <row r="867" spans="1:17" x14ac:dyDescent="0.25">
      <c r="A867" t="s">
        <v>4598</v>
      </c>
      <c r="B867" t="s">
        <v>4599</v>
      </c>
      <c r="C867" t="s">
        <v>93</v>
      </c>
      <c r="D867" s="4">
        <v>2499</v>
      </c>
      <c r="E867" s="4">
        <v>9999</v>
      </c>
      <c r="F867" s="4" t="str">
        <f t="shared" si="53"/>
        <v>&gt;500</v>
      </c>
      <c r="G867" s="6">
        <v>0.75</v>
      </c>
      <c r="H867" s="7">
        <f t="shared" si="55"/>
        <v>1</v>
      </c>
      <c r="I867">
        <v>4</v>
      </c>
      <c r="J867">
        <f t="shared" si="54"/>
        <v>1</v>
      </c>
      <c r="K867" s="8">
        <v>9090</v>
      </c>
      <c r="L867" s="8">
        <f t="shared" si="52"/>
        <v>90890910</v>
      </c>
      <c r="M867" t="s">
        <v>4600</v>
      </c>
      <c r="N867" t="s">
        <v>4601</v>
      </c>
      <c r="O867" t="s">
        <v>4602</v>
      </c>
      <c r="P867" t="s">
        <v>4603</v>
      </c>
      <c r="Q867" t="s">
        <v>4604</v>
      </c>
    </row>
    <row r="868" spans="1:17" x14ac:dyDescent="0.25">
      <c r="A868" t="s">
        <v>4605</v>
      </c>
      <c r="B868" t="s">
        <v>4606</v>
      </c>
      <c r="C868" t="s">
        <v>19</v>
      </c>
      <c r="D868" s="4">
        <v>1439</v>
      </c>
      <c r="E868" s="4">
        <v>2890</v>
      </c>
      <c r="F868" s="4" t="str">
        <f t="shared" si="53"/>
        <v>&gt;500</v>
      </c>
      <c r="G868" s="6">
        <v>0.5</v>
      </c>
      <c r="H868" s="7">
        <f t="shared" si="55"/>
        <v>1</v>
      </c>
      <c r="I868">
        <v>4.5</v>
      </c>
      <c r="J868">
        <f t="shared" si="54"/>
        <v>1</v>
      </c>
      <c r="K868" s="8">
        <v>4099</v>
      </c>
      <c r="L868" s="8">
        <f t="shared" si="52"/>
        <v>11846110</v>
      </c>
      <c r="M868" t="s">
        <v>4607</v>
      </c>
      <c r="N868" t="s">
        <v>4608</v>
      </c>
      <c r="O868" t="s">
        <v>4609</v>
      </c>
      <c r="P868" t="s">
        <v>4610</v>
      </c>
      <c r="Q868" t="s">
        <v>4611</v>
      </c>
    </row>
    <row r="869" spans="1:17" x14ac:dyDescent="0.25">
      <c r="A869" t="s">
        <v>4612</v>
      </c>
      <c r="B869" t="s">
        <v>4613</v>
      </c>
      <c r="C869" t="s">
        <v>93</v>
      </c>
      <c r="D869" s="4">
        <v>1099</v>
      </c>
      <c r="E869" s="4">
        <v>5999</v>
      </c>
      <c r="F869" s="4" t="str">
        <f t="shared" si="53"/>
        <v>&gt;500</v>
      </c>
      <c r="G869" s="6">
        <v>0.82</v>
      </c>
      <c r="H869" s="7">
        <f t="shared" si="55"/>
        <v>1</v>
      </c>
      <c r="I869">
        <v>3.5</v>
      </c>
      <c r="J869">
        <f t="shared" si="54"/>
        <v>0</v>
      </c>
      <c r="K869" s="8">
        <v>12966</v>
      </c>
      <c r="L869" s="8">
        <f t="shared" si="52"/>
        <v>77783034</v>
      </c>
      <c r="M869" t="s">
        <v>4614</v>
      </c>
      <c r="N869" t="s">
        <v>4615</v>
      </c>
      <c r="O869" t="s">
        <v>4616</v>
      </c>
      <c r="P869" t="s">
        <v>4617</v>
      </c>
      <c r="Q869" t="s">
        <v>4618</v>
      </c>
    </row>
    <row r="870" spans="1:17" x14ac:dyDescent="0.25">
      <c r="A870" t="s">
        <v>4619</v>
      </c>
      <c r="B870" t="s">
        <v>3562</v>
      </c>
      <c r="C870" t="s">
        <v>3200</v>
      </c>
      <c r="D870">
        <v>157</v>
      </c>
      <c r="E870">
        <v>160</v>
      </c>
      <c r="F870" s="4" t="str">
        <f t="shared" si="53"/>
        <v>&lt;200</v>
      </c>
      <c r="G870" s="6">
        <v>0.02</v>
      </c>
      <c r="H870" s="7">
        <f t="shared" si="55"/>
        <v>0</v>
      </c>
      <c r="I870">
        <v>4.5</v>
      </c>
      <c r="J870">
        <f t="shared" si="54"/>
        <v>1</v>
      </c>
      <c r="K870" s="8">
        <v>4428</v>
      </c>
      <c r="L870" s="8">
        <f t="shared" si="52"/>
        <v>708480</v>
      </c>
      <c r="M870" t="s">
        <v>4620</v>
      </c>
      <c r="N870" t="s">
        <v>4621</v>
      </c>
      <c r="O870" t="s">
        <v>4622</v>
      </c>
      <c r="P870" t="s">
        <v>4623</v>
      </c>
      <c r="Q870" t="s">
        <v>4624</v>
      </c>
    </row>
    <row r="871" spans="1:17" x14ac:dyDescent="0.25">
      <c r="A871" t="s">
        <v>289</v>
      </c>
      <c r="B871" t="s">
        <v>290</v>
      </c>
      <c r="C871" t="s">
        <v>19</v>
      </c>
      <c r="D871">
        <v>999</v>
      </c>
      <c r="E871" s="4">
        <v>1599</v>
      </c>
      <c r="F871" s="4" t="str">
        <f t="shared" si="53"/>
        <v>&gt;500</v>
      </c>
      <c r="G871" s="6">
        <v>0.38</v>
      </c>
      <c r="H871" s="7">
        <f t="shared" si="55"/>
        <v>0</v>
      </c>
      <c r="I871">
        <v>4.3</v>
      </c>
      <c r="J871">
        <f t="shared" si="54"/>
        <v>1</v>
      </c>
      <c r="K871" s="8">
        <v>12093</v>
      </c>
      <c r="L871" s="8">
        <f t="shared" si="52"/>
        <v>19336707</v>
      </c>
      <c r="M871" t="s">
        <v>291</v>
      </c>
      <c r="N871" t="s">
        <v>292</v>
      </c>
      <c r="O871" t="s">
        <v>293</v>
      </c>
      <c r="P871" t="s">
        <v>294</v>
      </c>
      <c r="Q871" t="s">
        <v>295</v>
      </c>
    </row>
    <row r="872" spans="1:17" x14ac:dyDescent="0.25">
      <c r="A872" t="s">
        <v>4625</v>
      </c>
      <c r="B872" t="s">
        <v>4626</v>
      </c>
      <c r="C872" t="s">
        <v>19</v>
      </c>
      <c r="D872">
        <v>115</v>
      </c>
      <c r="E872">
        <v>999</v>
      </c>
      <c r="F872" s="4" t="str">
        <f t="shared" si="53"/>
        <v>&gt;500</v>
      </c>
      <c r="G872" s="6">
        <v>0.88</v>
      </c>
      <c r="H872" s="7">
        <f t="shared" si="55"/>
        <v>1</v>
      </c>
      <c r="I872">
        <v>3.3</v>
      </c>
      <c r="J872">
        <f t="shared" si="54"/>
        <v>0</v>
      </c>
      <c r="K872" s="8">
        <v>5692</v>
      </c>
      <c r="L872" s="8">
        <f t="shared" si="52"/>
        <v>5686308</v>
      </c>
      <c r="M872" t="s">
        <v>4627</v>
      </c>
      <c r="N872" t="s">
        <v>4628</v>
      </c>
      <c r="O872" t="s">
        <v>4629</v>
      </c>
      <c r="P872" t="s">
        <v>4630</v>
      </c>
      <c r="Q872" t="s">
        <v>4631</v>
      </c>
    </row>
    <row r="873" spans="1:17" x14ac:dyDescent="0.25">
      <c r="A873" t="s">
        <v>4632</v>
      </c>
      <c r="B873" t="s">
        <v>4633</v>
      </c>
      <c r="C873" t="s">
        <v>19</v>
      </c>
      <c r="D873">
        <v>175</v>
      </c>
      <c r="E873">
        <v>499</v>
      </c>
      <c r="F873" s="4" t="str">
        <f t="shared" si="53"/>
        <v>200–500</v>
      </c>
      <c r="G873" s="6">
        <v>0.65</v>
      </c>
      <c r="H873" s="7">
        <f t="shared" si="55"/>
        <v>1</v>
      </c>
      <c r="I873">
        <v>4.0999999999999996</v>
      </c>
      <c r="J873">
        <f t="shared" si="54"/>
        <v>1</v>
      </c>
      <c r="K873" s="8">
        <v>21</v>
      </c>
      <c r="L873" s="8">
        <f t="shared" si="52"/>
        <v>10479</v>
      </c>
      <c r="M873" t="s">
        <v>4634</v>
      </c>
      <c r="N873" t="s">
        <v>4635</v>
      </c>
      <c r="O873" t="s">
        <v>4636</v>
      </c>
      <c r="P873" t="s">
        <v>4637</v>
      </c>
      <c r="Q873" t="s">
        <v>4638</v>
      </c>
    </row>
    <row r="874" spans="1:17" x14ac:dyDescent="0.25">
      <c r="A874" t="s">
        <v>4639</v>
      </c>
      <c r="B874" t="s">
        <v>4640</v>
      </c>
      <c r="C874" t="s">
        <v>93</v>
      </c>
      <c r="D874" s="4">
        <v>1999</v>
      </c>
      <c r="E874" s="4">
        <v>4700</v>
      </c>
      <c r="F874" s="4" t="str">
        <f t="shared" si="53"/>
        <v>&gt;500</v>
      </c>
      <c r="G874" s="6">
        <v>0.56999999999999995</v>
      </c>
      <c r="H874" s="7">
        <f t="shared" si="55"/>
        <v>1</v>
      </c>
      <c r="I874">
        <v>3.8</v>
      </c>
      <c r="J874">
        <f t="shared" si="54"/>
        <v>0</v>
      </c>
      <c r="K874" s="8">
        <v>1880</v>
      </c>
      <c r="L874" s="8">
        <f t="shared" si="52"/>
        <v>8836000</v>
      </c>
      <c r="M874" t="s">
        <v>4641</v>
      </c>
      <c r="N874" t="s">
        <v>4642</v>
      </c>
      <c r="O874" t="s">
        <v>4643</v>
      </c>
      <c r="P874" t="s">
        <v>4644</v>
      </c>
      <c r="Q874" t="s">
        <v>4645</v>
      </c>
    </row>
    <row r="875" spans="1:17" x14ac:dyDescent="0.25">
      <c r="A875" t="s">
        <v>4646</v>
      </c>
      <c r="B875" t="s">
        <v>4647</v>
      </c>
      <c r="C875" t="s">
        <v>19</v>
      </c>
      <c r="D875" s="4">
        <v>3999</v>
      </c>
      <c r="E875" s="9">
        <v>4332.96</v>
      </c>
      <c r="F875" s="4" t="str">
        <f t="shared" si="53"/>
        <v>&gt;500</v>
      </c>
      <c r="G875" s="6">
        <v>0.08</v>
      </c>
      <c r="H875" s="7">
        <f t="shared" si="55"/>
        <v>0</v>
      </c>
      <c r="I875">
        <v>3.5</v>
      </c>
      <c r="J875">
        <f t="shared" si="54"/>
        <v>0</v>
      </c>
      <c r="K875" s="8">
        <v>21762</v>
      </c>
      <c r="L875" s="8">
        <f t="shared" si="52"/>
        <v>94293875.519999996</v>
      </c>
      <c r="M875" t="s">
        <v>4648</v>
      </c>
      <c r="N875" t="s">
        <v>4649</v>
      </c>
      <c r="O875" t="s">
        <v>4650</v>
      </c>
      <c r="P875" t="s">
        <v>4651</v>
      </c>
      <c r="Q875" t="s">
        <v>4652</v>
      </c>
    </row>
    <row r="876" spans="1:17" x14ac:dyDescent="0.25">
      <c r="A876" t="s">
        <v>4653</v>
      </c>
      <c r="B876" t="s">
        <v>4654</v>
      </c>
      <c r="C876" t="s">
        <v>19</v>
      </c>
      <c r="D876">
        <v>899</v>
      </c>
      <c r="E876" s="4">
        <v>1800</v>
      </c>
      <c r="F876" s="4" t="str">
        <f t="shared" si="53"/>
        <v>&gt;500</v>
      </c>
      <c r="G876" s="6">
        <v>0.5</v>
      </c>
      <c r="H876" s="7">
        <f t="shared" si="55"/>
        <v>1</v>
      </c>
      <c r="I876">
        <v>4.0999999999999996</v>
      </c>
      <c r="J876">
        <f t="shared" si="54"/>
        <v>1</v>
      </c>
      <c r="K876" s="8">
        <v>22375</v>
      </c>
      <c r="L876" s="8">
        <f t="shared" si="52"/>
        <v>40275000</v>
      </c>
      <c r="M876" t="s">
        <v>4655</v>
      </c>
      <c r="N876" t="s">
        <v>4656</v>
      </c>
      <c r="O876" t="s">
        <v>4657</v>
      </c>
      <c r="P876" t="s">
        <v>4658</v>
      </c>
      <c r="Q876" t="s">
        <v>4659</v>
      </c>
    </row>
    <row r="877" spans="1:17" x14ac:dyDescent="0.25">
      <c r="A877" t="s">
        <v>4660</v>
      </c>
      <c r="B877" t="s">
        <v>4661</v>
      </c>
      <c r="C877" t="s">
        <v>19</v>
      </c>
      <c r="D877">
        <v>299</v>
      </c>
      <c r="E877">
        <v>990</v>
      </c>
      <c r="F877" s="4" t="str">
        <f t="shared" si="53"/>
        <v>&gt;500</v>
      </c>
      <c r="G877" s="6">
        <v>0.7</v>
      </c>
      <c r="H877" s="7">
        <f t="shared" si="55"/>
        <v>1</v>
      </c>
      <c r="I877">
        <v>4.5</v>
      </c>
      <c r="J877">
        <f t="shared" si="54"/>
        <v>1</v>
      </c>
      <c r="K877" s="8">
        <v>2453</v>
      </c>
      <c r="L877" s="8">
        <f t="shared" si="52"/>
        <v>2428470</v>
      </c>
      <c r="M877" t="s">
        <v>4662</v>
      </c>
      <c r="N877" t="s">
        <v>4663</v>
      </c>
      <c r="O877" t="s">
        <v>4664</v>
      </c>
      <c r="P877" t="s">
        <v>4665</v>
      </c>
      <c r="Q877" t="s">
        <v>4666</v>
      </c>
    </row>
    <row r="878" spans="1:17" x14ac:dyDescent="0.25">
      <c r="A878" t="s">
        <v>4667</v>
      </c>
      <c r="B878" t="s">
        <v>4668</v>
      </c>
      <c r="C878" t="s">
        <v>19</v>
      </c>
      <c r="D878" s="4">
        <v>3303</v>
      </c>
      <c r="E878" s="4">
        <v>4699</v>
      </c>
      <c r="F878" s="4" t="str">
        <f t="shared" si="53"/>
        <v>&gt;500</v>
      </c>
      <c r="G878" s="6">
        <v>0.3</v>
      </c>
      <c r="H878" s="7">
        <f t="shared" si="55"/>
        <v>0</v>
      </c>
      <c r="I878">
        <v>4.4000000000000004</v>
      </c>
      <c r="J878">
        <f t="shared" si="54"/>
        <v>1</v>
      </c>
      <c r="K878" s="8">
        <v>13544</v>
      </c>
      <c r="L878" s="8">
        <f t="shared" si="52"/>
        <v>63643256</v>
      </c>
      <c r="M878" t="s">
        <v>4669</v>
      </c>
      <c r="N878" t="s">
        <v>4670</v>
      </c>
      <c r="O878" t="s">
        <v>4671</v>
      </c>
      <c r="P878" t="s">
        <v>4672</v>
      </c>
      <c r="Q878" t="s">
        <v>4673</v>
      </c>
    </row>
    <row r="879" spans="1:17" x14ac:dyDescent="0.25">
      <c r="A879" t="s">
        <v>4674</v>
      </c>
      <c r="B879" t="s">
        <v>4675</v>
      </c>
      <c r="C879" t="s">
        <v>19</v>
      </c>
      <c r="D879" s="4">
        <v>1890</v>
      </c>
      <c r="E879" s="4">
        <v>5490</v>
      </c>
      <c r="F879" s="4" t="str">
        <f t="shared" si="53"/>
        <v>&gt;500</v>
      </c>
      <c r="G879" s="6">
        <v>0.66</v>
      </c>
      <c r="H879" s="7">
        <f t="shared" si="55"/>
        <v>1</v>
      </c>
      <c r="I879">
        <v>4.0999999999999996</v>
      </c>
      <c r="J879">
        <f t="shared" si="54"/>
        <v>1</v>
      </c>
      <c r="K879" s="8">
        <v>10976</v>
      </c>
      <c r="L879" s="8">
        <f t="shared" si="52"/>
        <v>60258240</v>
      </c>
      <c r="M879" t="s">
        <v>4676</v>
      </c>
      <c r="N879" t="s">
        <v>4677</v>
      </c>
      <c r="O879" t="s">
        <v>4678</v>
      </c>
      <c r="P879" t="s">
        <v>4679</v>
      </c>
      <c r="Q879" t="s">
        <v>4680</v>
      </c>
    </row>
    <row r="880" spans="1:17" x14ac:dyDescent="0.25">
      <c r="A880" t="s">
        <v>4681</v>
      </c>
      <c r="B880" t="s">
        <v>4682</v>
      </c>
      <c r="C880" t="s">
        <v>3200</v>
      </c>
      <c r="D880">
        <v>90</v>
      </c>
      <c r="E880">
        <v>100</v>
      </c>
      <c r="F880" s="4" t="str">
        <f t="shared" si="53"/>
        <v>&lt;200</v>
      </c>
      <c r="G880" s="6">
        <v>0.1</v>
      </c>
      <c r="H880" s="7">
        <f t="shared" si="55"/>
        <v>0</v>
      </c>
      <c r="I880">
        <v>4.3</v>
      </c>
      <c r="J880">
        <f t="shared" si="54"/>
        <v>1</v>
      </c>
      <c r="K880" s="8">
        <v>3061</v>
      </c>
      <c r="L880" s="8">
        <f t="shared" si="52"/>
        <v>306100</v>
      </c>
      <c r="M880" t="s">
        <v>4683</v>
      </c>
      <c r="N880" t="s">
        <v>4684</v>
      </c>
      <c r="O880" t="s">
        <v>4685</v>
      </c>
      <c r="P880" t="s">
        <v>4686</v>
      </c>
      <c r="Q880" t="s">
        <v>4687</v>
      </c>
    </row>
    <row r="881" spans="1:17" x14ac:dyDescent="0.25">
      <c r="A881" t="s">
        <v>4688</v>
      </c>
      <c r="B881" t="s">
        <v>4689</v>
      </c>
      <c r="C881" t="s">
        <v>93</v>
      </c>
      <c r="D881" s="4">
        <v>1599</v>
      </c>
      <c r="E881" s="4">
        <v>2790</v>
      </c>
      <c r="F881" s="4" t="str">
        <f t="shared" si="53"/>
        <v>&gt;500</v>
      </c>
      <c r="G881" s="6">
        <v>0.43</v>
      </c>
      <c r="H881" s="7">
        <f t="shared" si="55"/>
        <v>0</v>
      </c>
      <c r="I881">
        <v>3.6</v>
      </c>
      <c r="J881">
        <f t="shared" si="54"/>
        <v>0</v>
      </c>
      <c r="K881" s="8">
        <v>2272</v>
      </c>
      <c r="L881" s="8">
        <f t="shared" si="52"/>
        <v>6338880</v>
      </c>
      <c r="M881" t="s">
        <v>4690</v>
      </c>
      <c r="N881" t="s">
        <v>4691</v>
      </c>
      <c r="O881" t="s">
        <v>4692</v>
      </c>
      <c r="Q881" t="s">
        <v>4693</v>
      </c>
    </row>
    <row r="882" spans="1:17" x14ac:dyDescent="0.25">
      <c r="A882" t="s">
        <v>4694</v>
      </c>
      <c r="B882" t="s">
        <v>4695</v>
      </c>
      <c r="C882" t="s">
        <v>19</v>
      </c>
      <c r="D882">
        <v>599</v>
      </c>
      <c r="E882">
        <v>999</v>
      </c>
      <c r="F882" s="4" t="str">
        <f t="shared" si="53"/>
        <v>&gt;500</v>
      </c>
      <c r="G882" s="6">
        <v>0.4</v>
      </c>
      <c r="H882" s="7">
        <f t="shared" si="55"/>
        <v>0</v>
      </c>
      <c r="I882">
        <v>4</v>
      </c>
      <c r="J882">
        <f t="shared" si="54"/>
        <v>1</v>
      </c>
      <c r="K882" s="8">
        <v>7601</v>
      </c>
      <c r="L882" s="8">
        <f t="shared" si="52"/>
        <v>7593399</v>
      </c>
      <c r="M882" t="s">
        <v>4696</v>
      </c>
      <c r="N882" t="s">
        <v>4697</v>
      </c>
      <c r="O882" t="s">
        <v>4698</v>
      </c>
      <c r="P882" t="s">
        <v>4699</v>
      </c>
      <c r="Q882" t="s">
        <v>4700</v>
      </c>
    </row>
    <row r="883" spans="1:17" x14ac:dyDescent="0.25">
      <c r="A883" t="s">
        <v>305</v>
      </c>
      <c r="B883" t="s">
        <v>306</v>
      </c>
      <c r="C883" t="s">
        <v>19</v>
      </c>
      <c r="D883">
        <v>507</v>
      </c>
      <c r="E883" s="4">
        <v>1208</v>
      </c>
      <c r="F883" s="4" t="str">
        <f t="shared" si="53"/>
        <v>&gt;500</v>
      </c>
      <c r="G883" s="6">
        <v>0.57999999999999996</v>
      </c>
      <c r="H883" s="7">
        <f t="shared" si="55"/>
        <v>1</v>
      </c>
      <c r="I883">
        <v>4.0999999999999996</v>
      </c>
      <c r="J883">
        <f t="shared" si="54"/>
        <v>1</v>
      </c>
      <c r="K883" s="8">
        <v>8131</v>
      </c>
      <c r="L883" s="8">
        <f t="shared" si="52"/>
        <v>9822248</v>
      </c>
      <c r="M883" t="s">
        <v>307</v>
      </c>
      <c r="N883" t="s">
        <v>308</v>
      </c>
      <c r="O883" t="s">
        <v>309</v>
      </c>
      <c r="Q883" t="s">
        <v>310</v>
      </c>
    </row>
    <row r="884" spans="1:17" x14ac:dyDescent="0.25">
      <c r="A884" t="s">
        <v>4701</v>
      </c>
      <c r="B884" t="s">
        <v>4702</v>
      </c>
      <c r="C884" t="s">
        <v>19</v>
      </c>
      <c r="D884">
        <v>425</v>
      </c>
      <c r="E884">
        <v>899</v>
      </c>
      <c r="F884" s="4" t="str">
        <f t="shared" si="53"/>
        <v>&gt;500</v>
      </c>
      <c r="G884" s="6">
        <v>0.53</v>
      </c>
      <c r="H884" s="7">
        <f t="shared" si="55"/>
        <v>1</v>
      </c>
      <c r="I884">
        <v>4.5</v>
      </c>
      <c r="J884">
        <f t="shared" si="54"/>
        <v>1</v>
      </c>
      <c r="K884" s="8">
        <v>4219</v>
      </c>
      <c r="L884" s="8">
        <f t="shared" si="52"/>
        <v>3792881</v>
      </c>
      <c r="M884" t="s">
        <v>4703</v>
      </c>
      <c r="N884" t="s">
        <v>4704</v>
      </c>
      <c r="O884" t="s">
        <v>4705</v>
      </c>
      <c r="P884" t="s">
        <v>4706</v>
      </c>
      <c r="Q884" t="s">
        <v>4707</v>
      </c>
    </row>
    <row r="885" spans="1:17" x14ac:dyDescent="0.25">
      <c r="A885" t="s">
        <v>4708</v>
      </c>
      <c r="B885" t="s">
        <v>4709</v>
      </c>
      <c r="C885" t="s">
        <v>93</v>
      </c>
      <c r="D885" s="4">
        <v>1499</v>
      </c>
      <c r="E885" s="4">
        <v>3999</v>
      </c>
      <c r="F885" s="4" t="str">
        <f t="shared" si="53"/>
        <v>&gt;500</v>
      </c>
      <c r="G885" s="6">
        <v>0.63</v>
      </c>
      <c r="H885" s="7">
        <f t="shared" si="55"/>
        <v>1</v>
      </c>
      <c r="I885">
        <v>4.2</v>
      </c>
      <c r="J885">
        <f t="shared" si="54"/>
        <v>1</v>
      </c>
      <c r="K885" s="8">
        <v>42775</v>
      </c>
      <c r="L885" s="8">
        <f t="shared" si="52"/>
        <v>171057225</v>
      </c>
      <c r="M885" t="s">
        <v>4710</v>
      </c>
      <c r="N885" t="s">
        <v>4711</v>
      </c>
      <c r="O885" t="s">
        <v>4712</v>
      </c>
      <c r="P885" t="s">
        <v>4713</v>
      </c>
      <c r="Q885" t="s">
        <v>4714</v>
      </c>
    </row>
    <row r="886" spans="1:17" x14ac:dyDescent="0.25">
      <c r="A886" t="s">
        <v>4715</v>
      </c>
      <c r="B886" t="s">
        <v>4716</v>
      </c>
      <c r="C886" t="s">
        <v>19</v>
      </c>
      <c r="D886">
        <v>549</v>
      </c>
      <c r="E886" s="4">
        <v>2499</v>
      </c>
      <c r="F886" s="4" t="str">
        <f t="shared" si="53"/>
        <v>&gt;500</v>
      </c>
      <c r="G886" s="6">
        <v>0.78</v>
      </c>
      <c r="H886" s="7">
        <f t="shared" si="55"/>
        <v>1</v>
      </c>
      <c r="I886">
        <v>4.3</v>
      </c>
      <c r="J886">
        <f t="shared" si="54"/>
        <v>1</v>
      </c>
      <c r="K886" s="8">
        <v>5556</v>
      </c>
      <c r="L886" s="8">
        <f t="shared" si="52"/>
        <v>13884444</v>
      </c>
      <c r="M886" t="s">
        <v>4717</v>
      </c>
      <c r="N886" t="s">
        <v>4718</v>
      </c>
      <c r="O886" t="s">
        <v>4719</v>
      </c>
      <c r="P886" t="s">
        <v>4720</v>
      </c>
      <c r="Q886" t="s">
        <v>4721</v>
      </c>
    </row>
    <row r="887" spans="1:17" x14ac:dyDescent="0.25">
      <c r="A887" t="s">
        <v>319</v>
      </c>
      <c r="B887" t="s">
        <v>320</v>
      </c>
      <c r="C887" t="s">
        <v>19</v>
      </c>
      <c r="D887">
        <v>199</v>
      </c>
      <c r="E887">
        <v>395</v>
      </c>
      <c r="F887" s="4" t="str">
        <f t="shared" si="53"/>
        <v>200–500</v>
      </c>
      <c r="G887" s="6">
        <v>0.5</v>
      </c>
      <c r="H887" s="7">
        <f t="shared" si="55"/>
        <v>1</v>
      </c>
      <c r="I887">
        <v>4.2</v>
      </c>
      <c r="J887">
        <f t="shared" si="54"/>
        <v>1</v>
      </c>
      <c r="K887" s="8">
        <v>92595</v>
      </c>
      <c r="L887" s="8">
        <f t="shared" si="52"/>
        <v>36575025</v>
      </c>
      <c r="M887" t="s">
        <v>321</v>
      </c>
      <c r="N887" t="s">
        <v>322</v>
      </c>
      <c r="O887" t="s">
        <v>323</v>
      </c>
      <c r="Q887" t="s">
        <v>324</v>
      </c>
    </row>
    <row r="888" spans="1:17" x14ac:dyDescent="0.25">
      <c r="A888" t="s">
        <v>4722</v>
      </c>
      <c r="B888" t="s">
        <v>4723</v>
      </c>
      <c r="C888" t="s">
        <v>19</v>
      </c>
      <c r="D888" s="4">
        <v>1295</v>
      </c>
      <c r="E888" s="4">
        <v>1645</v>
      </c>
      <c r="F888" s="4" t="str">
        <f t="shared" si="53"/>
        <v>&gt;500</v>
      </c>
      <c r="G888" s="6">
        <v>0.21</v>
      </c>
      <c r="H888" s="7">
        <f t="shared" si="55"/>
        <v>0</v>
      </c>
      <c r="I888">
        <v>4.5999999999999996</v>
      </c>
      <c r="J888">
        <f t="shared" si="54"/>
        <v>1</v>
      </c>
      <c r="K888" s="8">
        <v>12375</v>
      </c>
      <c r="L888" s="8">
        <f t="shared" si="52"/>
        <v>20356875</v>
      </c>
      <c r="M888" t="s">
        <v>4724</v>
      </c>
      <c r="N888" t="s">
        <v>4725</v>
      </c>
      <c r="O888" t="s">
        <v>4726</v>
      </c>
      <c r="P888" t="s">
        <v>4727</v>
      </c>
      <c r="Q888" t="s">
        <v>4728</v>
      </c>
    </row>
    <row r="889" spans="1:17" x14ac:dyDescent="0.25">
      <c r="A889" t="s">
        <v>4729</v>
      </c>
      <c r="B889" t="s">
        <v>4730</v>
      </c>
      <c r="C889" t="s">
        <v>3208</v>
      </c>
      <c r="D889">
        <v>310</v>
      </c>
      <c r="E889">
        <v>310</v>
      </c>
      <c r="F889" s="4" t="str">
        <f t="shared" si="53"/>
        <v>200–500</v>
      </c>
      <c r="G889" s="6">
        <v>0</v>
      </c>
      <c r="H889" s="7">
        <f t="shared" si="55"/>
        <v>0</v>
      </c>
      <c r="I889">
        <v>4.5</v>
      </c>
      <c r="J889">
        <f t="shared" si="54"/>
        <v>1</v>
      </c>
      <c r="K889" s="8">
        <v>5882</v>
      </c>
      <c r="L889" s="8">
        <f t="shared" si="52"/>
        <v>1823420</v>
      </c>
      <c r="M889" t="s">
        <v>4731</v>
      </c>
      <c r="N889" t="s">
        <v>4732</v>
      </c>
      <c r="O889" t="s">
        <v>4733</v>
      </c>
      <c r="P889" t="s">
        <v>4734</v>
      </c>
      <c r="Q889" t="s">
        <v>4735</v>
      </c>
    </row>
    <row r="890" spans="1:17" x14ac:dyDescent="0.25">
      <c r="A890" t="s">
        <v>2822</v>
      </c>
      <c r="B890" t="s">
        <v>2823</v>
      </c>
      <c r="C890" t="s">
        <v>19</v>
      </c>
      <c r="D890">
        <v>149</v>
      </c>
      <c r="E890">
        <v>149</v>
      </c>
      <c r="F890" s="4" t="str">
        <f t="shared" si="53"/>
        <v>&lt;200</v>
      </c>
      <c r="G890" s="6">
        <v>0</v>
      </c>
      <c r="H890" s="7">
        <f t="shared" si="55"/>
        <v>0</v>
      </c>
      <c r="I890">
        <v>4.3</v>
      </c>
      <c r="J890">
        <f t="shared" si="54"/>
        <v>1</v>
      </c>
      <c r="K890" s="8">
        <v>10833</v>
      </c>
      <c r="L890" s="8">
        <f t="shared" si="52"/>
        <v>1614117</v>
      </c>
      <c r="M890" t="s">
        <v>2824</v>
      </c>
      <c r="N890" t="s">
        <v>2825</v>
      </c>
      <c r="O890" t="s">
        <v>2826</v>
      </c>
      <c r="P890" t="s">
        <v>2827</v>
      </c>
      <c r="Q890" t="s">
        <v>2828</v>
      </c>
    </row>
    <row r="891" spans="1:17" x14ac:dyDescent="0.25">
      <c r="A891" t="s">
        <v>4736</v>
      </c>
      <c r="B891" t="s">
        <v>4737</v>
      </c>
      <c r="C891" t="s">
        <v>19</v>
      </c>
      <c r="D891" s="4">
        <v>1149</v>
      </c>
      <c r="E891" s="4">
        <v>1499</v>
      </c>
      <c r="F891" s="4" t="str">
        <f t="shared" si="53"/>
        <v>&gt;500</v>
      </c>
      <c r="G891" s="6">
        <v>0.23</v>
      </c>
      <c r="H891" s="7">
        <f t="shared" si="55"/>
        <v>0</v>
      </c>
      <c r="I891">
        <v>4.0999999999999996</v>
      </c>
      <c r="J891">
        <f t="shared" si="54"/>
        <v>1</v>
      </c>
      <c r="K891" s="8">
        <v>10443</v>
      </c>
      <c r="L891" s="8">
        <f t="shared" si="52"/>
        <v>15654057</v>
      </c>
      <c r="M891" t="s">
        <v>4738</v>
      </c>
      <c r="N891" t="s">
        <v>4739</v>
      </c>
      <c r="O891" t="s">
        <v>4740</v>
      </c>
      <c r="P891" t="s">
        <v>4741</v>
      </c>
      <c r="Q891" t="s">
        <v>4742</v>
      </c>
    </row>
    <row r="892" spans="1:17" x14ac:dyDescent="0.25">
      <c r="A892" t="s">
        <v>4743</v>
      </c>
      <c r="B892" t="s">
        <v>4744</v>
      </c>
      <c r="C892" t="s">
        <v>19</v>
      </c>
      <c r="D892">
        <v>499</v>
      </c>
      <c r="E892" s="4">
        <v>1299</v>
      </c>
      <c r="F892" s="4" t="str">
        <f t="shared" si="53"/>
        <v>&gt;500</v>
      </c>
      <c r="G892" s="6">
        <v>0.62</v>
      </c>
      <c r="H892" s="7">
        <f t="shared" si="55"/>
        <v>1</v>
      </c>
      <c r="I892">
        <v>4.5</v>
      </c>
      <c r="J892">
        <f t="shared" si="54"/>
        <v>1</v>
      </c>
      <c r="K892" s="8">
        <v>434</v>
      </c>
      <c r="L892" s="8">
        <f t="shared" si="52"/>
        <v>563766</v>
      </c>
      <c r="M892" t="s">
        <v>4745</v>
      </c>
      <c r="N892" t="s">
        <v>4746</v>
      </c>
      <c r="O892" t="s">
        <v>4747</v>
      </c>
      <c r="Q892" t="s">
        <v>4748</v>
      </c>
    </row>
    <row r="893" spans="1:17" x14ac:dyDescent="0.25">
      <c r="A893" t="s">
        <v>4749</v>
      </c>
      <c r="B893" t="s">
        <v>4750</v>
      </c>
      <c r="C893" t="s">
        <v>93</v>
      </c>
      <c r="D893">
        <v>999</v>
      </c>
      <c r="E893" s="4">
        <v>4199</v>
      </c>
      <c r="F893" s="4" t="str">
        <f t="shared" si="53"/>
        <v>&gt;500</v>
      </c>
      <c r="G893" s="6">
        <v>0.76</v>
      </c>
      <c r="H893" s="7">
        <f t="shared" si="55"/>
        <v>1</v>
      </c>
      <c r="I893">
        <v>3.5</v>
      </c>
      <c r="J893">
        <f t="shared" si="54"/>
        <v>0</v>
      </c>
      <c r="K893" s="8">
        <v>1913</v>
      </c>
      <c r="L893" s="8">
        <f t="shared" si="52"/>
        <v>8032687</v>
      </c>
      <c r="M893" t="s">
        <v>4751</v>
      </c>
      <c r="N893" t="s">
        <v>4752</v>
      </c>
      <c r="O893" t="s">
        <v>4753</v>
      </c>
      <c r="P893" t="s">
        <v>4754</v>
      </c>
      <c r="Q893" t="s">
        <v>4755</v>
      </c>
    </row>
    <row r="894" spans="1:17" x14ac:dyDescent="0.25">
      <c r="A894" t="s">
        <v>4756</v>
      </c>
      <c r="B894" t="s">
        <v>4757</v>
      </c>
      <c r="C894" t="s">
        <v>19</v>
      </c>
      <c r="D894" s="4">
        <v>1709</v>
      </c>
      <c r="E894" s="4">
        <v>4000</v>
      </c>
      <c r="F894" s="4" t="str">
        <f t="shared" si="53"/>
        <v>&gt;500</v>
      </c>
      <c r="G894" s="6">
        <v>0.56999999999999995</v>
      </c>
      <c r="H894" s="7">
        <f t="shared" si="55"/>
        <v>1</v>
      </c>
      <c r="I894">
        <v>4.4000000000000004</v>
      </c>
      <c r="J894">
        <f t="shared" si="54"/>
        <v>1</v>
      </c>
      <c r="K894" s="8">
        <v>3029</v>
      </c>
      <c r="L894" s="8">
        <f t="shared" si="52"/>
        <v>12116000</v>
      </c>
      <c r="M894" t="s">
        <v>4758</v>
      </c>
      <c r="N894" t="s">
        <v>4759</v>
      </c>
      <c r="O894" t="s">
        <v>4760</v>
      </c>
      <c r="P894" t="s">
        <v>4761</v>
      </c>
      <c r="Q894" t="s">
        <v>4762</v>
      </c>
    </row>
    <row r="895" spans="1:17" x14ac:dyDescent="0.25">
      <c r="A895" t="s">
        <v>4763</v>
      </c>
      <c r="B895" t="s">
        <v>4764</v>
      </c>
      <c r="C895" t="s">
        <v>3200</v>
      </c>
      <c r="D895">
        <v>250</v>
      </c>
      <c r="E895">
        <v>250</v>
      </c>
      <c r="F895" s="4" t="str">
        <f t="shared" si="53"/>
        <v>200–500</v>
      </c>
      <c r="G895" s="6">
        <v>0</v>
      </c>
      <c r="H895" s="7">
        <f t="shared" si="55"/>
        <v>0</v>
      </c>
      <c r="I895">
        <v>4.2</v>
      </c>
      <c r="J895">
        <f t="shared" si="54"/>
        <v>1</v>
      </c>
      <c r="K895" s="8">
        <v>2628</v>
      </c>
      <c r="L895" s="8">
        <f t="shared" si="52"/>
        <v>657000</v>
      </c>
      <c r="M895" t="s">
        <v>4765</v>
      </c>
      <c r="N895" t="s">
        <v>4766</v>
      </c>
      <c r="O895" t="s">
        <v>4767</v>
      </c>
      <c r="P895" t="s">
        <v>4768</v>
      </c>
      <c r="Q895" t="s">
        <v>4769</v>
      </c>
    </row>
    <row r="896" spans="1:17" x14ac:dyDescent="0.25">
      <c r="A896" t="s">
        <v>325</v>
      </c>
      <c r="B896" t="s">
        <v>326</v>
      </c>
      <c r="C896" t="s">
        <v>19</v>
      </c>
      <c r="D896" s="4">
        <v>1199</v>
      </c>
      <c r="E896" s="4">
        <v>2199</v>
      </c>
      <c r="F896" s="4" t="str">
        <f t="shared" si="53"/>
        <v>&gt;500</v>
      </c>
      <c r="G896" s="6">
        <v>0.45</v>
      </c>
      <c r="H896" s="7">
        <f t="shared" si="55"/>
        <v>0</v>
      </c>
      <c r="I896">
        <v>4.4000000000000004</v>
      </c>
      <c r="J896">
        <f t="shared" si="54"/>
        <v>1</v>
      </c>
      <c r="K896" s="8">
        <v>24780</v>
      </c>
      <c r="L896" s="8">
        <f t="shared" si="52"/>
        <v>54491220</v>
      </c>
      <c r="M896" t="s">
        <v>327</v>
      </c>
      <c r="N896" t="s">
        <v>328</v>
      </c>
      <c r="O896" t="s">
        <v>329</v>
      </c>
      <c r="P896" t="s">
        <v>330</v>
      </c>
      <c r="Q896" t="s">
        <v>331</v>
      </c>
    </row>
    <row r="897" spans="1:17" x14ac:dyDescent="0.25">
      <c r="A897" t="s">
        <v>4770</v>
      </c>
      <c r="B897" t="s">
        <v>4771</v>
      </c>
      <c r="C897" t="s">
        <v>3208</v>
      </c>
      <c r="D897">
        <v>90</v>
      </c>
      <c r="E897">
        <v>100</v>
      </c>
      <c r="F897" s="4" t="str">
        <f t="shared" si="53"/>
        <v>&lt;200</v>
      </c>
      <c r="G897" s="6">
        <v>0.1</v>
      </c>
      <c r="H897" s="7">
        <f t="shared" si="55"/>
        <v>0</v>
      </c>
      <c r="I897">
        <v>4.4000000000000004</v>
      </c>
      <c r="J897">
        <f t="shared" si="54"/>
        <v>1</v>
      </c>
      <c r="K897" s="8">
        <v>10718</v>
      </c>
      <c r="L897" s="8">
        <f t="shared" si="52"/>
        <v>1071800</v>
      </c>
      <c r="M897" t="s">
        <v>4772</v>
      </c>
      <c r="N897" t="s">
        <v>4773</v>
      </c>
      <c r="O897" t="s">
        <v>4774</v>
      </c>
      <c r="P897" t="s">
        <v>4775</v>
      </c>
      <c r="Q897" t="s">
        <v>4776</v>
      </c>
    </row>
    <row r="898" spans="1:17" x14ac:dyDescent="0.25">
      <c r="A898" t="s">
        <v>4777</v>
      </c>
      <c r="B898" t="s">
        <v>4778</v>
      </c>
      <c r="C898" t="s">
        <v>93</v>
      </c>
      <c r="D898" s="4">
        <v>2025</v>
      </c>
      <c r="E898" s="4">
        <v>5999</v>
      </c>
      <c r="F898" s="4" t="str">
        <f t="shared" si="53"/>
        <v>&gt;500</v>
      </c>
      <c r="G898" s="6">
        <v>0.66</v>
      </c>
      <c r="H898" s="7">
        <f t="shared" si="55"/>
        <v>1</v>
      </c>
      <c r="I898">
        <v>4.2</v>
      </c>
      <c r="J898">
        <f t="shared" si="54"/>
        <v>1</v>
      </c>
      <c r="K898" s="8">
        <v>6233</v>
      </c>
      <c r="L898" s="8">
        <f t="shared" ref="L898:L961" si="56">PRODUCT(E898,K898,)</f>
        <v>37391767</v>
      </c>
      <c r="M898" t="s">
        <v>4779</v>
      </c>
      <c r="N898" t="s">
        <v>4780</v>
      </c>
      <c r="O898" t="s">
        <v>4781</v>
      </c>
      <c r="P898" t="s">
        <v>4782</v>
      </c>
      <c r="Q898" t="s">
        <v>4783</v>
      </c>
    </row>
    <row r="899" spans="1:17" x14ac:dyDescent="0.25">
      <c r="A899" t="s">
        <v>4784</v>
      </c>
      <c r="B899" t="s">
        <v>4785</v>
      </c>
      <c r="C899" t="s">
        <v>19</v>
      </c>
      <c r="D899" s="4">
        <v>1495</v>
      </c>
      <c r="E899" s="4">
        <v>1995</v>
      </c>
      <c r="F899" s="4" t="str">
        <f t="shared" ref="F899:F962" si="57">IF(E899&lt;200,"&lt;200", IF(E899&lt;=500,"200–500","&gt;500"))</f>
        <v>&gt;500</v>
      </c>
      <c r="G899" s="6">
        <v>0.25</v>
      </c>
      <c r="H899" s="7">
        <f t="shared" si="55"/>
        <v>0</v>
      </c>
      <c r="I899">
        <v>4.5</v>
      </c>
      <c r="J899">
        <f t="shared" ref="J899:J962" si="58">IF(I899&gt;=4,1,0)</f>
        <v>1</v>
      </c>
      <c r="K899" s="8">
        <v>10541</v>
      </c>
      <c r="L899" s="8">
        <f t="shared" si="56"/>
        <v>21029295</v>
      </c>
      <c r="M899" t="s">
        <v>4786</v>
      </c>
      <c r="N899" t="s">
        <v>4787</v>
      </c>
      <c r="O899" t="s">
        <v>4788</v>
      </c>
      <c r="P899" t="s">
        <v>4789</v>
      </c>
      <c r="Q899" t="s">
        <v>4790</v>
      </c>
    </row>
    <row r="900" spans="1:17" x14ac:dyDescent="0.25">
      <c r="A900" t="s">
        <v>334</v>
      </c>
      <c r="B900" t="s">
        <v>335</v>
      </c>
      <c r="C900" t="s">
        <v>19</v>
      </c>
      <c r="D900">
        <v>799</v>
      </c>
      <c r="E900" s="4">
        <v>2100</v>
      </c>
      <c r="F900" s="4" t="str">
        <f t="shared" si="57"/>
        <v>&gt;500</v>
      </c>
      <c r="G900" s="6">
        <v>0.62</v>
      </c>
      <c r="H900" s="7">
        <f t="shared" si="55"/>
        <v>1</v>
      </c>
      <c r="I900">
        <v>4.3</v>
      </c>
      <c r="J900">
        <f t="shared" si="58"/>
        <v>1</v>
      </c>
      <c r="K900" s="8">
        <v>8188</v>
      </c>
      <c r="L900" s="8">
        <f t="shared" si="56"/>
        <v>17194800</v>
      </c>
      <c r="M900" t="s">
        <v>336</v>
      </c>
      <c r="N900" t="s">
        <v>337</v>
      </c>
      <c r="O900" t="s">
        <v>338</v>
      </c>
      <c r="P900" t="s">
        <v>339</v>
      </c>
      <c r="Q900" t="s">
        <v>340</v>
      </c>
    </row>
    <row r="901" spans="1:17" x14ac:dyDescent="0.25">
      <c r="A901" t="s">
        <v>4791</v>
      </c>
      <c r="B901" t="s">
        <v>4792</v>
      </c>
      <c r="C901" t="s">
        <v>93</v>
      </c>
      <c r="D901">
        <v>899</v>
      </c>
      <c r="E901" s="4">
        <v>1199</v>
      </c>
      <c r="F901" s="4" t="str">
        <f t="shared" si="57"/>
        <v>&gt;500</v>
      </c>
      <c r="G901" s="6">
        <v>0.25</v>
      </c>
      <c r="H901" s="7">
        <f t="shared" ref="H901:H964" si="59">IF(G901&gt;=49%,1,0)</f>
        <v>0</v>
      </c>
      <c r="I901">
        <v>3.8</v>
      </c>
      <c r="J901">
        <f t="shared" si="58"/>
        <v>0</v>
      </c>
      <c r="K901" s="8">
        <v>10751</v>
      </c>
      <c r="L901" s="8">
        <f t="shared" si="56"/>
        <v>12890449</v>
      </c>
      <c r="M901" t="s">
        <v>4793</v>
      </c>
      <c r="N901" t="s">
        <v>4794</v>
      </c>
      <c r="O901" t="s">
        <v>4795</v>
      </c>
      <c r="Q901" t="s">
        <v>4796</v>
      </c>
    </row>
    <row r="902" spans="1:17" x14ac:dyDescent="0.25">
      <c r="A902" t="s">
        <v>4797</v>
      </c>
      <c r="B902" t="s">
        <v>4798</v>
      </c>
      <c r="C902" t="s">
        <v>19</v>
      </c>
      <c r="D902">
        <v>349</v>
      </c>
      <c r="E902">
        <v>999</v>
      </c>
      <c r="F902" s="4" t="str">
        <f t="shared" si="57"/>
        <v>&gt;500</v>
      </c>
      <c r="G902" s="6">
        <v>0.65</v>
      </c>
      <c r="H902" s="7">
        <f t="shared" si="59"/>
        <v>1</v>
      </c>
      <c r="I902">
        <v>3.9</v>
      </c>
      <c r="J902">
        <f t="shared" si="58"/>
        <v>0</v>
      </c>
      <c r="K902" s="8">
        <v>817</v>
      </c>
      <c r="L902" s="8">
        <f t="shared" si="56"/>
        <v>816183</v>
      </c>
      <c r="M902" t="s">
        <v>4799</v>
      </c>
      <c r="N902" t="s">
        <v>4800</v>
      </c>
      <c r="O902" t="s">
        <v>4801</v>
      </c>
      <c r="P902" t="s">
        <v>4802</v>
      </c>
      <c r="Q902" t="s">
        <v>4803</v>
      </c>
    </row>
    <row r="903" spans="1:17" x14ac:dyDescent="0.25">
      <c r="A903" t="s">
        <v>4804</v>
      </c>
      <c r="B903" t="s">
        <v>4805</v>
      </c>
      <c r="C903" t="s">
        <v>93</v>
      </c>
      <c r="D903">
        <v>900</v>
      </c>
      <c r="E903" s="4">
        <v>2499</v>
      </c>
      <c r="F903" s="4" t="str">
        <f t="shared" si="57"/>
        <v>&gt;500</v>
      </c>
      <c r="G903" s="6">
        <v>0.64</v>
      </c>
      <c r="H903" s="7">
        <f t="shared" si="59"/>
        <v>1</v>
      </c>
      <c r="I903">
        <v>4</v>
      </c>
      <c r="J903">
        <f t="shared" si="58"/>
        <v>1</v>
      </c>
      <c r="K903" s="8">
        <v>36384</v>
      </c>
      <c r="L903" s="8">
        <f t="shared" si="56"/>
        <v>90923616</v>
      </c>
      <c r="M903" t="s">
        <v>2897</v>
      </c>
      <c r="N903" t="s">
        <v>2898</v>
      </c>
      <c r="O903" t="s">
        <v>2899</v>
      </c>
      <c r="P903" t="s">
        <v>2900</v>
      </c>
      <c r="Q903" t="s">
        <v>2901</v>
      </c>
    </row>
    <row r="904" spans="1:17" x14ac:dyDescent="0.25">
      <c r="A904" t="s">
        <v>4806</v>
      </c>
      <c r="B904" t="s">
        <v>4807</v>
      </c>
      <c r="C904" t="s">
        <v>93</v>
      </c>
      <c r="D904" s="4">
        <v>2490</v>
      </c>
      <c r="E904" s="4">
        <v>3990</v>
      </c>
      <c r="F904" s="4" t="str">
        <f t="shared" si="57"/>
        <v>&gt;500</v>
      </c>
      <c r="G904" s="6">
        <v>0.38</v>
      </c>
      <c r="H904" s="7">
        <f t="shared" si="59"/>
        <v>0</v>
      </c>
      <c r="I904">
        <v>4.0999999999999996</v>
      </c>
      <c r="J904">
        <f t="shared" si="58"/>
        <v>1</v>
      </c>
      <c r="K904" s="8">
        <v>3606</v>
      </c>
      <c r="L904" s="8">
        <f t="shared" si="56"/>
        <v>14387940</v>
      </c>
      <c r="M904" t="s">
        <v>4808</v>
      </c>
      <c r="N904" t="s">
        <v>4809</v>
      </c>
      <c r="O904" t="s">
        <v>4810</v>
      </c>
      <c r="P904" t="s">
        <v>4811</v>
      </c>
      <c r="Q904" t="s">
        <v>4812</v>
      </c>
    </row>
    <row r="905" spans="1:17" x14ac:dyDescent="0.25">
      <c r="A905" t="s">
        <v>4813</v>
      </c>
      <c r="B905" t="s">
        <v>4814</v>
      </c>
      <c r="C905" t="s">
        <v>93</v>
      </c>
      <c r="D905">
        <v>116</v>
      </c>
      <c r="E905">
        <v>200</v>
      </c>
      <c r="F905" s="4" t="str">
        <f t="shared" si="57"/>
        <v>200–500</v>
      </c>
      <c r="G905" s="6">
        <v>0.42</v>
      </c>
      <c r="H905" s="7">
        <f t="shared" si="59"/>
        <v>0</v>
      </c>
      <c r="I905">
        <v>4.4000000000000004</v>
      </c>
      <c r="J905">
        <f t="shared" si="58"/>
        <v>1</v>
      </c>
      <c r="K905" s="8">
        <v>357</v>
      </c>
      <c r="L905" s="8">
        <f t="shared" si="56"/>
        <v>71400</v>
      </c>
      <c r="M905" t="s">
        <v>4815</v>
      </c>
      <c r="N905" t="s">
        <v>4816</v>
      </c>
      <c r="O905" t="s">
        <v>4817</v>
      </c>
      <c r="P905" t="s">
        <v>4818</v>
      </c>
      <c r="Q905" t="s">
        <v>4819</v>
      </c>
    </row>
    <row r="906" spans="1:17" x14ac:dyDescent="0.25">
      <c r="A906" t="s">
        <v>4820</v>
      </c>
      <c r="B906" t="s">
        <v>4821</v>
      </c>
      <c r="C906" t="s">
        <v>3208</v>
      </c>
      <c r="D906">
        <v>200</v>
      </c>
      <c r="E906">
        <v>230</v>
      </c>
      <c r="F906" s="4" t="str">
        <f t="shared" si="57"/>
        <v>200–500</v>
      </c>
      <c r="G906" s="6">
        <v>0.13</v>
      </c>
      <c r="H906" s="7">
        <f t="shared" si="59"/>
        <v>0</v>
      </c>
      <c r="I906">
        <v>4.4000000000000004</v>
      </c>
      <c r="J906">
        <f t="shared" si="58"/>
        <v>1</v>
      </c>
      <c r="K906" s="8">
        <v>10170</v>
      </c>
      <c r="L906" s="8">
        <f t="shared" si="56"/>
        <v>2339100</v>
      </c>
      <c r="M906" t="s">
        <v>4822</v>
      </c>
      <c r="N906" t="s">
        <v>4823</v>
      </c>
      <c r="O906" t="s">
        <v>4824</v>
      </c>
      <c r="P906" t="s">
        <v>4825</v>
      </c>
      <c r="Q906" t="s">
        <v>4826</v>
      </c>
    </row>
    <row r="907" spans="1:17" x14ac:dyDescent="0.25">
      <c r="A907" t="s">
        <v>4827</v>
      </c>
      <c r="B907" t="s">
        <v>4828</v>
      </c>
      <c r="C907" t="s">
        <v>19</v>
      </c>
      <c r="D907" s="4">
        <v>1249</v>
      </c>
      <c r="E907" s="4">
        <v>2796</v>
      </c>
      <c r="F907" s="4" t="str">
        <f t="shared" si="57"/>
        <v>&gt;500</v>
      </c>
      <c r="G907" s="6">
        <v>0.55000000000000004</v>
      </c>
      <c r="H907" s="7">
        <f t="shared" si="59"/>
        <v>1</v>
      </c>
      <c r="I907">
        <v>4.4000000000000004</v>
      </c>
      <c r="J907">
        <f t="shared" si="58"/>
        <v>1</v>
      </c>
      <c r="K907" s="8">
        <v>4598</v>
      </c>
      <c r="L907" s="8">
        <f t="shared" si="56"/>
        <v>12856008</v>
      </c>
      <c r="M907" t="s">
        <v>4829</v>
      </c>
      <c r="N907" t="s">
        <v>4830</v>
      </c>
      <c r="O907" t="s">
        <v>4831</v>
      </c>
      <c r="P907" t="s">
        <v>4832</v>
      </c>
      <c r="Q907" t="s">
        <v>4833</v>
      </c>
    </row>
    <row r="908" spans="1:17" x14ac:dyDescent="0.25">
      <c r="A908" t="s">
        <v>4834</v>
      </c>
      <c r="B908" t="s">
        <v>4835</v>
      </c>
      <c r="C908" t="s">
        <v>19</v>
      </c>
      <c r="D908">
        <v>649</v>
      </c>
      <c r="E908">
        <v>999</v>
      </c>
      <c r="F908" s="4" t="str">
        <f t="shared" si="57"/>
        <v>&gt;500</v>
      </c>
      <c r="G908" s="6">
        <v>0.35</v>
      </c>
      <c r="H908" s="7">
        <f t="shared" si="59"/>
        <v>0</v>
      </c>
      <c r="I908">
        <v>3.5</v>
      </c>
      <c r="J908">
        <f t="shared" si="58"/>
        <v>0</v>
      </c>
      <c r="K908" s="8">
        <v>7222</v>
      </c>
      <c r="L908" s="8">
        <f t="shared" si="56"/>
        <v>7214778</v>
      </c>
      <c r="M908" t="s">
        <v>4836</v>
      </c>
      <c r="N908" t="s">
        <v>4837</v>
      </c>
      <c r="O908" t="s">
        <v>4838</v>
      </c>
      <c r="P908" t="s">
        <v>4839</v>
      </c>
      <c r="Q908" t="s">
        <v>4840</v>
      </c>
    </row>
    <row r="909" spans="1:17" x14ac:dyDescent="0.25">
      <c r="A909" t="s">
        <v>4841</v>
      </c>
      <c r="B909" t="s">
        <v>4842</v>
      </c>
      <c r="C909" t="s">
        <v>19</v>
      </c>
      <c r="D909" s="4">
        <v>2649</v>
      </c>
      <c r="E909" s="4">
        <v>3499</v>
      </c>
      <c r="F909" s="4" t="str">
        <f t="shared" si="57"/>
        <v>&gt;500</v>
      </c>
      <c r="G909" s="6">
        <v>0.24</v>
      </c>
      <c r="H909" s="7">
        <f t="shared" si="59"/>
        <v>0</v>
      </c>
      <c r="I909">
        <v>4.5</v>
      </c>
      <c r="J909">
        <f t="shared" si="58"/>
        <v>1</v>
      </c>
      <c r="K909" s="8">
        <v>1271</v>
      </c>
      <c r="L909" s="8">
        <f t="shared" si="56"/>
        <v>4447229</v>
      </c>
      <c r="M909" t="s">
        <v>4843</v>
      </c>
      <c r="N909" t="s">
        <v>4844</v>
      </c>
      <c r="O909" t="s">
        <v>4845</v>
      </c>
      <c r="Q909" t="s">
        <v>4846</v>
      </c>
    </row>
    <row r="910" spans="1:17" x14ac:dyDescent="0.25">
      <c r="A910" t="s">
        <v>348</v>
      </c>
      <c r="B910" t="s">
        <v>349</v>
      </c>
      <c r="C910" t="s">
        <v>19</v>
      </c>
      <c r="D910">
        <v>199</v>
      </c>
      <c r="E910">
        <v>349</v>
      </c>
      <c r="F910" s="4" t="str">
        <f t="shared" si="57"/>
        <v>200–500</v>
      </c>
      <c r="G910" s="6">
        <v>0.43</v>
      </c>
      <c r="H910" s="7">
        <f t="shared" si="59"/>
        <v>0</v>
      </c>
      <c r="I910">
        <v>4.0999999999999996</v>
      </c>
      <c r="J910">
        <f t="shared" si="58"/>
        <v>1</v>
      </c>
      <c r="K910" s="8">
        <v>314</v>
      </c>
      <c r="L910" s="8">
        <f t="shared" si="56"/>
        <v>109586</v>
      </c>
      <c r="M910" t="s">
        <v>350</v>
      </c>
      <c r="N910" t="s">
        <v>351</v>
      </c>
      <c r="O910" t="s">
        <v>352</v>
      </c>
      <c r="P910" t="s">
        <v>353</v>
      </c>
      <c r="Q910" t="s">
        <v>354</v>
      </c>
    </row>
    <row r="911" spans="1:17" x14ac:dyDescent="0.25">
      <c r="A911" t="s">
        <v>4847</v>
      </c>
      <c r="B911" t="s">
        <v>4848</v>
      </c>
      <c r="C911" t="s">
        <v>19</v>
      </c>
      <c r="D911">
        <v>596</v>
      </c>
      <c r="E911">
        <v>723</v>
      </c>
      <c r="F911" s="4" t="str">
        <f t="shared" si="57"/>
        <v>&gt;500</v>
      </c>
      <c r="G911" s="6">
        <v>0.18</v>
      </c>
      <c r="H911" s="7">
        <f t="shared" si="59"/>
        <v>0</v>
      </c>
      <c r="I911">
        <v>4.4000000000000004</v>
      </c>
      <c r="J911">
        <f t="shared" si="58"/>
        <v>1</v>
      </c>
      <c r="K911" s="8">
        <v>3219</v>
      </c>
      <c r="L911" s="8">
        <f t="shared" si="56"/>
        <v>2327337</v>
      </c>
      <c r="M911" t="s">
        <v>4849</v>
      </c>
      <c r="N911" t="s">
        <v>4850</v>
      </c>
      <c r="O911" t="s">
        <v>4851</v>
      </c>
      <c r="P911" t="s">
        <v>4852</v>
      </c>
      <c r="Q911" t="s">
        <v>4853</v>
      </c>
    </row>
    <row r="912" spans="1:17" x14ac:dyDescent="0.25">
      <c r="A912" t="s">
        <v>4854</v>
      </c>
      <c r="B912" t="s">
        <v>4855</v>
      </c>
      <c r="C912" t="s">
        <v>93</v>
      </c>
      <c r="D912" s="4">
        <v>2499</v>
      </c>
      <c r="E912" s="4">
        <v>5999</v>
      </c>
      <c r="F912" s="4" t="str">
        <f t="shared" si="57"/>
        <v>&gt;500</v>
      </c>
      <c r="G912" s="6">
        <v>0.57999999999999996</v>
      </c>
      <c r="H912" s="7">
        <f t="shared" si="59"/>
        <v>1</v>
      </c>
      <c r="I912">
        <v>4.0999999999999996</v>
      </c>
      <c r="J912">
        <f t="shared" si="58"/>
        <v>1</v>
      </c>
      <c r="K912" s="8">
        <v>38879</v>
      </c>
      <c r="L912" s="8">
        <f t="shared" si="56"/>
        <v>233235121</v>
      </c>
      <c r="M912" t="s">
        <v>2802</v>
      </c>
      <c r="N912" t="s">
        <v>2803</v>
      </c>
      <c r="O912" t="s">
        <v>2804</v>
      </c>
      <c r="P912" t="s">
        <v>2805</v>
      </c>
      <c r="Q912" t="s">
        <v>2806</v>
      </c>
    </row>
    <row r="913" spans="1:17" x14ac:dyDescent="0.25">
      <c r="A913" t="s">
        <v>4856</v>
      </c>
      <c r="B913" t="s">
        <v>4857</v>
      </c>
      <c r="C913" t="s">
        <v>93</v>
      </c>
      <c r="D913" s="4">
        <v>4999</v>
      </c>
      <c r="E913" s="4">
        <v>12499</v>
      </c>
      <c r="F913" s="4" t="str">
        <f t="shared" si="57"/>
        <v>&gt;500</v>
      </c>
      <c r="G913" s="6">
        <v>0.6</v>
      </c>
      <c r="H913" s="7">
        <f t="shared" si="59"/>
        <v>1</v>
      </c>
      <c r="I913">
        <v>4.2</v>
      </c>
      <c r="J913">
        <f t="shared" si="58"/>
        <v>1</v>
      </c>
      <c r="K913" s="8">
        <v>4541</v>
      </c>
      <c r="L913" s="8">
        <f t="shared" si="56"/>
        <v>56757959</v>
      </c>
      <c r="M913" t="s">
        <v>4858</v>
      </c>
      <c r="N913" t="s">
        <v>4859</v>
      </c>
      <c r="O913" t="s">
        <v>4860</v>
      </c>
      <c r="P913" t="s">
        <v>4861</v>
      </c>
      <c r="Q913" t="s">
        <v>4862</v>
      </c>
    </row>
    <row r="914" spans="1:17" x14ac:dyDescent="0.25">
      <c r="A914" t="s">
        <v>4863</v>
      </c>
      <c r="B914" t="s">
        <v>4864</v>
      </c>
      <c r="C914" t="s">
        <v>93</v>
      </c>
      <c r="D914">
        <v>399</v>
      </c>
      <c r="E914" s="4">
        <v>1290</v>
      </c>
      <c r="F914" s="4" t="str">
        <f t="shared" si="57"/>
        <v>&gt;500</v>
      </c>
      <c r="G914" s="6">
        <v>0.69</v>
      </c>
      <c r="H914" s="7">
        <f t="shared" si="59"/>
        <v>1</v>
      </c>
      <c r="I914">
        <v>4.2</v>
      </c>
      <c r="J914">
        <f t="shared" si="58"/>
        <v>1</v>
      </c>
      <c r="K914" s="8">
        <v>76042</v>
      </c>
      <c r="L914" s="8">
        <f t="shared" si="56"/>
        <v>98094180</v>
      </c>
      <c r="M914" t="s">
        <v>4865</v>
      </c>
      <c r="N914" t="s">
        <v>4866</v>
      </c>
      <c r="O914" t="s">
        <v>4867</v>
      </c>
      <c r="P914" t="s">
        <v>4868</v>
      </c>
      <c r="Q914" t="s">
        <v>4869</v>
      </c>
    </row>
    <row r="915" spans="1:17" x14ac:dyDescent="0.25">
      <c r="A915" t="s">
        <v>4870</v>
      </c>
      <c r="B915" t="s">
        <v>4871</v>
      </c>
      <c r="C915" t="s">
        <v>93</v>
      </c>
      <c r="D915">
        <v>116</v>
      </c>
      <c r="E915">
        <v>200</v>
      </c>
      <c r="F915" s="4" t="str">
        <f t="shared" si="57"/>
        <v>200–500</v>
      </c>
      <c r="G915" s="6">
        <v>0.42</v>
      </c>
      <c r="H915" s="7">
        <f t="shared" si="59"/>
        <v>0</v>
      </c>
      <c r="I915">
        <v>4.3</v>
      </c>
      <c r="J915">
        <f t="shared" si="58"/>
        <v>1</v>
      </c>
      <c r="K915" s="8">
        <v>485</v>
      </c>
      <c r="L915" s="8">
        <f t="shared" si="56"/>
        <v>97000</v>
      </c>
      <c r="M915" t="s">
        <v>4872</v>
      </c>
      <c r="N915" t="s">
        <v>4873</v>
      </c>
      <c r="O915" t="s">
        <v>4874</v>
      </c>
      <c r="P915" t="s">
        <v>4875</v>
      </c>
      <c r="Q915" t="s">
        <v>4876</v>
      </c>
    </row>
    <row r="916" spans="1:17" x14ac:dyDescent="0.25">
      <c r="A916" t="s">
        <v>4877</v>
      </c>
      <c r="B916" t="s">
        <v>4878</v>
      </c>
      <c r="C916" t="s">
        <v>93</v>
      </c>
      <c r="D916" s="4">
        <v>4499</v>
      </c>
      <c r="E916" s="4">
        <v>5999</v>
      </c>
      <c r="F916" s="4" t="str">
        <f t="shared" si="57"/>
        <v>&gt;500</v>
      </c>
      <c r="G916" s="6">
        <v>0.25</v>
      </c>
      <c r="H916" s="7">
        <f t="shared" si="59"/>
        <v>0</v>
      </c>
      <c r="I916">
        <v>4.3</v>
      </c>
      <c r="J916">
        <f t="shared" si="58"/>
        <v>1</v>
      </c>
      <c r="K916" s="8">
        <v>44696</v>
      </c>
      <c r="L916" s="8">
        <f t="shared" si="56"/>
        <v>268131304</v>
      </c>
      <c r="M916" t="s">
        <v>4879</v>
      </c>
      <c r="N916" t="s">
        <v>4880</v>
      </c>
      <c r="O916" t="s">
        <v>4881</v>
      </c>
      <c r="P916" t="s">
        <v>4882</v>
      </c>
      <c r="Q916" t="s">
        <v>4883</v>
      </c>
    </row>
    <row r="917" spans="1:17" x14ac:dyDescent="0.25">
      <c r="A917" t="s">
        <v>4884</v>
      </c>
      <c r="B917" t="s">
        <v>4885</v>
      </c>
      <c r="C917" t="s">
        <v>19</v>
      </c>
      <c r="D917">
        <v>330</v>
      </c>
      <c r="E917">
        <v>499</v>
      </c>
      <c r="F917" s="4" t="str">
        <f t="shared" si="57"/>
        <v>200–500</v>
      </c>
      <c r="G917" s="6">
        <v>0.34</v>
      </c>
      <c r="H917" s="7">
        <f t="shared" si="59"/>
        <v>0</v>
      </c>
      <c r="I917">
        <v>3.7</v>
      </c>
      <c r="J917">
        <f t="shared" si="58"/>
        <v>0</v>
      </c>
      <c r="K917" s="8">
        <v>8566</v>
      </c>
      <c r="L917" s="8">
        <f t="shared" si="56"/>
        <v>4274434</v>
      </c>
      <c r="M917" t="s">
        <v>4886</v>
      </c>
      <c r="N917" t="s">
        <v>4887</v>
      </c>
      <c r="O917" t="s">
        <v>4888</v>
      </c>
      <c r="P917" t="s">
        <v>4889</v>
      </c>
      <c r="Q917" t="s">
        <v>4890</v>
      </c>
    </row>
    <row r="918" spans="1:17" x14ac:dyDescent="0.25">
      <c r="A918" t="s">
        <v>4891</v>
      </c>
      <c r="B918" t="s">
        <v>4892</v>
      </c>
      <c r="C918" t="s">
        <v>93</v>
      </c>
      <c r="D918">
        <v>649</v>
      </c>
      <c r="E918" s="4">
        <v>2499</v>
      </c>
      <c r="F918" s="4" t="str">
        <f t="shared" si="57"/>
        <v>&gt;500</v>
      </c>
      <c r="G918" s="6">
        <v>0.74</v>
      </c>
      <c r="H918" s="7">
        <f t="shared" si="59"/>
        <v>1</v>
      </c>
      <c r="I918">
        <v>3.9</v>
      </c>
      <c r="J918">
        <f t="shared" si="58"/>
        <v>0</v>
      </c>
      <c r="K918" s="8">
        <v>13049</v>
      </c>
      <c r="L918" s="8">
        <f t="shared" si="56"/>
        <v>32609451</v>
      </c>
      <c r="M918" t="s">
        <v>4893</v>
      </c>
      <c r="N918" t="s">
        <v>4894</v>
      </c>
      <c r="O918" t="s">
        <v>4895</v>
      </c>
      <c r="P918" t="s">
        <v>4896</v>
      </c>
      <c r="Q918" t="s">
        <v>4897</v>
      </c>
    </row>
    <row r="919" spans="1:17" x14ac:dyDescent="0.25">
      <c r="A919" t="s">
        <v>4898</v>
      </c>
      <c r="B919" t="s">
        <v>4899</v>
      </c>
      <c r="C919" t="s">
        <v>19</v>
      </c>
      <c r="D919" s="4">
        <v>1234</v>
      </c>
      <c r="E919" s="4">
        <v>1599</v>
      </c>
      <c r="F919" s="4" t="str">
        <f t="shared" si="57"/>
        <v>&gt;500</v>
      </c>
      <c r="G919" s="6">
        <v>0.23</v>
      </c>
      <c r="H919" s="7">
        <f t="shared" si="59"/>
        <v>0</v>
      </c>
      <c r="I919">
        <v>4.5</v>
      </c>
      <c r="J919">
        <f t="shared" si="58"/>
        <v>1</v>
      </c>
      <c r="K919" s="8">
        <v>16680</v>
      </c>
      <c r="L919" s="8">
        <f t="shared" si="56"/>
        <v>26671320</v>
      </c>
      <c r="M919" t="s">
        <v>4900</v>
      </c>
      <c r="N919" t="s">
        <v>4901</v>
      </c>
      <c r="O919" t="s">
        <v>4902</v>
      </c>
      <c r="P919" t="s">
        <v>4903</v>
      </c>
      <c r="Q919" t="s">
        <v>4904</v>
      </c>
    </row>
    <row r="920" spans="1:17" x14ac:dyDescent="0.25">
      <c r="A920" t="s">
        <v>2807</v>
      </c>
      <c r="B920" t="s">
        <v>2808</v>
      </c>
      <c r="C920" t="s">
        <v>93</v>
      </c>
      <c r="D920" s="4">
        <v>1399</v>
      </c>
      <c r="E920" s="4">
        <v>2990</v>
      </c>
      <c r="F920" s="4" t="str">
        <f t="shared" si="57"/>
        <v>&gt;500</v>
      </c>
      <c r="G920" s="6">
        <v>0.53</v>
      </c>
      <c r="H920" s="7">
        <f t="shared" si="59"/>
        <v>1</v>
      </c>
      <c r="I920">
        <v>4.0999999999999996</v>
      </c>
      <c r="J920">
        <f t="shared" si="58"/>
        <v>1</v>
      </c>
      <c r="K920" s="8">
        <v>97174</v>
      </c>
      <c r="L920" s="8">
        <f t="shared" si="56"/>
        <v>290550260</v>
      </c>
      <c r="M920" t="s">
        <v>2809</v>
      </c>
      <c r="N920" t="s">
        <v>2810</v>
      </c>
      <c r="O920" t="s">
        <v>2811</v>
      </c>
      <c r="Q920" t="s">
        <v>2812</v>
      </c>
    </row>
    <row r="921" spans="1:17" x14ac:dyDescent="0.25">
      <c r="A921" t="s">
        <v>4905</v>
      </c>
      <c r="B921" t="s">
        <v>4906</v>
      </c>
      <c r="C921" t="s">
        <v>3200</v>
      </c>
      <c r="D921">
        <v>272</v>
      </c>
      <c r="E921">
        <v>320</v>
      </c>
      <c r="F921" s="4" t="str">
        <f t="shared" si="57"/>
        <v>200–500</v>
      </c>
      <c r="G921" s="6">
        <v>0.15</v>
      </c>
      <c r="H921" s="7">
        <f t="shared" si="59"/>
        <v>0</v>
      </c>
      <c r="I921">
        <v>4</v>
      </c>
      <c r="J921">
        <f t="shared" si="58"/>
        <v>1</v>
      </c>
      <c r="K921" s="8">
        <v>3686</v>
      </c>
      <c r="L921" s="8">
        <f t="shared" si="56"/>
        <v>1179520</v>
      </c>
      <c r="M921" t="s">
        <v>4907</v>
      </c>
      <c r="N921" t="s">
        <v>4908</v>
      </c>
      <c r="O921" t="s">
        <v>4909</v>
      </c>
      <c r="P921" t="s">
        <v>4910</v>
      </c>
      <c r="Q921" t="s">
        <v>4911</v>
      </c>
    </row>
    <row r="922" spans="1:17" x14ac:dyDescent="0.25">
      <c r="A922" t="s">
        <v>4912</v>
      </c>
      <c r="B922" t="s">
        <v>4913</v>
      </c>
      <c r="C922" t="s">
        <v>93</v>
      </c>
      <c r="D922">
        <v>99</v>
      </c>
      <c r="E922">
        <v>999</v>
      </c>
      <c r="F922" s="4" t="str">
        <f t="shared" si="57"/>
        <v>&gt;500</v>
      </c>
      <c r="G922" s="6">
        <v>0.9</v>
      </c>
      <c r="H922" s="7">
        <f t="shared" si="59"/>
        <v>1</v>
      </c>
      <c r="I922">
        <v>3.8</v>
      </c>
      <c r="J922">
        <f t="shared" si="58"/>
        <v>0</v>
      </c>
      <c r="K922" s="8">
        <v>594</v>
      </c>
      <c r="L922" s="8">
        <f t="shared" si="56"/>
        <v>593406</v>
      </c>
      <c r="M922" t="s">
        <v>4914</v>
      </c>
      <c r="N922" t="s">
        <v>4915</v>
      </c>
      <c r="O922" t="s">
        <v>4916</v>
      </c>
      <c r="P922" t="s">
        <v>4917</v>
      </c>
      <c r="Q922" t="s">
        <v>4918</v>
      </c>
    </row>
    <row r="923" spans="1:17" x14ac:dyDescent="0.25">
      <c r="A923" t="s">
        <v>4919</v>
      </c>
      <c r="B923" t="s">
        <v>4920</v>
      </c>
      <c r="C923" t="s">
        <v>19</v>
      </c>
      <c r="D923" s="4">
        <v>3498</v>
      </c>
      <c r="E923" s="4">
        <v>3875</v>
      </c>
      <c r="F923" s="4" t="str">
        <f t="shared" si="57"/>
        <v>&gt;500</v>
      </c>
      <c r="G923" s="6">
        <v>0.1</v>
      </c>
      <c r="H923" s="7">
        <f t="shared" si="59"/>
        <v>0</v>
      </c>
      <c r="I923">
        <v>3.4</v>
      </c>
      <c r="J923">
        <f t="shared" si="58"/>
        <v>0</v>
      </c>
      <c r="K923" s="8">
        <v>12185</v>
      </c>
      <c r="L923" s="8">
        <f t="shared" si="56"/>
        <v>47216875</v>
      </c>
      <c r="M923" t="s">
        <v>4921</v>
      </c>
      <c r="N923" t="s">
        <v>4922</v>
      </c>
      <c r="O923" t="s">
        <v>4923</v>
      </c>
      <c r="P923" t="s">
        <v>4924</v>
      </c>
      <c r="Q923" t="s">
        <v>4925</v>
      </c>
    </row>
    <row r="924" spans="1:17" x14ac:dyDescent="0.25">
      <c r="A924" t="s">
        <v>4926</v>
      </c>
      <c r="B924" t="s">
        <v>4927</v>
      </c>
      <c r="C924" t="s">
        <v>19</v>
      </c>
      <c r="D924" s="4">
        <v>10099</v>
      </c>
      <c r="E924" s="4">
        <v>19110</v>
      </c>
      <c r="F924" s="4" t="str">
        <f t="shared" si="57"/>
        <v>&gt;500</v>
      </c>
      <c r="G924" s="6">
        <v>0.47</v>
      </c>
      <c r="H924" s="7">
        <f t="shared" si="59"/>
        <v>0</v>
      </c>
      <c r="I924">
        <v>4.3</v>
      </c>
      <c r="J924">
        <f t="shared" si="58"/>
        <v>1</v>
      </c>
      <c r="K924" s="8">
        <v>2623</v>
      </c>
      <c r="L924" s="8">
        <f t="shared" si="56"/>
        <v>50125530</v>
      </c>
      <c r="M924" t="s">
        <v>4928</v>
      </c>
      <c r="N924" t="s">
        <v>4929</v>
      </c>
      <c r="O924" t="s">
        <v>4930</v>
      </c>
      <c r="P924" t="s">
        <v>4931</v>
      </c>
      <c r="Q924" t="s">
        <v>4932</v>
      </c>
    </row>
    <row r="925" spans="1:17" x14ac:dyDescent="0.25">
      <c r="A925" t="s">
        <v>4933</v>
      </c>
      <c r="B925" t="s">
        <v>4934</v>
      </c>
      <c r="C925" t="s">
        <v>19</v>
      </c>
      <c r="D925">
        <v>449</v>
      </c>
      <c r="E925">
        <v>999</v>
      </c>
      <c r="F925" s="4" t="str">
        <f t="shared" si="57"/>
        <v>&gt;500</v>
      </c>
      <c r="G925" s="6">
        <v>0.55000000000000004</v>
      </c>
      <c r="H925" s="7">
        <f t="shared" si="59"/>
        <v>1</v>
      </c>
      <c r="I925">
        <v>4.3</v>
      </c>
      <c r="J925">
        <f t="shared" si="58"/>
        <v>1</v>
      </c>
      <c r="K925" s="8">
        <v>9701</v>
      </c>
      <c r="L925" s="8">
        <f t="shared" si="56"/>
        <v>9691299</v>
      </c>
      <c r="M925" t="s">
        <v>4935</v>
      </c>
      <c r="N925" t="s">
        <v>4936</v>
      </c>
      <c r="O925" t="s">
        <v>4937</v>
      </c>
      <c r="P925" t="s">
        <v>4938</v>
      </c>
      <c r="Q925" t="s">
        <v>4939</v>
      </c>
    </row>
    <row r="926" spans="1:17" x14ac:dyDescent="0.25">
      <c r="A926" t="s">
        <v>4940</v>
      </c>
      <c r="B926" t="s">
        <v>4941</v>
      </c>
      <c r="C926" t="s">
        <v>4942</v>
      </c>
      <c r="D926">
        <v>150</v>
      </c>
      <c r="E926">
        <v>150</v>
      </c>
      <c r="F926" s="4" t="str">
        <f t="shared" si="57"/>
        <v>&lt;200</v>
      </c>
      <c r="G926" s="6">
        <v>0</v>
      </c>
      <c r="H926" s="7">
        <f t="shared" si="59"/>
        <v>0</v>
      </c>
      <c r="I926">
        <v>4.3</v>
      </c>
      <c r="J926">
        <f t="shared" si="58"/>
        <v>1</v>
      </c>
      <c r="K926" s="8">
        <v>15867</v>
      </c>
      <c r="L926" s="8">
        <f t="shared" si="56"/>
        <v>2380050</v>
      </c>
      <c r="M926" t="s">
        <v>4943</v>
      </c>
      <c r="N926" t="s">
        <v>4944</v>
      </c>
      <c r="O926" t="s">
        <v>4945</v>
      </c>
      <c r="P926" t="s">
        <v>4946</v>
      </c>
      <c r="Q926" t="s">
        <v>4947</v>
      </c>
    </row>
    <row r="927" spans="1:17" x14ac:dyDescent="0.25">
      <c r="A927" t="s">
        <v>366</v>
      </c>
      <c r="B927" t="s">
        <v>367</v>
      </c>
      <c r="C927" t="s">
        <v>19</v>
      </c>
      <c r="D927">
        <v>348</v>
      </c>
      <c r="E927" s="4">
        <v>1499</v>
      </c>
      <c r="F927" s="4" t="str">
        <f t="shared" si="57"/>
        <v>&gt;500</v>
      </c>
      <c r="G927" s="6">
        <v>0.77</v>
      </c>
      <c r="H927" s="7">
        <f t="shared" si="59"/>
        <v>1</v>
      </c>
      <c r="I927">
        <v>4.2</v>
      </c>
      <c r="J927">
        <f t="shared" si="58"/>
        <v>1</v>
      </c>
      <c r="K927" s="8">
        <v>656</v>
      </c>
      <c r="L927" s="8">
        <f t="shared" si="56"/>
        <v>983344</v>
      </c>
      <c r="M927" t="s">
        <v>368</v>
      </c>
      <c r="N927" t="s">
        <v>369</v>
      </c>
      <c r="O927" t="s">
        <v>370</v>
      </c>
      <c r="P927" t="s">
        <v>371</v>
      </c>
      <c r="Q927" t="s">
        <v>372</v>
      </c>
    </row>
    <row r="928" spans="1:17" x14ac:dyDescent="0.25">
      <c r="A928" t="s">
        <v>4948</v>
      </c>
      <c r="B928" t="s">
        <v>4949</v>
      </c>
      <c r="C928" t="s">
        <v>19</v>
      </c>
      <c r="D928" s="4">
        <v>1199</v>
      </c>
      <c r="E928" s="4">
        <v>2999</v>
      </c>
      <c r="F928" s="4" t="str">
        <f t="shared" si="57"/>
        <v>&gt;500</v>
      </c>
      <c r="G928" s="6">
        <v>0.6</v>
      </c>
      <c r="H928" s="7">
        <f t="shared" si="59"/>
        <v>1</v>
      </c>
      <c r="I928">
        <v>4.0999999999999996</v>
      </c>
      <c r="J928">
        <f t="shared" si="58"/>
        <v>1</v>
      </c>
      <c r="K928" s="8">
        <v>10725</v>
      </c>
      <c r="L928" s="8">
        <f t="shared" si="56"/>
        <v>32164275</v>
      </c>
      <c r="M928" t="s">
        <v>4950</v>
      </c>
      <c r="N928" t="s">
        <v>4951</v>
      </c>
      <c r="O928" t="s">
        <v>4952</v>
      </c>
      <c r="P928" t="s">
        <v>4953</v>
      </c>
      <c r="Q928" t="s">
        <v>4954</v>
      </c>
    </row>
    <row r="929" spans="1:17" x14ac:dyDescent="0.25">
      <c r="A929" t="s">
        <v>4955</v>
      </c>
      <c r="B929" t="s">
        <v>4956</v>
      </c>
      <c r="C929" t="s">
        <v>19</v>
      </c>
      <c r="D929">
        <v>397</v>
      </c>
      <c r="E929">
        <v>899</v>
      </c>
      <c r="F929" s="4" t="str">
        <f t="shared" si="57"/>
        <v>&gt;500</v>
      </c>
      <c r="G929" s="6">
        <v>0.56000000000000005</v>
      </c>
      <c r="H929" s="7">
        <f t="shared" si="59"/>
        <v>1</v>
      </c>
      <c r="I929">
        <v>4</v>
      </c>
      <c r="J929">
        <f t="shared" si="58"/>
        <v>1</v>
      </c>
      <c r="K929" s="8">
        <v>3025</v>
      </c>
      <c r="L929" s="8">
        <f t="shared" si="56"/>
        <v>2719475</v>
      </c>
      <c r="M929" t="s">
        <v>4957</v>
      </c>
      <c r="N929" t="s">
        <v>4958</v>
      </c>
      <c r="O929" t="s">
        <v>4959</v>
      </c>
      <c r="Q929" t="s">
        <v>4960</v>
      </c>
    </row>
    <row r="930" spans="1:17" x14ac:dyDescent="0.25">
      <c r="A930" t="s">
        <v>373</v>
      </c>
      <c r="B930" t="s">
        <v>374</v>
      </c>
      <c r="C930" t="s">
        <v>19</v>
      </c>
      <c r="D930">
        <v>154</v>
      </c>
      <c r="E930">
        <v>349</v>
      </c>
      <c r="F930" s="4" t="str">
        <f t="shared" si="57"/>
        <v>200–500</v>
      </c>
      <c r="G930" s="6">
        <v>0.56000000000000005</v>
      </c>
      <c r="H930" s="7">
        <f t="shared" si="59"/>
        <v>1</v>
      </c>
      <c r="I930">
        <v>4.3</v>
      </c>
      <c r="J930">
        <f t="shared" si="58"/>
        <v>1</v>
      </c>
      <c r="K930" s="8">
        <v>7064</v>
      </c>
      <c r="L930" s="8">
        <f t="shared" si="56"/>
        <v>2465336</v>
      </c>
      <c r="M930" t="s">
        <v>375</v>
      </c>
      <c r="N930" t="s">
        <v>376</v>
      </c>
      <c r="O930" t="s">
        <v>377</v>
      </c>
      <c r="P930" t="s">
        <v>378</v>
      </c>
      <c r="Q930" t="s">
        <v>379</v>
      </c>
    </row>
    <row r="931" spans="1:17" x14ac:dyDescent="0.25">
      <c r="A931" t="s">
        <v>4961</v>
      </c>
      <c r="B931" t="s">
        <v>4962</v>
      </c>
      <c r="C931" t="s">
        <v>19</v>
      </c>
      <c r="D931">
        <v>699</v>
      </c>
      <c r="E931" s="4">
        <v>1490</v>
      </c>
      <c r="F931" s="4" t="str">
        <f t="shared" si="57"/>
        <v>&gt;500</v>
      </c>
      <c r="G931" s="6">
        <v>0.53</v>
      </c>
      <c r="H931" s="7">
        <f t="shared" si="59"/>
        <v>1</v>
      </c>
      <c r="I931">
        <v>4</v>
      </c>
      <c r="J931">
        <f t="shared" si="58"/>
        <v>1</v>
      </c>
      <c r="K931" s="8">
        <v>5736</v>
      </c>
      <c r="L931" s="8">
        <f t="shared" si="56"/>
        <v>8546640</v>
      </c>
      <c r="M931" t="s">
        <v>4963</v>
      </c>
      <c r="N931" t="s">
        <v>4964</v>
      </c>
      <c r="O931" t="s">
        <v>4965</v>
      </c>
      <c r="P931" t="s">
        <v>4966</v>
      </c>
      <c r="Q931" t="s">
        <v>4967</v>
      </c>
    </row>
    <row r="932" spans="1:17" x14ac:dyDescent="0.25">
      <c r="A932" t="s">
        <v>4968</v>
      </c>
      <c r="B932" t="s">
        <v>4969</v>
      </c>
      <c r="C932" t="s">
        <v>93</v>
      </c>
      <c r="D932" s="4">
        <v>1679</v>
      </c>
      <c r="E932" s="4">
        <v>1999</v>
      </c>
      <c r="F932" s="4" t="str">
        <f t="shared" si="57"/>
        <v>&gt;500</v>
      </c>
      <c r="G932" s="6">
        <v>0.16</v>
      </c>
      <c r="H932" s="7">
        <f t="shared" si="59"/>
        <v>0</v>
      </c>
      <c r="I932">
        <v>4.0999999999999996</v>
      </c>
      <c r="J932">
        <f t="shared" si="58"/>
        <v>1</v>
      </c>
      <c r="K932" s="8">
        <v>72563</v>
      </c>
      <c r="L932" s="8">
        <f t="shared" si="56"/>
        <v>145053437</v>
      </c>
      <c r="M932" t="s">
        <v>4970</v>
      </c>
      <c r="N932" t="s">
        <v>4971</v>
      </c>
      <c r="O932" t="s">
        <v>4972</v>
      </c>
      <c r="P932" t="s">
        <v>4973</v>
      </c>
      <c r="Q932" t="s">
        <v>4974</v>
      </c>
    </row>
    <row r="933" spans="1:17" x14ac:dyDescent="0.25">
      <c r="A933" t="s">
        <v>4975</v>
      </c>
      <c r="B933" t="s">
        <v>4976</v>
      </c>
      <c r="C933" t="s">
        <v>19</v>
      </c>
      <c r="D933">
        <v>354</v>
      </c>
      <c r="E933" s="4">
        <v>1500</v>
      </c>
      <c r="F933" s="4" t="str">
        <f t="shared" si="57"/>
        <v>&gt;500</v>
      </c>
      <c r="G933" s="6">
        <v>0.76</v>
      </c>
      <c r="H933" s="7">
        <f t="shared" si="59"/>
        <v>1</v>
      </c>
      <c r="I933">
        <v>4</v>
      </c>
      <c r="J933">
        <f t="shared" si="58"/>
        <v>1</v>
      </c>
      <c r="K933" s="8">
        <v>1026</v>
      </c>
      <c r="L933" s="8">
        <f t="shared" si="56"/>
        <v>1539000</v>
      </c>
      <c r="M933" t="s">
        <v>4977</v>
      </c>
      <c r="N933" t="s">
        <v>4978</v>
      </c>
      <c r="O933" t="s">
        <v>4979</v>
      </c>
      <c r="P933" t="s">
        <v>4980</v>
      </c>
      <c r="Q933" t="s">
        <v>4981</v>
      </c>
    </row>
    <row r="934" spans="1:17" x14ac:dyDescent="0.25">
      <c r="A934" t="s">
        <v>4982</v>
      </c>
      <c r="B934" t="s">
        <v>4983</v>
      </c>
      <c r="C934" t="s">
        <v>19</v>
      </c>
      <c r="D934" s="4">
        <v>1199</v>
      </c>
      <c r="E934" s="4">
        <v>5499</v>
      </c>
      <c r="F934" s="4" t="str">
        <f t="shared" si="57"/>
        <v>&gt;500</v>
      </c>
      <c r="G934" s="6">
        <v>0.78</v>
      </c>
      <c r="H934" s="7">
        <f t="shared" si="59"/>
        <v>1</v>
      </c>
      <c r="I934">
        <v>3.8</v>
      </c>
      <c r="J934">
        <f t="shared" si="58"/>
        <v>0</v>
      </c>
      <c r="K934" s="8">
        <v>2043</v>
      </c>
      <c r="L934" s="8">
        <f t="shared" si="56"/>
        <v>11234457</v>
      </c>
      <c r="M934" t="s">
        <v>4984</v>
      </c>
      <c r="N934" t="s">
        <v>4985</v>
      </c>
      <c r="O934" t="s">
        <v>4986</v>
      </c>
      <c r="Q934" t="s">
        <v>4987</v>
      </c>
    </row>
    <row r="935" spans="1:17" x14ac:dyDescent="0.25">
      <c r="A935" t="s">
        <v>4988</v>
      </c>
      <c r="B935" t="s">
        <v>4989</v>
      </c>
      <c r="C935" t="s">
        <v>19</v>
      </c>
      <c r="D935">
        <v>379</v>
      </c>
      <c r="E935" s="4">
        <v>1499</v>
      </c>
      <c r="F935" s="4" t="str">
        <f t="shared" si="57"/>
        <v>&gt;500</v>
      </c>
      <c r="G935" s="6">
        <v>0.75</v>
      </c>
      <c r="H935" s="7">
        <f t="shared" si="59"/>
        <v>1</v>
      </c>
      <c r="I935">
        <v>4.2</v>
      </c>
      <c r="J935">
        <f t="shared" si="58"/>
        <v>1</v>
      </c>
      <c r="K935" s="8">
        <v>4149</v>
      </c>
      <c r="L935" s="8">
        <f t="shared" si="56"/>
        <v>6219351</v>
      </c>
      <c r="M935" t="s">
        <v>4990</v>
      </c>
      <c r="N935" t="s">
        <v>4991</v>
      </c>
      <c r="O935" t="s">
        <v>4992</v>
      </c>
      <c r="P935" t="s">
        <v>4993</v>
      </c>
      <c r="Q935" t="s">
        <v>4994</v>
      </c>
    </row>
    <row r="936" spans="1:17" x14ac:dyDescent="0.25">
      <c r="A936" t="s">
        <v>4995</v>
      </c>
      <c r="B936" t="s">
        <v>4996</v>
      </c>
      <c r="C936" t="s">
        <v>19</v>
      </c>
      <c r="D936">
        <v>499</v>
      </c>
      <c r="E936">
        <v>775</v>
      </c>
      <c r="F936" s="4" t="str">
        <f t="shared" si="57"/>
        <v>&gt;500</v>
      </c>
      <c r="G936" s="6">
        <v>0.36</v>
      </c>
      <c r="H936" s="7">
        <f t="shared" si="59"/>
        <v>0</v>
      </c>
      <c r="I936">
        <v>4.3</v>
      </c>
      <c r="J936">
        <f t="shared" si="58"/>
        <v>1</v>
      </c>
      <c r="K936" s="8">
        <v>74</v>
      </c>
      <c r="L936" s="8">
        <f t="shared" si="56"/>
        <v>57350</v>
      </c>
      <c r="M936" t="s">
        <v>4997</v>
      </c>
      <c r="N936" t="s">
        <v>4998</v>
      </c>
      <c r="O936" t="s">
        <v>4999</v>
      </c>
      <c r="P936" t="s">
        <v>5000</v>
      </c>
      <c r="Q936" t="s">
        <v>5001</v>
      </c>
    </row>
    <row r="937" spans="1:17" x14ac:dyDescent="0.25">
      <c r="A937" t="s">
        <v>5002</v>
      </c>
      <c r="B937" t="s">
        <v>5003</v>
      </c>
      <c r="C937" t="s">
        <v>19</v>
      </c>
      <c r="D937" s="4">
        <v>10389</v>
      </c>
      <c r="E937" s="4">
        <v>32000</v>
      </c>
      <c r="F937" s="4" t="str">
        <f t="shared" si="57"/>
        <v>&gt;500</v>
      </c>
      <c r="G937" s="6">
        <v>0.68</v>
      </c>
      <c r="H937" s="7">
        <f t="shared" si="59"/>
        <v>1</v>
      </c>
      <c r="I937">
        <v>4.4000000000000004</v>
      </c>
      <c r="J937">
        <f t="shared" si="58"/>
        <v>1</v>
      </c>
      <c r="K937" s="8">
        <v>41398</v>
      </c>
      <c r="L937" s="8">
        <f t="shared" si="56"/>
        <v>1324736000</v>
      </c>
      <c r="M937" t="s">
        <v>5004</v>
      </c>
      <c r="N937" t="s">
        <v>5005</v>
      </c>
      <c r="O937" t="s">
        <v>5006</v>
      </c>
      <c r="P937" t="s">
        <v>5007</v>
      </c>
      <c r="Q937" t="s">
        <v>5008</v>
      </c>
    </row>
    <row r="938" spans="1:17" x14ac:dyDescent="0.25">
      <c r="A938" t="s">
        <v>5009</v>
      </c>
      <c r="B938" t="s">
        <v>5010</v>
      </c>
      <c r="C938" t="s">
        <v>19</v>
      </c>
      <c r="D938">
        <v>649</v>
      </c>
      <c r="E938" s="4">
        <v>1300</v>
      </c>
      <c r="F938" s="4" t="str">
        <f t="shared" si="57"/>
        <v>&gt;500</v>
      </c>
      <c r="G938" s="6">
        <v>0.5</v>
      </c>
      <c r="H938" s="7">
        <f t="shared" si="59"/>
        <v>1</v>
      </c>
      <c r="I938">
        <v>4.0999999999999996</v>
      </c>
      <c r="J938">
        <f t="shared" si="58"/>
        <v>1</v>
      </c>
      <c r="K938" s="8">
        <v>5195</v>
      </c>
      <c r="L938" s="8">
        <f t="shared" si="56"/>
        <v>6753500</v>
      </c>
      <c r="M938" t="s">
        <v>5011</v>
      </c>
      <c r="N938" t="s">
        <v>5012</v>
      </c>
      <c r="O938" t="s">
        <v>5013</v>
      </c>
      <c r="P938" t="s">
        <v>5014</v>
      </c>
      <c r="Q938" t="s">
        <v>5015</v>
      </c>
    </row>
    <row r="939" spans="1:17" x14ac:dyDescent="0.25">
      <c r="A939" t="s">
        <v>5016</v>
      </c>
      <c r="B939" t="s">
        <v>5017</v>
      </c>
      <c r="C939" t="s">
        <v>19</v>
      </c>
      <c r="D939" s="4">
        <v>1199</v>
      </c>
      <c r="E939" s="4">
        <v>1999</v>
      </c>
      <c r="F939" s="4" t="str">
        <f t="shared" si="57"/>
        <v>&gt;500</v>
      </c>
      <c r="G939" s="6">
        <v>0.4</v>
      </c>
      <c r="H939" s="7">
        <f t="shared" si="59"/>
        <v>0</v>
      </c>
      <c r="I939">
        <v>4.5</v>
      </c>
      <c r="J939">
        <f t="shared" si="58"/>
        <v>1</v>
      </c>
      <c r="K939" s="8">
        <v>22420</v>
      </c>
      <c r="L939" s="8">
        <f t="shared" si="56"/>
        <v>44817580</v>
      </c>
      <c r="M939" t="s">
        <v>598</v>
      </c>
      <c r="N939" t="s">
        <v>599</v>
      </c>
      <c r="O939" t="s">
        <v>600</v>
      </c>
      <c r="Q939" t="s">
        <v>601</v>
      </c>
    </row>
    <row r="940" spans="1:17" x14ac:dyDescent="0.25">
      <c r="A940" t="s">
        <v>394</v>
      </c>
      <c r="B940" t="s">
        <v>395</v>
      </c>
      <c r="C940" t="s">
        <v>19</v>
      </c>
      <c r="D940">
        <v>139</v>
      </c>
      <c r="E940">
        <v>999</v>
      </c>
      <c r="F940" s="4" t="str">
        <f t="shared" si="57"/>
        <v>&gt;500</v>
      </c>
      <c r="G940" s="6">
        <v>0.86</v>
      </c>
      <c r="H940" s="7">
        <f t="shared" si="59"/>
        <v>1</v>
      </c>
      <c r="I940">
        <v>4</v>
      </c>
      <c r="J940">
        <f t="shared" si="58"/>
        <v>1</v>
      </c>
      <c r="K940" s="8">
        <v>1313</v>
      </c>
      <c r="L940" s="8">
        <f t="shared" si="56"/>
        <v>1311687</v>
      </c>
      <c r="M940" t="s">
        <v>396</v>
      </c>
      <c r="N940" t="s">
        <v>397</v>
      </c>
      <c r="O940" t="s">
        <v>398</v>
      </c>
      <c r="P940" t="s">
        <v>399</v>
      </c>
      <c r="Q940" t="s">
        <v>400</v>
      </c>
    </row>
    <row r="941" spans="1:17" x14ac:dyDescent="0.25">
      <c r="A941" t="s">
        <v>5018</v>
      </c>
      <c r="B941" t="s">
        <v>5019</v>
      </c>
      <c r="C941" t="s">
        <v>93</v>
      </c>
      <c r="D941">
        <v>889</v>
      </c>
      <c r="E941" s="4">
        <v>1999</v>
      </c>
      <c r="F941" s="4" t="str">
        <f t="shared" si="57"/>
        <v>&gt;500</v>
      </c>
      <c r="G941" s="6">
        <v>0.56000000000000005</v>
      </c>
      <c r="H941" s="7">
        <f t="shared" si="59"/>
        <v>1</v>
      </c>
      <c r="I941">
        <v>4.2</v>
      </c>
      <c r="J941">
        <f t="shared" si="58"/>
        <v>1</v>
      </c>
      <c r="K941" s="8">
        <v>2284</v>
      </c>
      <c r="L941" s="8">
        <f t="shared" si="56"/>
        <v>4565716</v>
      </c>
      <c r="M941" t="s">
        <v>5020</v>
      </c>
      <c r="N941" t="s">
        <v>5021</v>
      </c>
      <c r="O941" t="s">
        <v>5022</v>
      </c>
      <c r="P941" t="s">
        <v>5023</v>
      </c>
      <c r="Q941" t="s">
        <v>5024</v>
      </c>
    </row>
    <row r="942" spans="1:17" x14ac:dyDescent="0.25">
      <c r="A942" t="s">
        <v>5025</v>
      </c>
      <c r="B942" t="s">
        <v>5026</v>
      </c>
      <c r="C942" t="s">
        <v>19</v>
      </c>
      <c r="D942" s="4">
        <v>1409</v>
      </c>
      <c r="E942" s="4">
        <v>2199</v>
      </c>
      <c r="F942" s="4" t="str">
        <f t="shared" si="57"/>
        <v>&gt;500</v>
      </c>
      <c r="G942" s="6">
        <v>0.36</v>
      </c>
      <c r="H942" s="7">
        <f t="shared" si="59"/>
        <v>0</v>
      </c>
      <c r="I942">
        <v>3.9</v>
      </c>
      <c r="J942">
        <f t="shared" si="58"/>
        <v>0</v>
      </c>
      <c r="K942" s="8">
        <v>427</v>
      </c>
      <c r="L942" s="8">
        <f t="shared" si="56"/>
        <v>938973</v>
      </c>
      <c r="M942" t="s">
        <v>5027</v>
      </c>
      <c r="N942" t="s">
        <v>5028</v>
      </c>
      <c r="O942" t="s">
        <v>5029</v>
      </c>
      <c r="P942" t="s">
        <v>5030</v>
      </c>
      <c r="Q942" t="s">
        <v>5031</v>
      </c>
    </row>
    <row r="943" spans="1:17" x14ac:dyDescent="0.25">
      <c r="A943" t="s">
        <v>5032</v>
      </c>
      <c r="B943" t="s">
        <v>5033</v>
      </c>
      <c r="C943" t="s">
        <v>19</v>
      </c>
      <c r="D943">
        <v>549</v>
      </c>
      <c r="E943" s="4">
        <v>1999</v>
      </c>
      <c r="F943" s="4" t="str">
        <f t="shared" si="57"/>
        <v>&gt;500</v>
      </c>
      <c r="G943" s="6">
        <v>0.73</v>
      </c>
      <c r="H943" s="7">
        <f t="shared" si="59"/>
        <v>1</v>
      </c>
      <c r="I943">
        <v>4.3</v>
      </c>
      <c r="J943">
        <f t="shared" si="58"/>
        <v>1</v>
      </c>
      <c r="K943" s="8">
        <v>1367</v>
      </c>
      <c r="L943" s="8">
        <f t="shared" si="56"/>
        <v>2732633</v>
      </c>
      <c r="M943" t="s">
        <v>5034</v>
      </c>
      <c r="N943" t="s">
        <v>5035</v>
      </c>
      <c r="O943" t="s">
        <v>5036</v>
      </c>
      <c r="P943" t="s">
        <v>5037</v>
      </c>
      <c r="Q943" t="s">
        <v>5038</v>
      </c>
    </row>
    <row r="944" spans="1:17" x14ac:dyDescent="0.25">
      <c r="A944" t="s">
        <v>5039</v>
      </c>
      <c r="B944" t="s">
        <v>5040</v>
      </c>
      <c r="C944" t="s">
        <v>19</v>
      </c>
      <c r="D944">
        <v>749</v>
      </c>
      <c r="E944" s="4">
        <v>1799</v>
      </c>
      <c r="F944" s="4" t="str">
        <f t="shared" si="57"/>
        <v>&gt;500</v>
      </c>
      <c r="G944" s="6">
        <v>0.57999999999999996</v>
      </c>
      <c r="H944" s="7">
        <f t="shared" si="59"/>
        <v>1</v>
      </c>
      <c r="I944">
        <v>4</v>
      </c>
      <c r="J944">
        <f t="shared" si="58"/>
        <v>1</v>
      </c>
      <c r="K944" s="8">
        <v>13199</v>
      </c>
      <c r="L944" s="8">
        <f t="shared" si="56"/>
        <v>23745001</v>
      </c>
      <c r="M944" t="s">
        <v>5041</v>
      </c>
      <c r="N944" t="s">
        <v>5042</v>
      </c>
      <c r="O944" t="s">
        <v>5043</v>
      </c>
      <c r="P944" t="s">
        <v>5044</v>
      </c>
      <c r="Q944" t="s">
        <v>5045</v>
      </c>
    </row>
    <row r="945" spans="1:17" x14ac:dyDescent="0.25">
      <c r="A945" t="s">
        <v>401</v>
      </c>
      <c r="B945" t="s">
        <v>402</v>
      </c>
      <c r="C945" t="s">
        <v>19</v>
      </c>
      <c r="D945">
        <v>329</v>
      </c>
      <c r="E945">
        <v>845</v>
      </c>
      <c r="F945" s="4" t="str">
        <f t="shared" si="57"/>
        <v>&gt;500</v>
      </c>
      <c r="G945" s="6">
        <v>0.61</v>
      </c>
      <c r="H945" s="7">
        <f t="shared" si="59"/>
        <v>1</v>
      </c>
      <c r="I945">
        <v>4.2</v>
      </c>
      <c r="J945">
        <f t="shared" si="58"/>
        <v>1</v>
      </c>
      <c r="K945" s="8">
        <v>29746</v>
      </c>
      <c r="L945" s="8">
        <f t="shared" si="56"/>
        <v>25135370</v>
      </c>
      <c r="M945" t="s">
        <v>403</v>
      </c>
      <c r="N945" t="s">
        <v>404</v>
      </c>
      <c r="O945" t="s">
        <v>405</v>
      </c>
      <c r="P945" t="s">
        <v>406</v>
      </c>
      <c r="Q945" t="s">
        <v>407</v>
      </c>
    </row>
    <row r="946" spans="1:17" x14ac:dyDescent="0.25">
      <c r="A946" t="s">
        <v>5046</v>
      </c>
      <c r="B946" t="s">
        <v>5047</v>
      </c>
      <c r="C946" t="s">
        <v>19</v>
      </c>
      <c r="D946">
        <v>379</v>
      </c>
      <c r="E946" s="4">
        <v>1099</v>
      </c>
      <c r="F946" s="4" t="str">
        <f t="shared" si="57"/>
        <v>&gt;500</v>
      </c>
      <c r="G946" s="6">
        <v>0.66</v>
      </c>
      <c r="H946" s="7">
        <f t="shared" si="59"/>
        <v>1</v>
      </c>
      <c r="I946">
        <v>4.3</v>
      </c>
      <c r="J946">
        <f t="shared" si="58"/>
        <v>1</v>
      </c>
      <c r="K946" s="8">
        <v>2806</v>
      </c>
      <c r="L946" s="8">
        <f t="shared" si="56"/>
        <v>3083794</v>
      </c>
      <c r="M946" t="s">
        <v>642</v>
      </c>
      <c r="N946" t="s">
        <v>643</v>
      </c>
      <c r="O946" t="s">
        <v>644</v>
      </c>
      <c r="P946" t="s">
        <v>645</v>
      </c>
      <c r="Q946" t="s">
        <v>646</v>
      </c>
    </row>
    <row r="947" spans="1:17" x14ac:dyDescent="0.25">
      <c r="A947" t="s">
        <v>5048</v>
      </c>
      <c r="B947" t="s">
        <v>5049</v>
      </c>
      <c r="C947" t="s">
        <v>93</v>
      </c>
      <c r="D947" s="4">
        <v>5998</v>
      </c>
      <c r="E947" s="4">
        <v>7999</v>
      </c>
      <c r="F947" s="4" t="str">
        <f t="shared" si="57"/>
        <v>&gt;500</v>
      </c>
      <c r="G947" s="6">
        <v>0.25</v>
      </c>
      <c r="H947" s="7">
        <f t="shared" si="59"/>
        <v>0</v>
      </c>
      <c r="I947">
        <v>4.2</v>
      </c>
      <c r="J947">
        <f t="shared" si="58"/>
        <v>1</v>
      </c>
      <c r="K947" s="8">
        <v>30355</v>
      </c>
      <c r="L947" s="8">
        <f t="shared" si="56"/>
        <v>242809645</v>
      </c>
      <c r="M947" t="s">
        <v>5050</v>
      </c>
      <c r="N947" t="s">
        <v>5051</v>
      </c>
      <c r="O947" t="s">
        <v>5052</v>
      </c>
      <c r="P947" t="s">
        <v>5053</v>
      </c>
      <c r="Q947" t="s">
        <v>5054</v>
      </c>
    </row>
    <row r="948" spans="1:17" x14ac:dyDescent="0.25">
      <c r="A948" t="s">
        <v>5055</v>
      </c>
      <c r="B948" t="s">
        <v>5056</v>
      </c>
      <c r="C948" t="s">
        <v>19</v>
      </c>
      <c r="D948">
        <v>299</v>
      </c>
      <c r="E948" s="4">
        <v>1499</v>
      </c>
      <c r="F948" s="4" t="str">
        <f t="shared" si="57"/>
        <v>&gt;500</v>
      </c>
      <c r="G948" s="6">
        <v>0.8</v>
      </c>
      <c r="H948" s="7">
        <f t="shared" si="59"/>
        <v>1</v>
      </c>
      <c r="I948">
        <v>4.2</v>
      </c>
      <c r="J948">
        <f t="shared" si="58"/>
        <v>1</v>
      </c>
      <c r="K948" s="8">
        <v>2868</v>
      </c>
      <c r="L948" s="8">
        <f t="shared" si="56"/>
        <v>4299132</v>
      </c>
      <c r="M948" t="s">
        <v>5057</v>
      </c>
      <c r="N948" t="s">
        <v>5058</v>
      </c>
      <c r="O948" t="s">
        <v>5059</v>
      </c>
      <c r="P948" t="s">
        <v>5060</v>
      </c>
      <c r="Q948" t="s">
        <v>5061</v>
      </c>
    </row>
    <row r="949" spans="1:17" x14ac:dyDescent="0.25">
      <c r="A949" t="s">
        <v>5062</v>
      </c>
      <c r="B949" t="s">
        <v>5063</v>
      </c>
      <c r="C949" t="s">
        <v>19</v>
      </c>
      <c r="D949">
        <v>379</v>
      </c>
      <c r="E949" s="4">
        <v>1499</v>
      </c>
      <c r="F949" s="4" t="str">
        <f t="shared" si="57"/>
        <v>&gt;500</v>
      </c>
      <c r="G949" s="6">
        <v>0.75</v>
      </c>
      <c r="H949" s="7">
        <f t="shared" si="59"/>
        <v>1</v>
      </c>
      <c r="I949">
        <v>4.0999999999999996</v>
      </c>
      <c r="J949">
        <f t="shared" si="58"/>
        <v>1</v>
      </c>
      <c r="K949" s="8">
        <v>670</v>
      </c>
      <c r="L949" s="8">
        <f t="shared" si="56"/>
        <v>1004330</v>
      </c>
      <c r="M949" t="s">
        <v>5064</v>
      </c>
      <c r="N949" t="s">
        <v>5065</v>
      </c>
      <c r="O949" t="s">
        <v>5066</v>
      </c>
      <c r="P949" t="s">
        <v>5067</v>
      </c>
      <c r="Q949" t="s">
        <v>5068</v>
      </c>
    </row>
    <row r="950" spans="1:17" x14ac:dyDescent="0.25">
      <c r="A950" t="s">
        <v>5069</v>
      </c>
      <c r="B950" t="s">
        <v>5070</v>
      </c>
      <c r="C950" t="s">
        <v>3200</v>
      </c>
      <c r="D950" s="4">
        <v>1399</v>
      </c>
      <c r="E950" s="4">
        <v>2999</v>
      </c>
      <c r="F950" s="4" t="str">
        <f t="shared" si="57"/>
        <v>&gt;500</v>
      </c>
      <c r="G950" s="6">
        <v>0.53</v>
      </c>
      <c r="H950" s="7">
        <f t="shared" si="59"/>
        <v>1</v>
      </c>
      <c r="I950">
        <v>4.3</v>
      </c>
      <c r="J950">
        <f t="shared" si="58"/>
        <v>1</v>
      </c>
      <c r="K950" s="8">
        <v>3530</v>
      </c>
      <c r="L950" s="8">
        <f t="shared" si="56"/>
        <v>10586470</v>
      </c>
      <c r="M950" t="s">
        <v>5071</v>
      </c>
      <c r="N950" t="s">
        <v>5072</v>
      </c>
      <c r="O950" t="s">
        <v>5073</v>
      </c>
      <c r="P950" t="s">
        <v>5074</v>
      </c>
      <c r="Q950" t="s">
        <v>5075</v>
      </c>
    </row>
    <row r="951" spans="1:17" x14ac:dyDescent="0.25">
      <c r="A951" t="s">
        <v>5076</v>
      </c>
      <c r="B951" t="s">
        <v>5077</v>
      </c>
      <c r="C951" t="s">
        <v>93</v>
      </c>
      <c r="D951">
        <v>699</v>
      </c>
      <c r="E951" s="4">
        <v>1299</v>
      </c>
      <c r="F951" s="4" t="str">
        <f t="shared" si="57"/>
        <v>&gt;500</v>
      </c>
      <c r="G951" s="6">
        <v>0.46</v>
      </c>
      <c r="H951" s="7">
        <f t="shared" si="59"/>
        <v>0</v>
      </c>
      <c r="I951">
        <v>4.3</v>
      </c>
      <c r="J951">
        <f t="shared" si="58"/>
        <v>1</v>
      </c>
      <c r="K951" s="8">
        <v>6183</v>
      </c>
      <c r="L951" s="8">
        <f t="shared" si="56"/>
        <v>8031717</v>
      </c>
      <c r="M951" t="s">
        <v>5078</v>
      </c>
      <c r="N951" t="s">
        <v>5079</v>
      </c>
      <c r="O951" t="s">
        <v>5080</v>
      </c>
      <c r="P951" t="s">
        <v>5081</v>
      </c>
      <c r="Q951" t="s">
        <v>5082</v>
      </c>
    </row>
    <row r="952" spans="1:17" x14ac:dyDescent="0.25">
      <c r="A952" t="s">
        <v>5083</v>
      </c>
      <c r="B952" t="s">
        <v>5084</v>
      </c>
      <c r="C952" t="s">
        <v>3200</v>
      </c>
      <c r="D952">
        <v>300</v>
      </c>
      <c r="E952">
        <v>300</v>
      </c>
      <c r="F952" s="4" t="str">
        <f t="shared" si="57"/>
        <v>200–500</v>
      </c>
      <c r="G952" s="6">
        <v>0</v>
      </c>
      <c r="H952" s="7">
        <f t="shared" si="59"/>
        <v>0</v>
      </c>
      <c r="I952">
        <v>4.2</v>
      </c>
      <c r="J952">
        <f t="shared" si="58"/>
        <v>1</v>
      </c>
      <c r="K952" s="8">
        <v>419</v>
      </c>
      <c r="L952" s="8">
        <f t="shared" si="56"/>
        <v>125700</v>
      </c>
      <c r="M952" t="s">
        <v>5085</v>
      </c>
      <c r="N952" t="s">
        <v>5086</v>
      </c>
      <c r="O952" t="s">
        <v>5087</v>
      </c>
      <c r="P952" t="s">
        <v>5088</v>
      </c>
      <c r="Q952" t="s">
        <v>5089</v>
      </c>
    </row>
    <row r="953" spans="1:17" x14ac:dyDescent="0.25">
      <c r="A953" t="s">
        <v>5090</v>
      </c>
      <c r="B953" t="s">
        <v>5091</v>
      </c>
      <c r="C953" t="s">
        <v>19</v>
      </c>
      <c r="D953">
        <v>999</v>
      </c>
      <c r="E953" s="4">
        <v>1995</v>
      </c>
      <c r="F953" s="4" t="str">
        <f t="shared" si="57"/>
        <v>&gt;500</v>
      </c>
      <c r="G953" s="6">
        <v>0.5</v>
      </c>
      <c r="H953" s="7">
        <f t="shared" si="59"/>
        <v>1</v>
      </c>
      <c r="I953">
        <v>4.5</v>
      </c>
      <c r="J953">
        <f t="shared" si="58"/>
        <v>1</v>
      </c>
      <c r="K953" s="8">
        <v>7317</v>
      </c>
      <c r="L953" s="8">
        <f t="shared" si="56"/>
        <v>14597415</v>
      </c>
      <c r="M953" t="s">
        <v>5092</v>
      </c>
      <c r="N953" t="s">
        <v>5093</v>
      </c>
      <c r="O953" t="s">
        <v>5094</v>
      </c>
      <c r="P953" t="s">
        <v>5095</v>
      </c>
      <c r="Q953" t="s">
        <v>5096</v>
      </c>
    </row>
    <row r="954" spans="1:17" x14ac:dyDescent="0.25">
      <c r="A954" t="s">
        <v>5097</v>
      </c>
      <c r="B954" t="s">
        <v>5098</v>
      </c>
      <c r="C954" t="s">
        <v>3200</v>
      </c>
      <c r="D954">
        <v>535</v>
      </c>
      <c r="E954">
        <v>535</v>
      </c>
      <c r="F954" s="4" t="str">
        <f t="shared" si="57"/>
        <v>&gt;500</v>
      </c>
      <c r="G954" s="6">
        <v>0</v>
      </c>
      <c r="H954" s="7">
        <f t="shared" si="59"/>
        <v>0</v>
      </c>
      <c r="I954">
        <v>4.4000000000000004</v>
      </c>
      <c r="J954">
        <f t="shared" si="58"/>
        <v>1</v>
      </c>
      <c r="K954" s="8">
        <v>4426</v>
      </c>
      <c r="L954" s="8">
        <f t="shared" si="56"/>
        <v>2367910</v>
      </c>
      <c r="M954" t="s">
        <v>5099</v>
      </c>
      <c r="N954" t="s">
        <v>5100</v>
      </c>
      <c r="O954" t="s">
        <v>5101</v>
      </c>
      <c r="P954" t="s">
        <v>5102</v>
      </c>
      <c r="Q954" t="s">
        <v>5103</v>
      </c>
    </row>
    <row r="955" spans="1:17" x14ac:dyDescent="0.25">
      <c r="A955" t="s">
        <v>408</v>
      </c>
      <c r="B955" t="s">
        <v>409</v>
      </c>
      <c r="C955" t="s">
        <v>93</v>
      </c>
      <c r="D955" s="4">
        <v>13999</v>
      </c>
      <c r="E955" s="4">
        <v>24999</v>
      </c>
      <c r="F955" s="4" t="str">
        <f t="shared" si="57"/>
        <v>&gt;500</v>
      </c>
      <c r="G955" s="6">
        <v>0.44</v>
      </c>
      <c r="H955" s="7">
        <f t="shared" si="59"/>
        <v>0</v>
      </c>
      <c r="I955">
        <v>4.2</v>
      </c>
      <c r="J955">
        <f t="shared" si="58"/>
        <v>1</v>
      </c>
      <c r="K955" s="8">
        <v>45237</v>
      </c>
      <c r="L955" s="8">
        <f t="shared" si="56"/>
        <v>1130879763</v>
      </c>
      <c r="M955" t="s">
        <v>410</v>
      </c>
      <c r="N955" t="s">
        <v>411</v>
      </c>
      <c r="O955" t="s">
        <v>412</v>
      </c>
      <c r="P955" t="s">
        <v>413</v>
      </c>
      <c r="Q955" t="s">
        <v>414</v>
      </c>
    </row>
    <row r="956" spans="1:17" x14ac:dyDescent="0.25">
      <c r="A956" t="s">
        <v>5104</v>
      </c>
      <c r="B956" t="s">
        <v>5105</v>
      </c>
      <c r="C956" t="s">
        <v>19</v>
      </c>
      <c r="D956">
        <v>269</v>
      </c>
      <c r="E956" s="4">
        <v>1099</v>
      </c>
      <c r="F956" s="4" t="str">
        <f t="shared" si="57"/>
        <v>&gt;500</v>
      </c>
      <c r="G956" s="6">
        <v>0.76</v>
      </c>
      <c r="H956" s="7">
        <f t="shared" si="59"/>
        <v>1</v>
      </c>
      <c r="I956">
        <v>4.0999999999999996</v>
      </c>
      <c r="J956">
        <f t="shared" si="58"/>
        <v>1</v>
      </c>
      <c r="K956" s="8">
        <v>1092</v>
      </c>
      <c r="L956" s="8">
        <f t="shared" si="56"/>
        <v>1200108</v>
      </c>
      <c r="M956" t="s">
        <v>5106</v>
      </c>
      <c r="N956" t="s">
        <v>5107</v>
      </c>
      <c r="O956" t="s">
        <v>5108</v>
      </c>
      <c r="P956" t="s">
        <v>5109</v>
      </c>
      <c r="Q956" t="s">
        <v>5110</v>
      </c>
    </row>
    <row r="957" spans="1:17" x14ac:dyDescent="0.25">
      <c r="A957" t="s">
        <v>5111</v>
      </c>
      <c r="B957" t="s">
        <v>5112</v>
      </c>
      <c r="C957" t="s">
        <v>3200</v>
      </c>
      <c r="D957">
        <v>341</v>
      </c>
      <c r="E957">
        <v>450</v>
      </c>
      <c r="F957" s="4" t="str">
        <f t="shared" si="57"/>
        <v>200–500</v>
      </c>
      <c r="G957" s="6">
        <v>0.24</v>
      </c>
      <c r="H957" s="7">
        <f t="shared" si="59"/>
        <v>0</v>
      </c>
      <c r="I957">
        <v>4.3</v>
      </c>
      <c r="J957">
        <f t="shared" si="58"/>
        <v>1</v>
      </c>
      <c r="K957" s="8">
        <v>2493</v>
      </c>
      <c r="L957" s="8">
        <f t="shared" si="56"/>
        <v>1121850</v>
      </c>
      <c r="M957" t="s">
        <v>5113</v>
      </c>
      <c r="N957" t="s">
        <v>5114</v>
      </c>
      <c r="O957" t="s">
        <v>5115</v>
      </c>
      <c r="P957" t="s">
        <v>5116</v>
      </c>
      <c r="Q957" t="s">
        <v>5117</v>
      </c>
    </row>
    <row r="958" spans="1:17" x14ac:dyDescent="0.25">
      <c r="A958" t="s">
        <v>5118</v>
      </c>
      <c r="B958" t="s">
        <v>5119</v>
      </c>
      <c r="C958" t="s">
        <v>19</v>
      </c>
      <c r="D958" s="4">
        <v>2499</v>
      </c>
      <c r="E958" s="4">
        <v>3999</v>
      </c>
      <c r="F958" s="4" t="str">
        <f t="shared" si="57"/>
        <v>&gt;500</v>
      </c>
      <c r="G958" s="6">
        <v>0.38</v>
      </c>
      <c r="H958" s="7">
        <f t="shared" si="59"/>
        <v>0</v>
      </c>
      <c r="I958">
        <v>4.4000000000000004</v>
      </c>
      <c r="J958">
        <f t="shared" si="58"/>
        <v>1</v>
      </c>
      <c r="K958" s="8">
        <v>12679</v>
      </c>
      <c r="L958" s="8">
        <f t="shared" si="56"/>
        <v>50703321</v>
      </c>
      <c r="M958" t="s">
        <v>5120</v>
      </c>
      <c r="N958" t="s">
        <v>5121</v>
      </c>
      <c r="O958" t="s">
        <v>5122</v>
      </c>
      <c r="Q958" t="s">
        <v>5123</v>
      </c>
    </row>
    <row r="959" spans="1:17" x14ac:dyDescent="0.25">
      <c r="A959" t="s">
        <v>451</v>
      </c>
      <c r="B959" t="s">
        <v>452</v>
      </c>
      <c r="C959" t="s">
        <v>19</v>
      </c>
      <c r="D959">
        <v>349</v>
      </c>
      <c r="E959">
        <v>599</v>
      </c>
      <c r="F959" s="4" t="str">
        <f t="shared" si="57"/>
        <v>&gt;500</v>
      </c>
      <c r="G959" s="6">
        <v>0.42</v>
      </c>
      <c r="H959" s="7">
        <f t="shared" si="59"/>
        <v>0</v>
      </c>
      <c r="I959">
        <v>4.0999999999999996</v>
      </c>
      <c r="J959">
        <f t="shared" si="58"/>
        <v>1</v>
      </c>
      <c r="K959" s="8">
        <v>210</v>
      </c>
      <c r="L959" s="8">
        <f t="shared" si="56"/>
        <v>125790</v>
      </c>
      <c r="M959" t="s">
        <v>453</v>
      </c>
      <c r="N959" t="s">
        <v>454</v>
      </c>
      <c r="O959" t="s">
        <v>455</v>
      </c>
      <c r="P959" t="s">
        <v>456</v>
      </c>
      <c r="Q959" t="s">
        <v>457</v>
      </c>
    </row>
    <row r="960" spans="1:17" x14ac:dyDescent="0.25">
      <c r="A960" t="s">
        <v>5124</v>
      </c>
      <c r="B960" t="s">
        <v>5125</v>
      </c>
      <c r="C960" t="s">
        <v>19</v>
      </c>
      <c r="D960" s="4">
        <v>5899</v>
      </c>
      <c r="E960" s="4">
        <v>7005</v>
      </c>
      <c r="F960" s="4" t="str">
        <f t="shared" si="57"/>
        <v>&gt;500</v>
      </c>
      <c r="G960" s="6">
        <v>0.16</v>
      </c>
      <c r="H960" s="7">
        <f t="shared" si="59"/>
        <v>0</v>
      </c>
      <c r="I960">
        <v>3.6</v>
      </c>
      <c r="J960">
        <f t="shared" si="58"/>
        <v>0</v>
      </c>
      <c r="K960" s="8">
        <v>4199</v>
      </c>
      <c r="L960" s="8">
        <f t="shared" si="56"/>
        <v>29413995</v>
      </c>
      <c r="M960" t="s">
        <v>5126</v>
      </c>
      <c r="N960" t="s">
        <v>5127</v>
      </c>
      <c r="O960" t="s">
        <v>5128</v>
      </c>
      <c r="P960" t="s">
        <v>5129</v>
      </c>
      <c r="Q960" t="s">
        <v>5130</v>
      </c>
    </row>
    <row r="961" spans="1:17" x14ac:dyDescent="0.25">
      <c r="A961" t="s">
        <v>2924</v>
      </c>
      <c r="B961" t="s">
        <v>2925</v>
      </c>
      <c r="C961" t="s">
        <v>93</v>
      </c>
      <c r="D961">
        <v>699</v>
      </c>
      <c r="E961" s="4">
        <v>1199</v>
      </c>
      <c r="F961" s="4" t="str">
        <f t="shared" si="57"/>
        <v>&gt;500</v>
      </c>
      <c r="G961" s="6">
        <v>0.42</v>
      </c>
      <c r="H961" s="7">
        <f t="shared" si="59"/>
        <v>0</v>
      </c>
      <c r="I961">
        <v>4</v>
      </c>
      <c r="J961">
        <f t="shared" si="58"/>
        <v>1</v>
      </c>
      <c r="K961" s="8">
        <v>14403</v>
      </c>
      <c r="L961" s="8">
        <f t="shared" si="56"/>
        <v>17269197</v>
      </c>
      <c r="M961" t="s">
        <v>2358</v>
      </c>
      <c r="N961" t="s">
        <v>2359</v>
      </c>
      <c r="O961" t="s">
        <v>2360</v>
      </c>
      <c r="P961" t="s">
        <v>2361</v>
      </c>
      <c r="Q961" t="s">
        <v>2362</v>
      </c>
    </row>
    <row r="962" spans="1:17" x14ac:dyDescent="0.25">
      <c r="A962" t="s">
        <v>5131</v>
      </c>
      <c r="B962" t="s">
        <v>5132</v>
      </c>
      <c r="C962" t="s">
        <v>19</v>
      </c>
      <c r="D962" s="4">
        <v>1565</v>
      </c>
      <c r="E962" s="4">
        <v>2999</v>
      </c>
      <c r="F962" s="4" t="str">
        <f t="shared" si="57"/>
        <v>&gt;500</v>
      </c>
      <c r="G962" s="6">
        <v>0.48</v>
      </c>
      <c r="H962" s="7">
        <f t="shared" si="59"/>
        <v>0</v>
      </c>
      <c r="I962">
        <v>4</v>
      </c>
      <c r="J962">
        <f t="shared" si="58"/>
        <v>1</v>
      </c>
      <c r="K962" s="8">
        <v>11113</v>
      </c>
      <c r="L962" s="8">
        <f t="shared" ref="L962:L1025" si="60">PRODUCT(E962,K962,)</f>
        <v>33327887</v>
      </c>
      <c r="M962" t="s">
        <v>5133</v>
      </c>
      <c r="N962" t="s">
        <v>5134</v>
      </c>
      <c r="O962" t="s">
        <v>5135</v>
      </c>
      <c r="P962" t="s">
        <v>5136</v>
      </c>
      <c r="Q962" t="s">
        <v>5137</v>
      </c>
    </row>
    <row r="963" spans="1:17" x14ac:dyDescent="0.25">
      <c r="A963" t="s">
        <v>5138</v>
      </c>
      <c r="B963" t="s">
        <v>5139</v>
      </c>
      <c r="C963" t="s">
        <v>93</v>
      </c>
      <c r="D963">
        <v>326</v>
      </c>
      <c r="E963">
        <v>799</v>
      </c>
      <c r="F963" s="4" t="str">
        <f t="shared" ref="F963:F1026" si="61">IF(E963&lt;200,"&lt;200", IF(E963&lt;=500,"200–500","&gt;500"))</f>
        <v>&gt;500</v>
      </c>
      <c r="G963" s="6">
        <v>0.59</v>
      </c>
      <c r="H963" s="7">
        <f t="shared" si="59"/>
        <v>1</v>
      </c>
      <c r="I963">
        <v>4.4000000000000004</v>
      </c>
      <c r="J963">
        <f t="shared" ref="J963:J1026" si="62">IF(I963&gt;=4,1,0)</f>
        <v>1</v>
      </c>
      <c r="K963" s="8">
        <v>10773</v>
      </c>
      <c r="L963" s="8">
        <f t="shared" si="60"/>
        <v>8607627</v>
      </c>
      <c r="M963" t="s">
        <v>5140</v>
      </c>
      <c r="N963" t="s">
        <v>5141</v>
      </c>
      <c r="O963" t="s">
        <v>5142</v>
      </c>
      <c r="P963" t="s">
        <v>5143</v>
      </c>
      <c r="Q963" t="s">
        <v>5144</v>
      </c>
    </row>
    <row r="964" spans="1:17" x14ac:dyDescent="0.25">
      <c r="A964" t="s">
        <v>2902</v>
      </c>
      <c r="B964" t="s">
        <v>2903</v>
      </c>
      <c r="C964" t="s">
        <v>93</v>
      </c>
      <c r="D964">
        <v>120</v>
      </c>
      <c r="E964">
        <v>999</v>
      </c>
      <c r="F964" s="4" t="str">
        <f t="shared" si="61"/>
        <v>&gt;500</v>
      </c>
      <c r="G964" s="6">
        <v>0.88</v>
      </c>
      <c r="H964" s="7">
        <f t="shared" si="59"/>
        <v>1</v>
      </c>
      <c r="I964">
        <v>3.9</v>
      </c>
      <c r="J964">
        <f t="shared" si="62"/>
        <v>0</v>
      </c>
      <c r="K964" s="8">
        <v>6491</v>
      </c>
      <c r="L964" s="8">
        <f t="shared" si="60"/>
        <v>6484509</v>
      </c>
      <c r="M964" t="s">
        <v>2904</v>
      </c>
      <c r="N964" t="s">
        <v>2905</v>
      </c>
      <c r="O964" t="s">
        <v>2906</v>
      </c>
      <c r="P964" t="s">
        <v>2907</v>
      </c>
      <c r="Q964" t="s">
        <v>5145</v>
      </c>
    </row>
    <row r="965" spans="1:17" x14ac:dyDescent="0.25">
      <c r="A965" t="s">
        <v>5146</v>
      </c>
      <c r="B965" t="s">
        <v>5147</v>
      </c>
      <c r="C965" t="s">
        <v>19</v>
      </c>
      <c r="D965">
        <v>657</v>
      </c>
      <c r="E965">
        <v>999</v>
      </c>
      <c r="F965" s="4" t="str">
        <f t="shared" si="61"/>
        <v>&gt;500</v>
      </c>
      <c r="G965" s="6">
        <v>0.34</v>
      </c>
      <c r="H965" s="7">
        <f t="shared" ref="H965:H1028" si="63">IF(G965&gt;=49%,1,0)</f>
        <v>0</v>
      </c>
      <c r="I965">
        <v>4.3</v>
      </c>
      <c r="J965">
        <f t="shared" si="62"/>
        <v>1</v>
      </c>
      <c r="K965" s="8">
        <v>13944</v>
      </c>
      <c r="L965" s="8">
        <f t="shared" si="60"/>
        <v>13930056</v>
      </c>
      <c r="M965" t="s">
        <v>5148</v>
      </c>
      <c r="N965" t="s">
        <v>5149</v>
      </c>
      <c r="O965" t="s">
        <v>5150</v>
      </c>
      <c r="P965" t="s">
        <v>5151</v>
      </c>
      <c r="Q965" t="s">
        <v>5152</v>
      </c>
    </row>
    <row r="966" spans="1:17" x14ac:dyDescent="0.25">
      <c r="A966" t="s">
        <v>5153</v>
      </c>
      <c r="B966" t="s">
        <v>5154</v>
      </c>
      <c r="C966" t="s">
        <v>19</v>
      </c>
      <c r="D966" s="4">
        <v>1995</v>
      </c>
      <c r="E966" s="4">
        <v>2895</v>
      </c>
      <c r="F966" s="4" t="str">
        <f t="shared" si="61"/>
        <v>&gt;500</v>
      </c>
      <c r="G966" s="6">
        <v>0.31</v>
      </c>
      <c r="H966" s="7">
        <f t="shared" si="63"/>
        <v>0</v>
      </c>
      <c r="I966">
        <v>4.5999999999999996</v>
      </c>
      <c r="J966">
        <f t="shared" si="62"/>
        <v>1</v>
      </c>
      <c r="K966" s="8">
        <v>10760</v>
      </c>
      <c r="L966" s="8">
        <f t="shared" si="60"/>
        <v>31150200</v>
      </c>
      <c r="M966" t="s">
        <v>5155</v>
      </c>
      <c r="N966" t="s">
        <v>5156</v>
      </c>
      <c r="O966" t="s">
        <v>5157</v>
      </c>
      <c r="P966" t="s">
        <v>5158</v>
      </c>
      <c r="Q966" t="s">
        <v>5159</v>
      </c>
    </row>
    <row r="967" spans="1:17" x14ac:dyDescent="0.25">
      <c r="A967" t="s">
        <v>5160</v>
      </c>
      <c r="B967" t="s">
        <v>5161</v>
      </c>
      <c r="C967" t="s">
        <v>93</v>
      </c>
      <c r="D967" s="4">
        <v>1500</v>
      </c>
      <c r="E967" s="4">
        <v>1500</v>
      </c>
      <c r="F967" s="4" t="str">
        <f t="shared" si="61"/>
        <v>&gt;500</v>
      </c>
      <c r="G967" s="6">
        <v>0</v>
      </c>
      <c r="H967" s="7">
        <f t="shared" si="63"/>
        <v>0</v>
      </c>
      <c r="I967">
        <v>4.4000000000000004</v>
      </c>
      <c r="J967">
        <f t="shared" si="62"/>
        <v>1</v>
      </c>
      <c r="K967" s="8">
        <v>25996</v>
      </c>
      <c r="L967" s="8">
        <f t="shared" si="60"/>
        <v>38994000</v>
      </c>
      <c r="M967" t="s">
        <v>5162</v>
      </c>
      <c r="N967" t="s">
        <v>5163</v>
      </c>
      <c r="O967" t="s">
        <v>5164</v>
      </c>
      <c r="P967" t="s">
        <v>5165</v>
      </c>
      <c r="Q967" t="s">
        <v>5166</v>
      </c>
    </row>
    <row r="968" spans="1:17" x14ac:dyDescent="0.25">
      <c r="A968" t="s">
        <v>5167</v>
      </c>
      <c r="B968" t="s">
        <v>5168</v>
      </c>
      <c r="C968" t="s">
        <v>19</v>
      </c>
      <c r="D968" s="4">
        <v>2640</v>
      </c>
      <c r="E968" s="4">
        <v>3195</v>
      </c>
      <c r="F968" s="4" t="str">
        <f t="shared" si="61"/>
        <v>&gt;500</v>
      </c>
      <c r="G968" s="6">
        <v>0.17</v>
      </c>
      <c r="H968" s="7">
        <f t="shared" si="63"/>
        <v>0</v>
      </c>
      <c r="I968">
        <v>4.5</v>
      </c>
      <c r="J968">
        <f t="shared" si="62"/>
        <v>1</v>
      </c>
      <c r="K968" s="8">
        <v>16146</v>
      </c>
      <c r="L968" s="8">
        <f t="shared" si="60"/>
        <v>51586470</v>
      </c>
      <c r="M968" t="s">
        <v>5169</v>
      </c>
      <c r="N968" t="s">
        <v>5170</v>
      </c>
      <c r="O968" t="s">
        <v>5171</v>
      </c>
      <c r="Q968" t="s">
        <v>5172</v>
      </c>
    </row>
    <row r="969" spans="1:17" x14ac:dyDescent="0.25">
      <c r="A969" t="s">
        <v>5173</v>
      </c>
      <c r="B969" t="s">
        <v>5174</v>
      </c>
      <c r="C969" t="s">
        <v>19</v>
      </c>
      <c r="D969" s="4">
        <v>5299</v>
      </c>
      <c r="E969" s="4">
        <v>6355</v>
      </c>
      <c r="F969" s="4" t="str">
        <f t="shared" si="61"/>
        <v>&gt;500</v>
      </c>
      <c r="G969" s="6">
        <v>0.17</v>
      </c>
      <c r="H969" s="7">
        <f t="shared" si="63"/>
        <v>0</v>
      </c>
      <c r="I969">
        <v>3.9</v>
      </c>
      <c r="J969">
        <f t="shared" si="62"/>
        <v>0</v>
      </c>
      <c r="K969" s="8">
        <v>8280</v>
      </c>
      <c r="L969" s="8">
        <f t="shared" si="60"/>
        <v>52619400</v>
      </c>
      <c r="M969" t="s">
        <v>5175</v>
      </c>
      <c r="N969" t="s">
        <v>5176</v>
      </c>
      <c r="O969" t="s">
        <v>5177</v>
      </c>
      <c r="P969" t="s">
        <v>5178</v>
      </c>
      <c r="Q969" t="s">
        <v>5179</v>
      </c>
    </row>
    <row r="970" spans="1:17" x14ac:dyDescent="0.25">
      <c r="A970" t="s">
        <v>416</v>
      </c>
      <c r="B970" t="s">
        <v>417</v>
      </c>
      <c r="C970" t="s">
        <v>19</v>
      </c>
      <c r="D970">
        <v>263</v>
      </c>
      <c r="E970">
        <v>699</v>
      </c>
      <c r="F970" s="4" t="str">
        <f t="shared" si="61"/>
        <v>&gt;500</v>
      </c>
      <c r="G970" s="6">
        <v>0.62</v>
      </c>
      <c r="H970" s="7">
        <f t="shared" si="63"/>
        <v>1</v>
      </c>
      <c r="I970">
        <v>4.0999999999999996</v>
      </c>
      <c r="J970">
        <f t="shared" si="62"/>
        <v>1</v>
      </c>
      <c r="K970" s="8">
        <v>450</v>
      </c>
      <c r="L970" s="8">
        <f t="shared" si="60"/>
        <v>314550</v>
      </c>
      <c r="M970" t="s">
        <v>418</v>
      </c>
      <c r="N970" t="s">
        <v>419</v>
      </c>
      <c r="O970" t="s">
        <v>420</v>
      </c>
      <c r="P970" t="s">
        <v>421</v>
      </c>
      <c r="Q970" t="s">
        <v>422</v>
      </c>
    </row>
    <row r="971" spans="1:17" x14ac:dyDescent="0.25">
      <c r="A971" t="s">
        <v>5180</v>
      </c>
      <c r="B971" t="s">
        <v>5181</v>
      </c>
      <c r="C971" t="s">
        <v>19</v>
      </c>
      <c r="D971" s="4">
        <v>1990</v>
      </c>
      <c r="E971" s="4">
        <v>2999</v>
      </c>
      <c r="F971" s="4" t="str">
        <f t="shared" si="61"/>
        <v>&gt;500</v>
      </c>
      <c r="G971" s="6">
        <v>0.34</v>
      </c>
      <c r="H971" s="7">
        <f t="shared" si="63"/>
        <v>0</v>
      </c>
      <c r="I971">
        <v>4.3</v>
      </c>
      <c r="J971">
        <f t="shared" si="62"/>
        <v>1</v>
      </c>
      <c r="K971" s="8">
        <v>14237</v>
      </c>
      <c r="L971" s="8">
        <f t="shared" si="60"/>
        <v>42696763</v>
      </c>
      <c r="M971" t="s">
        <v>5182</v>
      </c>
      <c r="N971" t="s">
        <v>5183</v>
      </c>
      <c r="O971" t="s">
        <v>5184</v>
      </c>
      <c r="P971" t="s">
        <v>5185</v>
      </c>
      <c r="Q971" t="s">
        <v>5186</v>
      </c>
    </row>
    <row r="972" spans="1:17" x14ac:dyDescent="0.25">
      <c r="A972" t="s">
        <v>5187</v>
      </c>
      <c r="B972" t="s">
        <v>5188</v>
      </c>
      <c r="C972" t="s">
        <v>93</v>
      </c>
      <c r="D972" s="4">
        <v>1289</v>
      </c>
      <c r="E972" s="4">
        <v>1499</v>
      </c>
      <c r="F972" s="4" t="str">
        <f t="shared" si="61"/>
        <v>&gt;500</v>
      </c>
      <c r="G972" s="6">
        <v>0.14000000000000001</v>
      </c>
      <c r="H972" s="7">
        <f t="shared" si="63"/>
        <v>0</v>
      </c>
      <c r="I972">
        <v>4.5</v>
      </c>
      <c r="J972">
        <f t="shared" si="62"/>
        <v>1</v>
      </c>
      <c r="K972" s="8">
        <v>20668</v>
      </c>
      <c r="L972" s="8">
        <f t="shared" si="60"/>
        <v>30981332</v>
      </c>
      <c r="M972" t="s">
        <v>5189</v>
      </c>
      <c r="N972" t="s">
        <v>5190</v>
      </c>
      <c r="O972" t="s">
        <v>5191</v>
      </c>
      <c r="P972" t="s">
        <v>5192</v>
      </c>
      <c r="Q972" t="s">
        <v>5193</v>
      </c>
    </row>
    <row r="973" spans="1:17" x14ac:dyDescent="0.25">
      <c r="A973" t="s">
        <v>5194</v>
      </c>
      <c r="B973" t="s">
        <v>5195</v>
      </c>
      <c r="C973" t="s">
        <v>3200</v>
      </c>
      <c r="D973">
        <v>165</v>
      </c>
      <c r="E973">
        <v>165</v>
      </c>
      <c r="F973" s="4" t="str">
        <f t="shared" si="61"/>
        <v>&lt;200</v>
      </c>
      <c r="G973" s="6">
        <v>0</v>
      </c>
      <c r="H973" s="7">
        <f t="shared" si="63"/>
        <v>0</v>
      </c>
      <c r="I973">
        <v>4.5</v>
      </c>
      <c r="J973">
        <f t="shared" si="62"/>
        <v>1</v>
      </c>
      <c r="K973" s="8">
        <v>1674</v>
      </c>
      <c r="L973" s="8">
        <f t="shared" si="60"/>
        <v>276210</v>
      </c>
      <c r="M973" t="s">
        <v>5196</v>
      </c>
      <c r="N973" t="s">
        <v>5197</v>
      </c>
      <c r="O973" t="s">
        <v>5198</v>
      </c>
      <c r="P973" t="s">
        <v>5199</v>
      </c>
      <c r="Q973" t="s">
        <v>5200</v>
      </c>
    </row>
    <row r="974" spans="1:17" x14ac:dyDescent="0.25">
      <c r="A974" t="s">
        <v>5201</v>
      </c>
      <c r="B974" t="s">
        <v>5202</v>
      </c>
      <c r="C974" t="s">
        <v>19</v>
      </c>
      <c r="D974" s="4">
        <v>1699</v>
      </c>
      <c r="E974" s="4">
        <v>3499</v>
      </c>
      <c r="F974" s="4" t="str">
        <f t="shared" si="61"/>
        <v>&gt;500</v>
      </c>
      <c r="G974" s="6">
        <v>0.51</v>
      </c>
      <c r="H974" s="7">
        <f t="shared" si="63"/>
        <v>1</v>
      </c>
      <c r="I974">
        <v>3.6</v>
      </c>
      <c r="J974">
        <f t="shared" si="62"/>
        <v>0</v>
      </c>
      <c r="K974" s="8">
        <v>7689</v>
      </c>
      <c r="L974" s="8">
        <f t="shared" si="60"/>
        <v>26903811</v>
      </c>
      <c r="M974" t="s">
        <v>5203</v>
      </c>
      <c r="N974" t="s">
        <v>5204</v>
      </c>
      <c r="O974" t="s">
        <v>5205</v>
      </c>
      <c r="P974" t="s">
        <v>5206</v>
      </c>
      <c r="Q974" t="s">
        <v>5207</v>
      </c>
    </row>
    <row r="975" spans="1:17" x14ac:dyDescent="0.25">
      <c r="A975" t="s">
        <v>5208</v>
      </c>
      <c r="B975" t="s">
        <v>5209</v>
      </c>
      <c r="C975" t="s">
        <v>93</v>
      </c>
      <c r="D975" s="4">
        <v>2299</v>
      </c>
      <c r="E975" s="4">
        <v>7500</v>
      </c>
      <c r="F975" s="4" t="str">
        <f t="shared" si="61"/>
        <v>&gt;500</v>
      </c>
      <c r="G975" s="6">
        <v>0.69</v>
      </c>
      <c r="H975" s="7">
        <f t="shared" si="63"/>
        <v>1</v>
      </c>
      <c r="I975">
        <v>4.0999999999999996</v>
      </c>
      <c r="J975">
        <f t="shared" si="62"/>
        <v>1</v>
      </c>
      <c r="K975" s="8">
        <v>5554</v>
      </c>
      <c r="L975" s="8">
        <f t="shared" si="60"/>
        <v>41655000</v>
      </c>
      <c r="M975" t="s">
        <v>5210</v>
      </c>
      <c r="N975" t="s">
        <v>5211</v>
      </c>
      <c r="O975" t="s">
        <v>5212</v>
      </c>
      <c r="P975" t="s">
        <v>5213</v>
      </c>
      <c r="Q975" t="s">
        <v>5214</v>
      </c>
    </row>
    <row r="976" spans="1:17" x14ac:dyDescent="0.25">
      <c r="A976" t="s">
        <v>437</v>
      </c>
      <c r="B976" t="s">
        <v>438</v>
      </c>
      <c r="C976" t="s">
        <v>19</v>
      </c>
      <c r="D976">
        <v>219</v>
      </c>
      <c r="E976">
        <v>700</v>
      </c>
      <c r="F976" s="4" t="str">
        <f t="shared" si="61"/>
        <v>&gt;500</v>
      </c>
      <c r="G976" s="6">
        <v>0.69</v>
      </c>
      <c r="H976" s="7">
        <f t="shared" si="63"/>
        <v>1</v>
      </c>
      <c r="I976">
        <v>4.3</v>
      </c>
      <c r="J976">
        <f t="shared" si="62"/>
        <v>1</v>
      </c>
      <c r="K976" s="8">
        <v>20053</v>
      </c>
      <c r="L976" s="8">
        <f t="shared" si="60"/>
        <v>14037100</v>
      </c>
      <c r="M976" t="s">
        <v>439</v>
      </c>
      <c r="N976" t="s">
        <v>440</v>
      </c>
      <c r="O976" t="s">
        <v>441</v>
      </c>
      <c r="P976" t="s">
        <v>442</v>
      </c>
      <c r="Q976" t="s">
        <v>443</v>
      </c>
    </row>
    <row r="977" spans="1:17" x14ac:dyDescent="0.25">
      <c r="A977" t="s">
        <v>5215</v>
      </c>
      <c r="B977" t="s">
        <v>5216</v>
      </c>
      <c r="C977" t="s">
        <v>19</v>
      </c>
      <c r="D977">
        <v>39</v>
      </c>
      <c r="E977">
        <v>39</v>
      </c>
      <c r="F977" s="4" t="str">
        <f t="shared" si="61"/>
        <v>&lt;200</v>
      </c>
      <c r="G977" s="6">
        <v>0</v>
      </c>
      <c r="H977" s="7">
        <f t="shared" si="63"/>
        <v>0</v>
      </c>
      <c r="I977">
        <v>3.8</v>
      </c>
      <c r="J977">
        <f t="shared" si="62"/>
        <v>0</v>
      </c>
      <c r="K977" s="8">
        <v>3344</v>
      </c>
      <c r="L977" s="8">
        <f t="shared" si="60"/>
        <v>130416</v>
      </c>
      <c r="M977" t="s">
        <v>5217</v>
      </c>
      <c r="N977" t="s">
        <v>5218</v>
      </c>
      <c r="O977" t="s">
        <v>5219</v>
      </c>
      <c r="P977" t="s">
        <v>5220</v>
      </c>
      <c r="Q977" t="s">
        <v>5221</v>
      </c>
    </row>
    <row r="978" spans="1:17" x14ac:dyDescent="0.25">
      <c r="A978" t="s">
        <v>5222</v>
      </c>
      <c r="B978" t="s">
        <v>5223</v>
      </c>
      <c r="C978" t="s">
        <v>19</v>
      </c>
      <c r="D978" s="4">
        <v>26999</v>
      </c>
      <c r="E978" s="4">
        <v>37999</v>
      </c>
      <c r="F978" s="4" t="str">
        <f t="shared" si="61"/>
        <v>&gt;500</v>
      </c>
      <c r="G978" s="6">
        <v>0.28999999999999998</v>
      </c>
      <c r="H978" s="7">
        <f t="shared" si="63"/>
        <v>0</v>
      </c>
      <c r="I978">
        <v>4.5999999999999996</v>
      </c>
      <c r="J978">
        <f t="shared" si="62"/>
        <v>1</v>
      </c>
      <c r="K978" s="8">
        <v>2886</v>
      </c>
      <c r="L978" s="8">
        <f t="shared" si="60"/>
        <v>109665114</v>
      </c>
      <c r="M978" t="s">
        <v>5224</v>
      </c>
      <c r="N978" t="s">
        <v>5225</v>
      </c>
      <c r="O978" t="s">
        <v>5226</v>
      </c>
      <c r="P978" t="s">
        <v>5227</v>
      </c>
      <c r="Q978" t="s">
        <v>5228</v>
      </c>
    </row>
    <row r="979" spans="1:17" x14ac:dyDescent="0.25">
      <c r="A979" t="s">
        <v>5229</v>
      </c>
      <c r="B979" t="s">
        <v>5230</v>
      </c>
      <c r="C979" t="s">
        <v>93</v>
      </c>
      <c r="D979" s="4">
        <v>1490</v>
      </c>
      <c r="E979" s="4">
        <v>1990</v>
      </c>
      <c r="F979" s="4" t="str">
        <f t="shared" si="61"/>
        <v>&gt;500</v>
      </c>
      <c r="G979" s="6">
        <v>0.25</v>
      </c>
      <c r="H979" s="7">
        <f t="shared" si="63"/>
        <v>0</v>
      </c>
      <c r="I979">
        <v>4.0999999999999996</v>
      </c>
      <c r="J979">
        <f t="shared" si="62"/>
        <v>1</v>
      </c>
      <c r="K979" s="8">
        <v>98250</v>
      </c>
      <c r="L979" s="8">
        <f t="shared" si="60"/>
        <v>195517500</v>
      </c>
      <c r="M979" t="s">
        <v>5231</v>
      </c>
      <c r="N979" t="s">
        <v>5232</v>
      </c>
      <c r="O979" t="s">
        <v>5233</v>
      </c>
      <c r="P979" t="s">
        <v>5234</v>
      </c>
      <c r="Q979" t="s">
        <v>5235</v>
      </c>
    </row>
    <row r="980" spans="1:17" x14ac:dyDescent="0.25">
      <c r="A980" t="s">
        <v>5236</v>
      </c>
      <c r="B980" t="s">
        <v>5237</v>
      </c>
      <c r="C980" t="s">
        <v>19</v>
      </c>
      <c r="D980">
        <v>398</v>
      </c>
      <c r="E980" s="4">
        <v>1949</v>
      </c>
      <c r="F980" s="4" t="str">
        <f t="shared" si="61"/>
        <v>&gt;500</v>
      </c>
      <c r="G980" s="6">
        <v>0.8</v>
      </c>
      <c r="H980" s="7">
        <f t="shared" si="63"/>
        <v>1</v>
      </c>
      <c r="I980">
        <v>4</v>
      </c>
      <c r="J980">
        <f t="shared" si="62"/>
        <v>1</v>
      </c>
      <c r="K980" s="8">
        <v>75</v>
      </c>
      <c r="L980" s="8">
        <f t="shared" si="60"/>
        <v>146175</v>
      </c>
      <c r="M980" t="s">
        <v>5238</v>
      </c>
      <c r="N980" t="s">
        <v>5239</v>
      </c>
      <c r="O980" t="s">
        <v>5240</v>
      </c>
      <c r="P980" t="s">
        <v>5241</v>
      </c>
      <c r="Q980" t="s">
        <v>5242</v>
      </c>
    </row>
    <row r="981" spans="1:17" x14ac:dyDescent="0.25">
      <c r="A981" t="s">
        <v>444</v>
      </c>
      <c r="B981" t="s">
        <v>445</v>
      </c>
      <c r="C981" t="s">
        <v>19</v>
      </c>
      <c r="D981">
        <v>349</v>
      </c>
      <c r="E981">
        <v>899</v>
      </c>
      <c r="F981" s="4" t="str">
        <f t="shared" si="61"/>
        <v>&gt;500</v>
      </c>
      <c r="G981" s="6">
        <v>0.61</v>
      </c>
      <c r="H981" s="7">
        <f t="shared" si="63"/>
        <v>1</v>
      </c>
      <c r="I981">
        <v>4.5</v>
      </c>
      <c r="J981">
        <f t="shared" si="62"/>
        <v>1</v>
      </c>
      <c r="K981" s="8">
        <v>149</v>
      </c>
      <c r="L981" s="8">
        <f t="shared" si="60"/>
        <v>133951</v>
      </c>
      <c r="M981" t="s">
        <v>446</v>
      </c>
      <c r="N981" t="s">
        <v>447</v>
      </c>
      <c r="O981" t="s">
        <v>448</v>
      </c>
      <c r="P981" t="s">
        <v>449</v>
      </c>
      <c r="Q981" t="s">
        <v>5243</v>
      </c>
    </row>
    <row r="982" spans="1:17" x14ac:dyDescent="0.25">
      <c r="A982" t="s">
        <v>5244</v>
      </c>
      <c r="B982" t="s">
        <v>5245</v>
      </c>
      <c r="C982" t="s">
        <v>19</v>
      </c>
      <c r="D982">
        <v>770</v>
      </c>
      <c r="E982" s="4">
        <v>1547</v>
      </c>
      <c r="F982" s="4" t="str">
        <f t="shared" si="61"/>
        <v>&gt;500</v>
      </c>
      <c r="G982" s="6">
        <v>0.5</v>
      </c>
      <c r="H982" s="7">
        <f t="shared" si="63"/>
        <v>1</v>
      </c>
      <c r="I982">
        <v>4.3</v>
      </c>
      <c r="J982">
        <f t="shared" si="62"/>
        <v>1</v>
      </c>
      <c r="K982" s="8">
        <v>2585</v>
      </c>
      <c r="L982" s="8">
        <f t="shared" si="60"/>
        <v>3998995</v>
      </c>
      <c r="M982" t="s">
        <v>5246</v>
      </c>
      <c r="N982" t="s">
        <v>5247</v>
      </c>
      <c r="O982" t="s">
        <v>5248</v>
      </c>
      <c r="P982" t="s">
        <v>5249</v>
      </c>
      <c r="Q982" t="s">
        <v>5250</v>
      </c>
    </row>
    <row r="983" spans="1:17" x14ac:dyDescent="0.25">
      <c r="A983" t="s">
        <v>5251</v>
      </c>
      <c r="B983" t="s">
        <v>5252</v>
      </c>
      <c r="C983" t="s">
        <v>93</v>
      </c>
      <c r="D983">
        <v>279</v>
      </c>
      <c r="E983" s="4">
        <v>1299</v>
      </c>
      <c r="F983" s="4" t="str">
        <f t="shared" si="61"/>
        <v>&gt;500</v>
      </c>
      <c r="G983" s="6">
        <v>0.79</v>
      </c>
      <c r="H983" s="7">
        <f t="shared" si="63"/>
        <v>1</v>
      </c>
      <c r="I983">
        <v>4</v>
      </c>
      <c r="J983">
        <f t="shared" si="62"/>
        <v>1</v>
      </c>
      <c r="K983" s="8">
        <v>5072</v>
      </c>
      <c r="L983" s="8">
        <f t="shared" si="60"/>
        <v>6588528</v>
      </c>
      <c r="M983" t="s">
        <v>5253</v>
      </c>
      <c r="N983" t="s">
        <v>5254</v>
      </c>
      <c r="O983" t="s">
        <v>5255</v>
      </c>
      <c r="P983" t="s">
        <v>1745</v>
      </c>
      <c r="Q983" t="s">
        <v>5256</v>
      </c>
    </row>
    <row r="984" spans="1:17" x14ac:dyDescent="0.25">
      <c r="A984" t="s">
        <v>5257</v>
      </c>
      <c r="B984" t="s">
        <v>5258</v>
      </c>
      <c r="C984" t="s">
        <v>4246</v>
      </c>
      <c r="D984">
        <v>249</v>
      </c>
      <c r="E984">
        <v>599</v>
      </c>
      <c r="F984" s="4" t="str">
        <f t="shared" si="61"/>
        <v>&gt;500</v>
      </c>
      <c r="G984" s="6">
        <v>0.57999999999999996</v>
      </c>
      <c r="H984" s="7">
        <f t="shared" si="63"/>
        <v>1</v>
      </c>
      <c r="I984">
        <v>4.5</v>
      </c>
      <c r="J984">
        <f t="shared" si="62"/>
        <v>1</v>
      </c>
      <c r="K984" s="8">
        <v>5985</v>
      </c>
      <c r="L984" s="8">
        <f t="shared" si="60"/>
        <v>3585015</v>
      </c>
      <c r="M984" t="s">
        <v>5259</v>
      </c>
      <c r="N984" t="s">
        <v>5260</v>
      </c>
      <c r="O984" t="s">
        <v>5261</v>
      </c>
      <c r="P984" t="s">
        <v>5262</v>
      </c>
      <c r="Q984" t="s">
        <v>5263</v>
      </c>
    </row>
    <row r="985" spans="1:17" x14ac:dyDescent="0.25">
      <c r="A985" t="s">
        <v>460</v>
      </c>
      <c r="B985" t="s">
        <v>461</v>
      </c>
      <c r="C985" t="s">
        <v>19</v>
      </c>
      <c r="D985">
        <v>115</v>
      </c>
      <c r="E985">
        <v>499</v>
      </c>
      <c r="F985" s="4" t="str">
        <f t="shared" si="61"/>
        <v>200–500</v>
      </c>
      <c r="G985" s="6">
        <v>0.77</v>
      </c>
      <c r="H985" s="7">
        <f t="shared" si="63"/>
        <v>1</v>
      </c>
      <c r="I985">
        <v>4</v>
      </c>
      <c r="J985">
        <f t="shared" si="62"/>
        <v>1</v>
      </c>
      <c r="K985" s="8">
        <v>7732</v>
      </c>
      <c r="L985" s="8">
        <f t="shared" si="60"/>
        <v>3858268</v>
      </c>
      <c r="M985" t="s">
        <v>462</v>
      </c>
      <c r="N985" t="s">
        <v>463</v>
      </c>
      <c r="O985" t="s">
        <v>464</v>
      </c>
      <c r="P985" t="s">
        <v>465</v>
      </c>
      <c r="Q985" t="s">
        <v>466</v>
      </c>
    </row>
    <row r="986" spans="1:17" x14ac:dyDescent="0.25">
      <c r="A986" t="s">
        <v>5264</v>
      </c>
      <c r="B986" t="s">
        <v>5265</v>
      </c>
      <c r="C986" t="s">
        <v>3208</v>
      </c>
      <c r="D986">
        <v>230</v>
      </c>
      <c r="E986">
        <v>230</v>
      </c>
      <c r="F986" s="4" t="str">
        <f t="shared" si="61"/>
        <v>200–500</v>
      </c>
      <c r="G986" s="6">
        <v>0</v>
      </c>
      <c r="H986" s="7">
        <f t="shared" si="63"/>
        <v>0</v>
      </c>
      <c r="I986">
        <v>4.5</v>
      </c>
      <c r="J986">
        <f t="shared" si="62"/>
        <v>1</v>
      </c>
      <c r="K986" s="8">
        <v>9427</v>
      </c>
      <c r="L986" s="8">
        <f t="shared" si="60"/>
        <v>2168210</v>
      </c>
      <c r="M986" t="s">
        <v>5266</v>
      </c>
      <c r="N986" t="s">
        <v>5267</v>
      </c>
      <c r="O986" t="s">
        <v>5268</v>
      </c>
      <c r="P986" t="s">
        <v>5269</v>
      </c>
      <c r="Q986" t="s">
        <v>5270</v>
      </c>
    </row>
    <row r="987" spans="1:17" x14ac:dyDescent="0.25">
      <c r="A987" t="s">
        <v>467</v>
      </c>
      <c r="B987" t="s">
        <v>468</v>
      </c>
      <c r="C987" t="s">
        <v>19</v>
      </c>
      <c r="D987">
        <v>399</v>
      </c>
      <c r="E987">
        <v>999</v>
      </c>
      <c r="F987" s="4" t="str">
        <f t="shared" si="61"/>
        <v>&gt;500</v>
      </c>
      <c r="G987" s="6">
        <v>0.6</v>
      </c>
      <c r="H987" s="7">
        <f t="shared" si="63"/>
        <v>1</v>
      </c>
      <c r="I987">
        <v>4.0999999999999996</v>
      </c>
      <c r="J987">
        <f t="shared" si="62"/>
        <v>1</v>
      </c>
      <c r="K987" s="8">
        <v>1780</v>
      </c>
      <c r="L987" s="8">
        <f t="shared" si="60"/>
        <v>1778220</v>
      </c>
      <c r="M987" t="s">
        <v>469</v>
      </c>
      <c r="N987" t="s">
        <v>470</v>
      </c>
      <c r="O987" t="s">
        <v>471</v>
      </c>
      <c r="P987" t="s">
        <v>472</v>
      </c>
      <c r="Q987" t="s">
        <v>473</v>
      </c>
    </row>
    <row r="988" spans="1:17" x14ac:dyDescent="0.25">
      <c r="A988" t="s">
        <v>5271</v>
      </c>
      <c r="B988" t="s">
        <v>5272</v>
      </c>
      <c r="C988" t="s">
        <v>19</v>
      </c>
      <c r="D988">
        <v>599</v>
      </c>
      <c r="E988">
        <v>700</v>
      </c>
      <c r="F988" s="4" t="str">
        <f t="shared" si="61"/>
        <v>&gt;500</v>
      </c>
      <c r="G988" s="6">
        <v>0.14000000000000001</v>
      </c>
      <c r="H988" s="7">
        <f t="shared" si="63"/>
        <v>0</v>
      </c>
      <c r="I988">
        <v>4.3</v>
      </c>
      <c r="J988">
        <f t="shared" si="62"/>
        <v>1</v>
      </c>
      <c r="K988" s="8">
        <v>2301</v>
      </c>
      <c r="L988" s="8">
        <f t="shared" si="60"/>
        <v>1610700</v>
      </c>
      <c r="M988" t="s">
        <v>5273</v>
      </c>
      <c r="N988" t="s">
        <v>5274</v>
      </c>
      <c r="O988" t="s">
        <v>5275</v>
      </c>
      <c r="P988" t="s">
        <v>5276</v>
      </c>
      <c r="Q988" t="s">
        <v>5277</v>
      </c>
    </row>
    <row r="989" spans="1:17" x14ac:dyDescent="0.25">
      <c r="A989" t="s">
        <v>5278</v>
      </c>
      <c r="B989" t="s">
        <v>5279</v>
      </c>
      <c r="C989" t="s">
        <v>19</v>
      </c>
      <c r="D989">
        <v>598</v>
      </c>
      <c r="E989" s="4">
        <v>1150</v>
      </c>
      <c r="F989" s="4" t="str">
        <f t="shared" si="61"/>
        <v>&gt;500</v>
      </c>
      <c r="G989" s="6">
        <v>0.48</v>
      </c>
      <c r="H989" s="7">
        <f t="shared" si="63"/>
        <v>0</v>
      </c>
      <c r="I989">
        <v>4.0999999999999996</v>
      </c>
      <c r="J989">
        <f t="shared" si="62"/>
        <v>1</v>
      </c>
      <c r="K989" s="8">
        <v>2535</v>
      </c>
      <c r="L989" s="8">
        <f t="shared" si="60"/>
        <v>2915250</v>
      </c>
      <c r="M989" t="s">
        <v>5280</v>
      </c>
      <c r="N989" t="s">
        <v>5281</v>
      </c>
      <c r="O989" t="s">
        <v>5282</v>
      </c>
      <c r="P989" t="s">
        <v>5283</v>
      </c>
      <c r="Q989" t="s">
        <v>5284</v>
      </c>
    </row>
    <row r="990" spans="1:17" x14ac:dyDescent="0.25">
      <c r="A990" t="s">
        <v>5285</v>
      </c>
      <c r="B990" t="s">
        <v>5286</v>
      </c>
      <c r="C990" t="s">
        <v>19</v>
      </c>
      <c r="D990">
        <v>399</v>
      </c>
      <c r="E990" s="4">
        <v>1499</v>
      </c>
      <c r="F990" s="4" t="str">
        <f t="shared" si="61"/>
        <v>&gt;500</v>
      </c>
      <c r="G990" s="6">
        <v>0.73</v>
      </c>
      <c r="H990" s="7">
        <f t="shared" si="63"/>
        <v>1</v>
      </c>
      <c r="I990">
        <v>4</v>
      </c>
      <c r="J990">
        <f t="shared" si="62"/>
        <v>1</v>
      </c>
      <c r="K990" s="8">
        <v>691</v>
      </c>
      <c r="L990" s="8">
        <f t="shared" si="60"/>
        <v>1035809</v>
      </c>
      <c r="M990" t="s">
        <v>5287</v>
      </c>
      <c r="N990" t="s">
        <v>5288</v>
      </c>
      <c r="O990" t="s">
        <v>5289</v>
      </c>
      <c r="P990" t="s">
        <v>5290</v>
      </c>
      <c r="Q990" t="s">
        <v>5291</v>
      </c>
    </row>
    <row r="991" spans="1:17" x14ac:dyDescent="0.25">
      <c r="A991" t="s">
        <v>5292</v>
      </c>
      <c r="B991" t="s">
        <v>5293</v>
      </c>
      <c r="C991" t="s">
        <v>19</v>
      </c>
      <c r="D991">
        <v>499</v>
      </c>
      <c r="E991" s="4">
        <v>1299</v>
      </c>
      <c r="F991" s="4" t="str">
        <f t="shared" si="61"/>
        <v>&gt;500</v>
      </c>
      <c r="G991" s="6">
        <v>0.62</v>
      </c>
      <c r="H991" s="7">
        <f t="shared" si="63"/>
        <v>1</v>
      </c>
      <c r="I991">
        <v>4.0999999999999996</v>
      </c>
      <c r="J991">
        <f t="shared" si="62"/>
        <v>1</v>
      </c>
      <c r="K991" s="8">
        <v>2740</v>
      </c>
      <c r="L991" s="8">
        <f t="shared" si="60"/>
        <v>3559260</v>
      </c>
      <c r="M991" t="s">
        <v>5294</v>
      </c>
      <c r="N991" t="s">
        <v>5295</v>
      </c>
      <c r="O991" t="s">
        <v>5296</v>
      </c>
      <c r="P991" t="s">
        <v>5297</v>
      </c>
      <c r="Q991" t="s">
        <v>5298</v>
      </c>
    </row>
    <row r="992" spans="1:17" x14ac:dyDescent="0.25">
      <c r="A992" t="s">
        <v>474</v>
      </c>
      <c r="B992" t="s">
        <v>475</v>
      </c>
      <c r="C992" t="s">
        <v>19</v>
      </c>
      <c r="D992">
        <v>199</v>
      </c>
      <c r="E992">
        <v>499</v>
      </c>
      <c r="F992" s="4" t="str">
        <f t="shared" si="61"/>
        <v>200–500</v>
      </c>
      <c r="G992" s="6">
        <v>0.6</v>
      </c>
      <c r="H992" s="7">
        <f t="shared" si="63"/>
        <v>1</v>
      </c>
      <c r="I992">
        <v>4.0999999999999996</v>
      </c>
      <c r="J992">
        <f t="shared" si="62"/>
        <v>1</v>
      </c>
      <c r="K992" s="8">
        <v>602</v>
      </c>
      <c r="L992" s="8">
        <f t="shared" si="60"/>
        <v>300398</v>
      </c>
      <c r="M992" t="s">
        <v>476</v>
      </c>
      <c r="N992" t="s">
        <v>477</v>
      </c>
      <c r="O992" t="s">
        <v>478</v>
      </c>
      <c r="P992" t="s">
        <v>479</v>
      </c>
      <c r="Q992" t="s">
        <v>480</v>
      </c>
    </row>
    <row r="993" spans="1:17" x14ac:dyDescent="0.25">
      <c r="A993" t="s">
        <v>5299</v>
      </c>
      <c r="B993" t="s">
        <v>5300</v>
      </c>
      <c r="C993" t="s">
        <v>19</v>
      </c>
      <c r="D993">
        <v>579</v>
      </c>
      <c r="E993" s="4">
        <v>1090</v>
      </c>
      <c r="F993" s="4" t="str">
        <f t="shared" si="61"/>
        <v>&gt;500</v>
      </c>
      <c r="G993" s="6">
        <v>0.47</v>
      </c>
      <c r="H993" s="7">
        <f t="shared" si="63"/>
        <v>0</v>
      </c>
      <c r="I993">
        <v>4.4000000000000004</v>
      </c>
      <c r="J993">
        <f t="shared" si="62"/>
        <v>1</v>
      </c>
      <c r="K993" s="8">
        <v>3482</v>
      </c>
      <c r="L993" s="8">
        <f t="shared" si="60"/>
        <v>3795380</v>
      </c>
      <c r="M993" t="s">
        <v>5301</v>
      </c>
      <c r="N993" t="s">
        <v>5302</v>
      </c>
      <c r="O993" t="s">
        <v>5303</v>
      </c>
      <c r="P993" t="s">
        <v>5304</v>
      </c>
      <c r="Q993" t="s">
        <v>5305</v>
      </c>
    </row>
    <row r="994" spans="1:17" x14ac:dyDescent="0.25">
      <c r="A994" t="s">
        <v>481</v>
      </c>
      <c r="B994" t="s">
        <v>482</v>
      </c>
      <c r="C994" t="s">
        <v>19</v>
      </c>
      <c r="D994">
        <v>179</v>
      </c>
      <c r="E994">
        <v>399</v>
      </c>
      <c r="F994" s="4" t="str">
        <f t="shared" si="61"/>
        <v>200–500</v>
      </c>
      <c r="G994" s="6">
        <v>0.55000000000000004</v>
      </c>
      <c r="H994" s="7">
        <f t="shared" si="63"/>
        <v>1</v>
      </c>
      <c r="I994">
        <v>4</v>
      </c>
      <c r="J994">
        <f t="shared" si="62"/>
        <v>1</v>
      </c>
      <c r="K994" s="8">
        <v>1423</v>
      </c>
      <c r="L994" s="8">
        <f t="shared" si="60"/>
        <v>567777</v>
      </c>
      <c r="M994" t="s">
        <v>483</v>
      </c>
      <c r="N994" t="s">
        <v>484</v>
      </c>
      <c r="O994" t="s">
        <v>485</v>
      </c>
      <c r="P994" t="s">
        <v>486</v>
      </c>
      <c r="Q994" t="s">
        <v>487</v>
      </c>
    </row>
    <row r="995" spans="1:17" x14ac:dyDescent="0.25">
      <c r="A995" t="s">
        <v>5306</v>
      </c>
      <c r="B995" t="s">
        <v>5307</v>
      </c>
      <c r="C995" t="s">
        <v>3200</v>
      </c>
      <c r="D995">
        <v>90</v>
      </c>
      <c r="E995">
        <v>100</v>
      </c>
      <c r="F995" s="4" t="str">
        <f t="shared" si="61"/>
        <v>&lt;200</v>
      </c>
      <c r="G995" s="6">
        <v>0.1</v>
      </c>
      <c r="H995" s="7">
        <f t="shared" si="63"/>
        <v>0</v>
      </c>
      <c r="I995">
        <v>4.0999999999999996</v>
      </c>
      <c r="J995">
        <f t="shared" si="62"/>
        <v>1</v>
      </c>
      <c r="K995" s="8">
        <v>6199</v>
      </c>
      <c r="L995" s="8">
        <f t="shared" si="60"/>
        <v>619900</v>
      </c>
      <c r="M995" t="s">
        <v>5308</v>
      </c>
      <c r="N995" t="s">
        <v>5309</v>
      </c>
      <c r="O995" t="s">
        <v>5310</v>
      </c>
      <c r="P995" t="s">
        <v>5311</v>
      </c>
      <c r="Q995" t="s">
        <v>5312</v>
      </c>
    </row>
    <row r="996" spans="1:17" x14ac:dyDescent="0.25">
      <c r="A996" t="s">
        <v>5313</v>
      </c>
      <c r="B996" t="s">
        <v>5314</v>
      </c>
      <c r="C996" t="s">
        <v>19</v>
      </c>
      <c r="D996">
        <v>899</v>
      </c>
      <c r="E996" s="4">
        <v>1999</v>
      </c>
      <c r="F996" s="4" t="str">
        <f t="shared" si="61"/>
        <v>&gt;500</v>
      </c>
      <c r="G996" s="6">
        <v>0.55000000000000004</v>
      </c>
      <c r="H996" s="7">
        <f t="shared" si="63"/>
        <v>1</v>
      </c>
      <c r="I996">
        <v>4.4000000000000004</v>
      </c>
      <c r="J996">
        <f t="shared" si="62"/>
        <v>1</v>
      </c>
      <c r="K996" s="8">
        <v>1667</v>
      </c>
      <c r="L996" s="8">
        <f t="shared" si="60"/>
        <v>3332333</v>
      </c>
      <c r="M996" t="s">
        <v>5315</v>
      </c>
      <c r="N996" t="s">
        <v>5316</v>
      </c>
      <c r="O996" t="s">
        <v>5317</v>
      </c>
      <c r="P996" t="s">
        <v>5318</v>
      </c>
      <c r="Q996" t="s">
        <v>5319</v>
      </c>
    </row>
    <row r="997" spans="1:17" x14ac:dyDescent="0.25">
      <c r="A997" t="s">
        <v>5320</v>
      </c>
      <c r="B997" t="s">
        <v>5321</v>
      </c>
      <c r="C997" t="s">
        <v>19</v>
      </c>
      <c r="D997" s="4">
        <v>1149</v>
      </c>
      <c r="E997" s="4">
        <v>1800</v>
      </c>
      <c r="F997" s="4" t="str">
        <f t="shared" si="61"/>
        <v>&gt;500</v>
      </c>
      <c r="G997" s="6">
        <v>0.36</v>
      </c>
      <c r="H997" s="7">
        <f t="shared" si="63"/>
        <v>0</v>
      </c>
      <c r="I997">
        <v>4.3</v>
      </c>
      <c r="J997">
        <f t="shared" si="62"/>
        <v>1</v>
      </c>
      <c r="K997" s="8">
        <v>4723</v>
      </c>
      <c r="L997" s="8">
        <f t="shared" si="60"/>
        <v>8501400</v>
      </c>
      <c r="M997" t="s">
        <v>5322</v>
      </c>
      <c r="N997" t="s">
        <v>5323</v>
      </c>
      <c r="O997" t="s">
        <v>5324</v>
      </c>
      <c r="P997" t="s">
        <v>5325</v>
      </c>
      <c r="Q997" t="s">
        <v>5326</v>
      </c>
    </row>
    <row r="998" spans="1:17" x14ac:dyDescent="0.25">
      <c r="A998" t="s">
        <v>5327</v>
      </c>
      <c r="B998" t="s">
        <v>5328</v>
      </c>
      <c r="C998" t="s">
        <v>19</v>
      </c>
      <c r="D998">
        <v>249</v>
      </c>
      <c r="E998">
        <v>499</v>
      </c>
      <c r="F998" s="4" t="str">
        <f t="shared" si="61"/>
        <v>200–500</v>
      </c>
      <c r="G998" s="6">
        <v>0.5</v>
      </c>
      <c r="H998" s="7">
        <f t="shared" si="63"/>
        <v>1</v>
      </c>
      <c r="I998">
        <v>4.2</v>
      </c>
      <c r="J998">
        <f t="shared" si="62"/>
        <v>1</v>
      </c>
      <c r="K998" s="8">
        <v>22860</v>
      </c>
      <c r="L998" s="8">
        <f t="shared" si="60"/>
        <v>11407140</v>
      </c>
      <c r="M998" t="s">
        <v>5329</v>
      </c>
      <c r="N998" t="s">
        <v>5330</v>
      </c>
      <c r="O998" t="s">
        <v>5331</v>
      </c>
      <c r="P998" t="s">
        <v>5332</v>
      </c>
      <c r="Q998" t="s">
        <v>5333</v>
      </c>
    </row>
    <row r="999" spans="1:17" x14ac:dyDescent="0.25">
      <c r="A999" t="s">
        <v>5334</v>
      </c>
      <c r="B999" t="s">
        <v>5335</v>
      </c>
      <c r="C999" t="s">
        <v>19</v>
      </c>
      <c r="D999">
        <v>39</v>
      </c>
      <c r="E999">
        <v>39</v>
      </c>
      <c r="F999" s="4" t="str">
        <f t="shared" si="61"/>
        <v>&lt;200</v>
      </c>
      <c r="G999" s="6">
        <v>0</v>
      </c>
      <c r="H999" s="7">
        <f t="shared" si="63"/>
        <v>0</v>
      </c>
      <c r="I999">
        <v>3.6</v>
      </c>
      <c r="J999">
        <f t="shared" si="62"/>
        <v>0</v>
      </c>
      <c r="K999" s="8">
        <v>13572</v>
      </c>
      <c r="L999" s="8">
        <f t="shared" si="60"/>
        <v>529308</v>
      </c>
      <c r="M999" t="s">
        <v>5336</v>
      </c>
      <c r="N999" t="s">
        <v>5337</v>
      </c>
      <c r="O999" t="s">
        <v>5338</v>
      </c>
      <c r="P999" t="s">
        <v>5339</v>
      </c>
      <c r="Q999" t="s">
        <v>5340</v>
      </c>
    </row>
    <row r="1000" spans="1:17" x14ac:dyDescent="0.25">
      <c r="A1000" t="s">
        <v>5341</v>
      </c>
      <c r="B1000" t="s">
        <v>5342</v>
      </c>
      <c r="C1000" t="s">
        <v>19</v>
      </c>
      <c r="D1000" s="4">
        <v>1599</v>
      </c>
      <c r="E1000" s="4">
        <v>3599</v>
      </c>
      <c r="F1000" s="4" t="str">
        <f t="shared" si="61"/>
        <v>&gt;500</v>
      </c>
      <c r="G1000" s="6">
        <v>0.56000000000000005</v>
      </c>
      <c r="H1000" s="7">
        <f t="shared" si="63"/>
        <v>1</v>
      </c>
      <c r="I1000">
        <v>4.2</v>
      </c>
      <c r="J1000">
        <f t="shared" si="62"/>
        <v>1</v>
      </c>
      <c r="K1000" s="8">
        <v>16182</v>
      </c>
      <c r="L1000" s="8">
        <f t="shared" si="60"/>
        <v>58239018</v>
      </c>
      <c r="M1000" t="s">
        <v>5343</v>
      </c>
      <c r="N1000" t="s">
        <v>5344</v>
      </c>
      <c r="O1000" t="s">
        <v>5345</v>
      </c>
      <c r="P1000" t="s">
        <v>5346</v>
      </c>
      <c r="Q1000" t="s">
        <v>5347</v>
      </c>
    </row>
    <row r="1001" spans="1:17" x14ac:dyDescent="0.25">
      <c r="A1001" t="s">
        <v>5348</v>
      </c>
      <c r="B1001" t="s">
        <v>5349</v>
      </c>
      <c r="C1001" t="s">
        <v>93</v>
      </c>
      <c r="D1001" s="4">
        <v>1199</v>
      </c>
      <c r="E1001" s="4">
        <v>3990</v>
      </c>
      <c r="F1001" s="4" t="str">
        <f t="shared" si="61"/>
        <v>&gt;500</v>
      </c>
      <c r="G1001" s="6">
        <v>0.7</v>
      </c>
      <c r="H1001" s="7">
        <f t="shared" si="63"/>
        <v>1</v>
      </c>
      <c r="I1001">
        <v>4.2</v>
      </c>
      <c r="J1001">
        <f t="shared" si="62"/>
        <v>1</v>
      </c>
      <c r="K1001" s="8">
        <v>2908</v>
      </c>
      <c r="L1001" s="8">
        <f t="shared" si="60"/>
        <v>11602920</v>
      </c>
      <c r="M1001" t="s">
        <v>5350</v>
      </c>
      <c r="N1001" t="s">
        <v>5351</v>
      </c>
      <c r="O1001" t="s">
        <v>5352</v>
      </c>
      <c r="P1001" t="s">
        <v>5353</v>
      </c>
      <c r="Q1001" t="s">
        <v>5354</v>
      </c>
    </row>
    <row r="1002" spans="1:17" x14ac:dyDescent="0.25">
      <c r="A1002" t="s">
        <v>495</v>
      </c>
      <c r="B1002" t="s">
        <v>496</v>
      </c>
      <c r="C1002" t="s">
        <v>19</v>
      </c>
      <c r="D1002">
        <v>209</v>
      </c>
      <c r="E1002">
        <v>499</v>
      </c>
      <c r="F1002" s="4" t="str">
        <f t="shared" si="61"/>
        <v>200–500</v>
      </c>
      <c r="G1002" s="6">
        <v>0.57999999999999996</v>
      </c>
      <c r="H1002" s="7">
        <f t="shared" si="63"/>
        <v>1</v>
      </c>
      <c r="I1002">
        <v>3.9</v>
      </c>
      <c r="J1002">
        <f t="shared" si="62"/>
        <v>0</v>
      </c>
      <c r="K1002" s="8">
        <v>536</v>
      </c>
      <c r="L1002" s="8">
        <f t="shared" si="60"/>
        <v>267464</v>
      </c>
      <c r="M1002" t="s">
        <v>497</v>
      </c>
      <c r="N1002" t="s">
        <v>498</v>
      </c>
      <c r="O1002" t="s">
        <v>499</v>
      </c>
      <c r="P1002" t="s">
        <v>500</v>
      </c>
      <c r="Q1002" t="s">
        <v>501</v>
      </c>
    </row>
    <row r="1003" spans="1:17" x14ac:dyDescent="0.25">
      <c r="A1003" t="s">
        <v>5355</v>
      </c>
      <c r="C1003" t="s">
        <v>19</v>
      </c>
      <c r="D1003" s="4">
        <v>1099</v>
      </c>
      <c r="E1003" s="4">
        <v>1499</v>
      </c>
      <c r="F1003" s="4" t="str">
        <f t="shared" si="61"/>
        <v>&gt;500</v>
      </c>
      <c r="G1003" s="6">
        <v>0.27</v>
      </c>
      <c r="H1003" s="7">
        <f t="shared" si="63"/>
        <v>0</v>
      </c>
      <c r="I1003">
        <v>4.2</v>
      </c>
      <c r="J1003">
        <f t="shared" si="62"/>
        <v>1</v>
      </c>
      <c r="K1003" s="8">
        <v>2375</v>
      </c>
      <c r="L1003" s="8">
        <f t="shared" si="60"/>
        <v>3560125</v>
      </c>
      <c r="M1003" t="s">
        <v>5356</v>
      </c>
      <c r="N1003" t="s">
        <v>5357</v>
      </c>
      <c r="O1003" t="s">
        <v>5358</v>
      </c>
      <c r="P1003" t="s">
        <v>5359</v>
      </c>
      <c r="Q1003" t="s">
        <v>5360</v>
      </c>
    </row>
    <row r="1004" spans="1:17" x14ac:dyDescent="0.25">
      <c r="A1004" t="s">
        <v>5361</v>
      </c>
      <c r="B1004" t="s">
        <v>5362</v>
      </c>
      <c r="C1004" t="s">
        <v>3200</v>
      </c>
      <c r="D1004">
        <v>120</v>
      </c>
      <c r="E1004">
        <v>120</v>
      </c>
      <c r="F1004" s="4" t="str">
        <f t="shared" si="61"/>
        <v>&lt;200</v>
      </c>
      <c r="G1004" s="6">
        <v>0</v>
      </c>
      <c r="H1004" s="7">
        <f t="shared" si="63"/>
        <v>0</v>
      </c>
      <c r="I1004">
        <v>4.5</v>
      </c>
      <c r="J1004">
        <f t="shared" si="62"/>
        <v>1</v>
      </c>
      <c r="K1004" s="8">
        <v>4951</v>
      </c>
      <c r="L1004" s="8">
        <f t="shared" si="60"/>
        <v>594120</v>
      </c>
      <c r="M1004" t="s">
        <v>5363</v>
      </c>
      <c r="N1004" t="s">
        <v>5364</v>
      </c>
      <c r="O1004" t="s">
        <v>5365</v>
      </c>
      <c r="P1004" t="s">
        <v>5366</v>
      </c>
      <c r="Q1004" t="s">
        <v>5367</v>
      </c>
    </row>
    <row r="1005" spans="1:17" x14ac:dyDescent="0.25">
      <c r="A1005" t="s">
        <v>5368</v>
      </c>
      <c r="B1005" t="s">
        <v>5369</v>
      </c>
      <c r="C1005" t="s">
        <v>19</v>
      </c>
      <c r="D1005" s="4">
        <v>1519</v>
      </c>
      <c r="E1005" s="4">
        <v>3499</v>
      </c>
      <c r="F1005" s="4" t="str">
        <f t="shared" si="61"/>
        <v>&gt;500</v>
      </c>
      <c r="G1005" s="6">
        <v>0.56999999999999995</v>
      </c>
      <c r="H1005" s="7">
        <f t="shared" si="63"/>
        <v>1</v>
      </c>
      <c r="I1005">
        <v>4.3</v>
      </c>
      <c r="J1005">
        <f t="shared" si="62"/>
        <v>1</v>
      </c>
      <c r="K1005" s="8">
        <v>408</v>
      </c>
      <c r="L1005" s="8">
        <f t="shared" si="60"/>
        <v>1427592</v>
      </c>
      <c r="M1005" t="s">
        <v>5370</v>
      </c>
      <c r="N1005" t="s">
        <v>5371</v>
      </c>
      <c r="O1005" t="s">
        <v>5372</v>
      </c>
      <c r="Q1005" t="s">
        <v>5373</v>
      </c>
    </row>
    <row r="1006" spans="1:17" x14ac:dyDescent="0.25">
      <c r="A1006" t="s">
        <v>5374</v>
      </c>
      <c r="B1006" t="s">
        <v>5375</v>
      </c>
      <c r="C1006" t="s">
        <v>3200</v>
      </c>
      <c r="D1006">
        <v>420</v>
      </c>
      <c r="E1006">
        <v>420</v>
      </c>
      <c r="F1006" s="4" t="str">
        <f t="shared" si="61"/>
        <v>200–500</v>
      </c>
      <c r="G1006" s="6">
        <v>0</v>
      </c>
      <c r="H1006" s="7">
        <f t="shared" si="63"/>
        <v>0</v>
      </c>
      <c r="I1006">
        <v>4.2</v>
      </c>
      <c r="J1006">
        <f t="shared" si="62"/>
        <v>1</v>
      </c>
      <c r="K1006" s="8">
        <v>1926</v>
      </c>
      <c r="L1006" s="8">
        <f t="shared" si="60"/>
        <v>808920</v>
      </c>
      <c r="M1006" t="s">
        <v>5376</v>
      </c>
      <c r="N1006" t="s">
        <v>5377</v>
      </c>
      <c r="O1006" t="s">
        <v>5378</v>
      </c>
      <c r="P1006" t="s">
        <v>5379</v>
      </c>
      <c r="Q1006" t="s">
        <v>5380</v>
      </c>
    </row>
    <row r="1007" spans="1:17" x14ac:dyDescent="0.25">
      <c r="A1007" t="s">
        <v>5381</v>
      </c>
      <c r="B1007" t="s">
        <v>5382</v>
      </c>
      <c r="C1007" t="s">
        <v>3200</v>
      </c>
      <c r="D1007">
        <v>225</v>
      </c>
      <c r="E1007">
        <v>225</v>
      </c>
      <c r="F1007" s="4" t="str">
        <f t="shared" si="61"/>
        <v>200–500</v>
      </c>
      <c r="G1007" s="6">
        <v>0</v>
      </c>
      <c r="H1007" s="7">
        <f t="shared" si="63"/>
        <v>0</v>
      </c>
      <c r="I1007">
        <v>4.0999999999999996</v>
      </c>
      <c r="J1007">
        <f t="shared" si="62"/>
        <v>1</v>
      </c>
      <c r="K1007" s="8">
        <v>4798</v>
      </c>
      <c r="L1007" s="8">
        <f t="shared" si="60"/>
        <v>1079550</v>
      </c>
      <c r="M1007" t="s">
        <v>5383</v>
      </c>
      <c r="N1007" t="s">
        <v>5384</v>
      </c>
      <c r="O1007" t="s">
        <v>5385</v>
      </c>
      <c r="P1007" t="s">
        <v>5386</v>
      </c>
      <c r="Q1007" t="s">
        <v>5387</v>
      </c>
    </row>
    <row r="1008" spans="1:17" x14ac:dyDescent="0.25">
      <c r="A1008" t="s">
        <v>5388</v>
      </c>
      <c r="B1008" t="s">
        <v>5389</v>
      </c>
      <c r="C1008" t="s">
        <v>19</v>
      </c>
      <c r="D1008">
        <v>199</v>
      </c>
      <c r="E1008">
        <v>799</v>
      </c>
      <c r="F1008" s="4" t="str">
        <f t="shared" si="61"/>
        <v>&gt;500</v>
      </c>
      <c r="G1008" s="6">
        <v>0.75</v>
      </c>
      <c r="H1008" s="7">
        <f t="shared" si="63"/>
        <v>1</v>
      </c>
      <c r="I1008">
        <v>4.0999999999999996</v>
      </c>
      <c r="J1008">
        <f t="shared" si="62"/>
        <v>1</v>
      </c>
      <c r="K1008" s="8">
        <v>7333</v>
      </c>
      <c r="L1008" s="8">
        <f t="shared" si="60"/>
        <v>5859067</v>
      </c>
      <c r="M1008" t="s">
        <v>5390</v>
      </c>
      <c r="N1008" t="s">
        <v>5391</v>
      </c>
      <c r="O1008" t="s">
        <v>5392</v>
      </c>
      <c r="P1008" t="s">
        <v>5393</v>
      </c>
      <c r="Q1008" t="s">
        <v>5394</v>
      </c>
    </row>
    <row r="1009" spans="1:17" x14ac:dyDescent="0.25">
      <c r="A1009" t="s">
        <v>2978</v>
      </c>
      <c r="B1009" t="s">
        <v>2979</v>
      </c>
      <c r="C1009" t="s">
        <v>93</v>
      </c>
      <c r="D1009" s="4">
        <v>1799</v>
      </c>
      <c r="E1009" s="4">
        <v>3999</v>
      </c>
      <c r="F1009" s="4" t="str">
        <f t="shared" si="61"/>
        <v>&gt;500</v>
      </c>
      <c r="G1009" s="6">
        <v>0.55000000000000004</v>
      </c>
      <c r="H1009" s="7">
        <f t="shared" si="63"/>
        <v>1</v>
      </c>
      <c r="I1009">
        <v>4.5999999999999996</v>
      </c>
      <c r="J1009">
        <f t="shared" si="62"/>
        <v>1</v>
      </c>
      <c r="K1009" s="8">
        <v>245</v>
      </c>
      <c r="L1009" s="8">
        <f t="shared" si="60"/>
        <v>979755</v>
      </c>
      <c r="M1009" t="s">
        <v>2980</v>
      </c>
      <c r="N1009" t="s">
        <v>2981</v>
      </c>
      <c r="O1009" t="s">
        <v>2982</v>
      </c>
      <c r="P1009" t="s">
        <v>2983</v>
      </c>
      <c r="Q1009" t="s">
        <v>2984</v>
      </c>
    </row>
    <row r="1010" spans="1:17" x14ac:dyDescent="0.25">
      <c r="A1010" t="s">
        <v>5395</v>
      </c>
      <c r="B1010" t="s">
        <v>5396</v>
      </c>
      <c r="C1010" t="s">
        <v>19</v>
      </c>
      <c r="D1010" s="4">
        <v>8349</v>
      </c>
      <c r="E1010" s="4">
        <v>9625</v>
      </c>
      <c r="F1010" s="4" t="str">
        <f t="shared" si="61"/>
        <v>&gt;500</v>
      </c>
      <c r="G1010" s="6">
        <v>0.13</v>
      </c>
      <c r="H1010" s="7">
        <f t="shared" si="63"/>
        <v>0</v>
      </c>
      <c r="I1010">
        <v>3.8</v>
      </c>
      <c r="J1010">
        <f t="shared" si="62"/>
        <v>0</v>
      </c>
      <c r="K1010" s="8">
        <v>3652</v>
      </c>
      <c r="L1010" s="8">
        <f t="shared" si="60"/>
        <v>35150500</v>
      </c>
      <c r="M1010" t="s">
        <v>5397</v>
      </c>
      <c r="N1010" t="s">
        <v>5398</v>
      </c>
      <c r="O1010" t="s">
        <v>5399</v>
      </c>
      <c r="P1010" t="s">
        <v>5400</v>
      </c>
      <c r="Q1010" t="s">
        <v>5401</v>
      </c>
    </row>
    <row r="1011" spans="1:17" x14ac:dyDescent="0.25">
      <c r="A1011" t="s">
        <v>5402</v>
      </c>
      <c r="B1011" t="s">
        <v>5403</v>
      </c>
      <c r="C1011" t="s">
        <v>19</v>
      </c>
      <c r="D1011" s="4">
        <v>3307</v>
      </c>
      <c r="E1011" s="4">
        <v>6100</v>
      </c>
      <c r="F1011" s="4" t="str">
        <f t="shared" si="61"/>
        <v>&gt;500</v>
      </c>
      <c r="G1011" s="6">
        <v>0.46</v>
      </c>
      <c r="H1011" s="7">
        <f t="shared" si="63"/>
        <v>0</v>
      </c>
      <c r="I1011">
        <v>4.3</v>
      </c>
      <c r="J1011">
        <f t="shared" si="62"/>
        <v>1</v>
      </c>
      <c r="K1011" s="8">
        <v>2515</v>
      </c>
      <c r="L1011" s="8">
        <f t="shared" si="60"/>
        <v>15341500</v>
      </c>
      <c r="M1011" t="s">
        <v>5404</v>
      </c>
      <c r="N1011" t="s">
        <v>5405</v>
      </c>
      <c r="O1011" t="s">
        <v>5406</v>
      </c>
      <c r="Q1011" t="s">
        <v>5407</v>
      </c>
    </row>
    <row r="1012" spans="1:17" x14ac:dyDescent="0.25">
      <c r="A1012" t="s">
        <v>529</v>
      </c>
      <c r="B1012" t="s">
        <v>530</v>
      </c>
      <c r="C1012" t="s">
        <v>19</v>
      </c>
      <c r="D1012">
        <v>325</v>
      </c>
      <c r="E1012" s="4">
        <v>1299</v>
      </c>
      <c r="F1012" s="4" t="str">
        <f t="shared" si="61"/>
        <v>&gt;500</v>
      </c>
      <c r="G1012" s="6">
        <v>0.75</v>
      </c>
      <c r="H1012" s="7">
        <f t="shared" si="63"/>
        <v>1</v>
      </c>
      <c r="I1012">
        <v>4.2</v>
      </c>
      <c r="J1012">
        <f t="shared" si="62"/>
        <v>1</v>
      </c>
      <c r="K1012" s="8">
        <v>10576</v>
      </c>
      <c r="L1012" s="8">
        <f t="shared" si="60"/>
        <v>13738224</v>
      </c>
      <c r="M1012" t="s">
        <v>531</v>
      </c>
      <c r="N1012" t="s">
        <v>532</v>
      </c>
      <c r="O1012" t="s">
        <v>533</v>
      </c>
      <c r="P1012" t="s">
        <v>534</v>
      </c>
      <c r="Q1012" t="s">
        <v>535</v>
      </c>
    </row>
    <row r="1013" spans="1:17" x14ac:dyDescent="0.25">
      <c r="A1013" t="s">
        <v>5408</v>
      </c>
      <c r="B1013" t="s">
        <v>5409</v>
      </c>
      <c r="C1013" t="s">
        <v>19</v>
      </c>
      <c r="D1013">
        <v>449</v>
      </c>
      <c r="E1013" s="4">
        <v>1300</v>
      </c>
      <c r="F1013" s="4" t="str">
        <f t="shared" si="61"/>
        <v>&gt;500</v>
      </c>
      <c r="G1013" s="6">
        <v>0.65</v>
      </c>
      <c r="H1013" s="7">
        <f t="shared" si="63"/>
        <v>1</v>
      </c>
      <c r="I1013">
        <v>4.2</v>
      </c>
      <c r="J1013">
        <f t="shared" si="62"/>
        <v>1</v>
      </c>
      <c r="K1013" s="8">
        <v>4959</v>
      </c>
      <c r="L1013" s="8">
        <f t="shared" si="60"/>
        <v>6446700</v>
      </c>
      <c r="M1013" t="s">
        <v>5410</v>
      </c>
      <c r="N1013" t="s">
        <v>5411</v>
      </c>
      <c r="O1013" t="s">
        <v>5412</v>
      </c>
      <c r="P1013" t="s">
        <v>5413</v>
      </c>
      <c r="Q1013" t="s">
        <v>5414</v>
      </c>
    </row>
    <row r="1014" spans="1:17" x14ac:dyDescent="0.25">
      <c r="A1014" t="s">
        <v>5415</v>
      </c>
      <c r="B1014" t="s">
        <v>5416</v>
      </c>
      <c r="C1014" t="s">
        <v>93</v>
      </c>
      <c r="D1014">
        <v>380</v>
      </c>
      <c r="E1014">
        <v>400</v>
      </c>
      <c r="F1014" s="4" t="str">
        <f t="shared" si="61"/>
        <v>200–500</v>
      </c>
      <c r="G1014" s="6">
        <v>0.05</v>
      </c>
      <c r="H1014" s="7">
        <f t="shared" si="63"/>
        <v>0</v>
      </c>
      <c r="I1014">
        <v>4.4000000000000004</v>
      </c>
      <c r="J1014">
        <f t="shared" si="62"/>
        <v>1</v>
      </c>
      <c r="K1014" s="8">
        <v>2111</v>
      </c>
      <c r="L1014" s="8">
        <f t="shared" si="60"/>
        <v>844400</v>
      </c>
      <c r="M1014" t="s">
        <v>5417</v>
      </c>
      <c r="N1014" t="s">
        <v>5418</v>
      </c>
      <c r="O1014" t="s">
        <v>5419</v>
      </c>
      <c r="P1014" t="s">
        <v>5420</v>
      </c>
      <c r="Q1014" t="s">
        <v>5421</v>
      </c>
    </row>
    <row r="1015" spans="1:17" x14ac:dyDescent="0.25">
      <c r="A1015" t="s">
        <v>5422</v>
      </c>
      <c r="B1015" t="s">
        <v>5423</v>
      </c>
      <c r="C1015" t="s">
        <v>19</v>
      </c>
      <c r="D1015">
        <v>499</v>
      </c>
      <c r="E1015" s="4">
        <v>1399</v>
      </c>
      <c r="F1015" s="4" t="str">
        <f t="shared" si="61"/>
        <v>&gt;500</v>
      </c>
      <c r="G1015" s="6">
        <v>0.64</v>
      </c>
      <c r="H1015" s="7">
        <f t="shared" si="63"/>
        <v>1</v>
      </c>
      <c r="I1015">
        <v>3.9</v>
      </c>
      <c r="J1015">
        <f t="shared" si="62"/>
        <v>0</v>
      </c>
      <c r="K1015" s="8">
        <v>1462</v>
      </c>
      <c r="L1015" s="8">
        <f t="shared" si="60"/>
        <v>2045338</v>
      </c>
      <c r="M1015" t="s">
        <v>5424</v>
      </c>
      <c r="N1015" t="s">
        <v>5425</v>
      </c>
      <c r="O1015" t="s">
        <v>5426</v>
      </c>
      <c r="P1015" t="s">
        <v>5427</v>
      </c>
      <c r="Q1015" t="s">
        <v>5428</v>
      </c>
    </row>
    <row r="1016" spans="1:17" x14ac:dyDescent="0.25">
      <c r="A1016" t="s">
        <v>5429</v>
      </c>
      <c r="B1016" t="s">
        <v>5430</v>
      </c>
      <c r="C1016" t="s">
        <v>19</v>
      </c>
      <c r="D1016" s="4">
        <v>37247</v>
      </c>
      <c r="E1016" s="4">
        <v>59890</v>
      </c>
      <c r="F1016" s="4" t="str">
        <f t="shared" si="61"/>
        <v>&gt;500</v>
      </c>
      <c r="G1016" s="6">
        <v>0.38</v>
      </c>
      <c r="H1016" s="7">
        <f t="shared" si="63"/>
        <v>0</v>
      </c>
      <c r="I1016">
        <v>4</v>
      </c>
      <c r="J1016">
        <f t="shared" si="62"/>
        <v>1</v>
      </c>
      <c r="K1016" s="8">
        <v>323</v>
      </c>
      <c r="L1016" s="8">
        <f t="shared" si="60"/>
        <v>19344470</v>
      </c>
      <c r="M1016" t="s">
        <v>5431</v>
      </c>
      <c r="N1016" t="s">
        <v>5432</v>
      </c>
      <c r="O1016" t="s">
        <v>5433</v>
      </c>
      <c r="P1016" t="s">
        <v>5434</v>
      </c>
      <c r="Q1016" t="s">
        <v>5435</v>
      </c>
    </row>
    <row r="1017" spans="1:17" x14ac:dyDescent="0.25">
      <c r="A1017" t="s">
        <v>5436</v>
      </c>
      <c r="B1017" t="s">
        <v>5437</v>
      </c>
      <c r="C1017" t="s">
        <v>93</v>
      </c>
      <c r="D1017">
        <v>849</v>
      </c>
      <c r="E1017" s="4">
        <v>2490</v>
      </c>
      <c r="F1017" s="4" t="str">
        <f t="shared" si="61"/>
        <v>&gt;500</v>
      </c>
      <c r="G1017" s="6">
        <v>0.66</v>
      </c>
      <c r="H1017" s="7">
        <f t="shared" si="63"/>
        <v>1</v>
      </c>
      <c r="I1017">
        <v>4.2</v>
      </c>
      <c r="J1017">
        <f t="shared" si="62"/>
        <v>1</v>
      </c>
      <c r="K1017" s="8">
        <v>91188</v>
      </c>
      <c r="L1017" s="8">
        <f t="shared" si="60"/>
        <v>227058120</v>
      </c>
      <c r="M1017" t="s">
        <v>5438</v>
      </c>
      <c r="N1017" t="s">
        <v>5439</v>
      </c>
      <c r="O1017" t="s">
        <v>5440</v>
      </c>
      <c r="Q1017" t="s">
        <v>5441</v>
      </c>
    </row>
    <row r="1018" spans="1:17" x14ac:dyDescent="0.25">
      <c r="A1018" t="s">
        <v>5442</v>
      </c>
      <c r="B1018" t="s">
        <v>5443</v>
      </c>
      <c r="C1018" t="s">
        <v>93</v>
      </c>
      <c r="D1018">
        <v>799</v>
      </c>
      <c r="E1018" s="4">
        <v>1999</v>
      </c>
      <c r="F1018" s="4" t="str">
        <f t="shared" si="61"/>
        <v>&gt;500</v>
      </c>
      <c r="G1018" s="6">
        <v>0.6</v>
      </c>
      <c r="H1018" s="7">
        <f t="shared" si="63"/>
        <v>1</v>
      </c>
      <c r="I1018">
        <v>3.7</v>
      </c>
      <c r="J1018">
        <f t="shared" si="62"/>
        <v>0</v>
      </c>
      <c r="K1018" s="8">
        <v>418</v>
      </c>
      <c r="L1018" s="8">
        <f t="shared" si="60"/>
        <v>835582</v>
      </c>
      <c r="M1018" t="s">
        <v>5444</v>
      </c>
      <c r="N1018" t="s">
        <v>5445</v>
      </c>
      <c r="O1018" t="s">
        <v>5446</v>
      </c>
      <c r="P1018" t="s">
        <v>5447</v>
      </c>
      <c r="Q1018" t="s">
        <v>5448</v>
      </c>
    </row>
    <row r="1019" spans="1:17" x14ac:dyDescent="0.25">
      <c r="A1019" t="s">
        <v>3040</v>
      </c>
      <c r="B1019" t="s">
        <v>3041</v>
      </c>
      <c r="C1019" t="s">
        <v>93</v>
      </c>
      <c r="D1019" s="4">
        <v>2599</v>
      </c>
      <c r="E1019" s="4">
        <v>6999</v>
      </c>
      <c r="F1019" s="4" t="str">
        <f t="shared" si="61"/>
        <v>&gt;500</v>
      </c>
      <c r="G1019" s="6">
        <v>0.63</v>
      </c>
      <c r="H1019" s="7">
        <f t="shared" si="63"/>
        <v>1</v>
      </c>
      <c r="I1019">
        <v>4.5</v>
      </c>
      <c r="J1019">
        <f t="shared" si="62"/>
        <v>1</v>
      </c>
      <c r="K1019" s="8">
        <v>1526</v>
      </c>
      <c r="L1019" s="8">
        <f t="shared" si="60"/>
        <v>10680474</v>
      </c>
      <c r="M1019" t="s">
        <v>3042</v>
      </c>
      <c r="N1019" t="s">
        <v>3043</v>
      </c>
      <c r="O1019" t="s">
        <v>3044</v>
      </c>
      <c r="P1019" t="s">
        <v>3045</v>
      </c>
      <c r="Q1019" t="s">
        <v>3046</v>
      </c>
    </row>
    <row r="1020" spans="1:17" x14ac:dyDescent="0.25">
      <c r="A1020" t="s">
        <v>542</v>
      </c>
      <c r="B1020" t="s">
        <v>543</v>
      </c>
      <c r="C1020" t="s">
        <v>19</v>
      </c>
      <c r="D1020">
        <v>199</v>
      </c>
      <c r="E1020">
        <v>999</v>
      </c>
      <c r="F1020" s="4" t="str">
        <f t="shared" si="61"/>
        <v>&gt;500</v>
      </c>
      <c r="G1020" s="6">
        <v>0.8</v>
      </c>
      <c r="H1020" s="7">
        <f t="shared" si="63"/>
        <v>1</v>
      </c>
      <c r="I1020">
        <v>4.5</v>
      </c>
      <c r="J1020">
        <f t="shared" si="62"/>
        <v>1</v>
      </c>
      <c r="K1020" s="8">
        <v>127</v>
      </c>
      <c r="L1020" s="8">
        <f t="shared" si="60"/>
        <v>126873</v>
      </c>
      <c r="M1020" t="s">
        <v>544</v>
      </c>
      <c r="N1020" t="s">
        <v>545</v>
      </c>
      <c r="O1020" t="s">
        <v>546</v>
      </c>
      <c r="P1020" t="s">
        <v>547</v>
      </c>
      <c r="Q1020" t="s">
        <v>548</v>
      </c>
    </row>
    <row r="1021" spans="1:17" x14ac:dyDescent="0.25">
      <c r="A1021" t="s">
        <v>552</v>
      </c>
      <c r="B1021" t="s">
        <v>553</v>
      </c>
      <c r="C1021" t="s">
        <v>19</v>
      </c>
      <c r="D1021">
        <v>269</v>
      </c>
      <c r="E1021">
        <v>800</v>
      </c>
      <c r="F1021" s="4" t="str">
        <f t="shared" si="61"/>
        <v>&gt;500</v>
      </c>
      <c r="G1021" s="6">
        <v>0.66</v>
      </c>
      <c r="H1021" s="7">
        <f t="shared" si="63"/>
        <v>1</v>
      </c>
      <c r="I1021">
        <v>3.6</v>
      </c>
      <c r="J1021">
        <f t="shared" si="62"/>
        <v>0</v>
      </c>
      <c r="K1021" s="8">
        <v>10134</v>
      </c>
      <c r="L1021" s="8">
        <f t="shared" si="60"/>
        <v>8107200</v>
      </c>
      <c r="M1021" t="s">
        <v>554</v>
      </c>
      <c r="N1021" t="s">
        <v>555</v>
      </c>
      <c r="O1021" t="s">
        <v>556</v>
      </c>
      <c r="P1021" t="s">
        <v>557</v>
      </c>
      <c r="Q1021" t="s">
        <v>558</v>
      </c>
    </row>
    <row r="1022" spans="1:17" x14ac:dyDescent="0.25">
      <c r="A1022" t="s">
        <v>5449</v>
      </c>
      <c r="B1022" t="s">
        <v>5450</v>
      </c>
      <c r="C1022" t="s">
        <v>19</v>
      </c>
      <c r="D1022">
        <v>298</v>
      </c>
      <c r="E1022">
        <v>999</v>
      </c>
      <c r="F1022" s="4" t="str">
        <f t="shared" si="61"/>
        <v>&gt;500</v>
      </c>
      <c r="G1022" s="6">
        <v>0.7</v>
      </c>
      <c r="H1022" s="7">
        <f t="shared" si="63"/>
        <v>1</v>
      </c>
      <c r="I1022">
        <v>4.3</v>
      </c>
      <c r="J1022">
        <f t="shared" si="62"/>
        <v>1</v>
      </c>
      <c r="K1022" s="8">
        <v>1552</v>
      </c>
      <c r="L1022" s="8">
        <f t="shared" si="60"/>
        <v>1550448</v>
      </c>
      <c r="M1022" t="s">
        <v>5451</v>
      </c>
      <c r="N1022" t="s">
        <v>5452</v>
      </c>
      <c r="O1022" t="s">
        <v>5453</v>
      </c>
      <c r="P1022" t="s">
        <v>5454</v>
      </c>
      <c r="Q1022" t="s">
        <v>5455</v>
      </c>
    </row>
    <row r="1023" spans="1:17" x14ac:dyDescent="0.25">
      <c r="A1023" t="s">
        <v>5456</v>
      </c>
      <c r="B1023" t="s">
        <v>5457</v>
      </c>
      <c r="C1023" t="s">
        <v>93</v>
      </c>
      <c r="D1023" s="4">
        <v>1499</v>
      </c>
      <c r="E1023" s="4">
        <v>2999</v>
      </c>
      <c r="F1023" s="4" t="str">
        <f t="shared" si="61"/>
        <v>&gt;500</v>
      </c>
      <c r="G1023" s="6">
        <v>0.5</v>
      </c>
      <c r="H1023" s="7">
        <f t="shared" si="63"/>
        <v>1</v>
      </c>
      <c r="I1023">
        <v>4.0999999999999996</v>
      </c>
      <c r="J1023">
        <f t="shared" si="62"/>
        <v>1</v>
      </c>
      <c r="K1023" s="8">
        <v>25262</v>
      </c>
      <c r="L1023" s="8">
        <f t="shared" si="60"/>
        <v>75760738</v>
      </c>
      <c r="M1023" t="s">
        <v>5458</v>
      </c>
      <c r="N1023" t="s">
        <v>5459</v>
      </c>
      <c r="O1023" t="s">
        <v>5460</v>
      </c>
      <c r="P1023" t="s">
        <v>5461</v>
      </c>
      <c r="Q1023" t="s">
        <v>5462</v>
      </c>
    </row>
    <row r="1024" spans="1:17" x14ac:dyDescent="0.25">
      <c r="A1024" t="s">
        <v>5463</v>
      </c>
      <c r="B1024" t="s">
        <v>5464</v>
      </c>
      <c r="C1024" t="s">
        <v>3208</v>
      </c>
      <c r="D1024">
        <v>649</v>
      </c>
      <c r="E1024" s="4">
        <v>1245</v>
      </c>
      <c r="F1024" s="4" t="str">
        <f t="shared" si="61"/>
        <v>&gt;500</v>
      </c>
      <c r="G1024" s="6">
        <v>0.48</v>
      </c>
      <c r="H1024" s="7">
        <f t="shared" si="63"/>
        <v>0</v>
      </c>
      <c r="I1024">
        <v>3.9</v>
      </c>
      <c r="J1024">
        <f t="shared" si="62"/>
        <v>0</v>
      </c>
      <c r="K1024" s="8">
        <v>123365</v>
      </c>
      <c r="L1024" s="8">
        <f t="shared" si="60"/>
        <v>153589425</v>
      </c>
      <c r="M1024" t="s">
        <v>5465</v>
      </c>
      <c r="N1024" t="s">
        <v>5466</v>
      </c>
      <c r="O1024" t="s">
        <v>5467</v>
      </c>
      <c r="P1024" t="s">
        <v>5468</v>
      </c>
      <c r="Q1024" t="s">
        <v>5469</v>
      </c>
    </row>
    <row r="1025" spans="1:17" x14ac:dyDescent="0.25">
      <c r="A1025" t="s">
        <v>5470</v>
      </c>
      <c r="B1025" t="s">
        <v>5471</v>
      </c>
      <c r="C1025" t="s">
        <v>3208</v>
      </c>
      <c r="D1025" s="4">
        <v>1199</v>
      </c>
      <c r="E1025" s="4">
        <v>1695</v>
      </c>
      <c r="F1025" s="4" t="str">
        <f t="shared" si="61"/>
        <v>&gt;500</v>
      </c>
      <c r="G1025" s="6">
        <v>0.28999999999999998</v>
      </c>
      <c r="H1025" s="7">
        <f t="shared" si="63"/>
        <v>0</v>
      </c>
      <c r="I1025">
        <v>3.6</v>
      </c>
      <c r="J1025">
        <f t="shared" si="62"/>
        <v>0</v>
      </c>
      <c r="K1025" s="8">
        <v>13300</v>
      </c>
      <c r="L1025" s="8">
        <f t="shared" si="60"/>
        <v>22543500</v>
      </c>
      <c r="M1025" t="s">
        <v>5472</v>
      </c>
      <c r="N1025" t="s">
        <v>5473</v>
      </c>
      <c r="O1025" t="s">
        <v>5474</v>
      </c>
      <c r="P1025" t="s">
        <v>5475</v>
      </c>
      <c r="Q1025" t="s">
        <v>5476</v>
      </c>
    </row>
    <row r="1026" spans="1:17" x14ac:dyDescent="0.25">
      <c r="A1026" t="s">
        <v>5477</v>
      </c>
      <c r="B1026" t="s">
        <v>5478</v>
      </c>
      <c r="C1026" t="s">
        <v>3208</v>
      </c>
      <c r="D1026" s="4">
        <v>1199</v>
      </c>
      <c r="E1026" s="4">
        <v>2000</v>
      </c>
      <c r="F1026" s="4" t="str">
        <f t="shared" si="61"/>
        <v>&gt;500</v>
      </c>
      <c r="G1026" s="6">
        <v>0.4</v>
      </c>
      <c r="H1026" s="7">
        <f t="shared" si="63"/>
        <v>0</v>
      </c>
      <c r="I1026">
        <v>4</v>
      </c>
      <c r="J1026">
        <f t="shared" si="62"/>
        <v>1</v>
      </c>
      <c r="K1026" s="8">
        <v>18543</v>
      </c>
      <c r="L1026" s="8">
        <f t="shared" ref="L1026:L1089" si="64">PRODUCT(E1026,K1026,)</f>
        <v>37086000</v>
      </c>
      <c r="M1026" t="s">
        <v>5479</v>
      </c>
      <c r="N1026" t="s">
        <v>5480</v>
      </c>
      <c r="O1026" t="s">
        <v>5481</v>
      </c>
      <c r="P1026" t="s">
        <v>5482</v>
      </c>
      <c r="Q1026" t="s">
        <v>5483</v>
      </c>
    </row>
    <row r="1027" spans="1:17" x14ac:dyDescent="0.25">
      <c r="A1027" t="s">
        <v>5484</v>
      </c>
      <c r="B1027" t="s">
        <v>5485</v>
      </c>
      <c r="C1027" t="s">
        <v>3208</v>
      </c>
      <c r="D1027">
        <v>455</v>
      </c>
      <c r="E1027">
        <v>999</v>
      </c>
      <c r="F1027" s="4" t="str">
        <f t="shared" ref="F1027:F1090" si="65">IF(E1027&lt;200,"&lt;200", IF(E1027&lt;=500,"200–500","&gt;500"))</f>
        <v>&gt;500</v>
      </c>
      <c r="G1027" s="6">
        <v>0.54</v>
      </c>
      <c r="H1027" s="7">
        <f t="shared" si="63"/>
        <v>1</v>
      </c>
      <c r="I1027">
        <v>4.0999999999999996</v>
      </c>
      <c r="J1027">
        <f t="shared" ref="J1027:J1090" si="66">IF(I1027&gt;=4,1,0)</f>
        <v>1</v>
      </c>
      <c r="K1027" s="8">
        <v>3578</v>
      </c>
      <c r="L1027" s="8">
        <f t="shared" si="64"/>
        <v>3574422</v>
      </c>
      <c r="M1027" t="s">
        <v>5486</v>
      </c>
      <c r="N1027" t="s">
        <v>5487</v>
      </c>
      <c r="O1027" t="s">
        <v>5488</v>
      </c>
      <c r="P1027" t="s">
        <v>5489</v>
      </c>
      <c r="Q1027" t="s">
        <v>5490</v>
      </c>
    </row>
    <row r="1028" spans="1:17" x14ac:dyDescent="0.25">
      <c r="A1028" t="s">
        <v>5491</v>
      </c>
      <c r="B1028" t="s">
        <v>5492</v>
      </c>
      <c r="C1028" t="s">
        <v>3208</v>
      </c>
      <c r="D1028">
        <v>199</v>
      </c>
      <c r="E1028" s="4">
        <v>1999</v>
      </c>
      <c r="F1028" s="4" t="str">
        <f t="shared" si="65"/>
        <v>&gt;500</v>
      </c>
      <c r="G1028" s="6">
        <v>0.9</v>
      </c>
      <c r="H1028" s="7">
        <f t="shared" si="63"/>
        <v>1</v>
      </c>
      <c r="I1028">
        <v>3.7</v>
      </c>
      <c r="J1028">
        <f t="shared" si="66"/>
        <v>0</v>
      </c>
      <c r="K1028" s="8">
        <v>2031</v>
      </c>
      <c r="L1028" s="8">
        <f t="shared" si="64"/>
        <v>4059969</v>
      </c>
      <c r="M1028" t="s">
        <v>5493</v>
      </c>
      <c r="N1028" t="s">
        <v>5494</v>
      </c>
      <c r="O1028" t="s">
        <v>5495</v>
      </c>
      <c r="P1028" t="s">
        <v>5496</v>
      </c>
      <c r="Q1028" t="s">
        <v>5497</v>
      </c>
    </row>
    <row r="1029" spans="1:17" x14ac:dyDescent="0.25">
      <c r="A1029" t="s">
        <v>5498</v>
      </c>
      <c r="B1029" t="s">
        <v>5499</v>
      </c>
      <c r="C1029" t="s">
        <v>3208</v>
      </c>
      <c r="D1029">
        <v>293</v>
      </c>
      <c r="E1029">
        <v>499</v>
      </c>
      <c r="F1029" s="4" t="str">
        <f t="shared" si="65"/>
        <v>200–500</v>
      </c>
      <c r="G1029" s="6">
        <v>0.41</v>
      </c>
      <c r="H1029" s="7">
        <f t="shared" ref="H1029:H1092" si="67">IF(G1029&gt;=49%,1,0)</f>
        <v>0</v>
      </c>
      <c r="I1029">
        <v>3.9</v>
      </c>
      <c r="J1029">
        <f t="shared" si="66"/>
        <v>0</v>
      </c>
      <c r="K1029" s="8">
        <v>44994</v>
      </c>
      <c r="L1029" s="8">
        <f t="shared" si="64"/>
        <v>22452006</v>
      </c>
      <c r="M1029" t="s">
        <v>5500</v>
      </c>
      <c r="N1029" t="s">
        <v>5501</v>
      </c>
      <c r="O1029" t="s">
        <v>5502</v>
      </c>
      <c r="P1029" t="s">
        <v>5503</v>
      </c>
      <c r="Q1029" t="s">
        <v>5504</v>
      </c>
    </row>
    <row r="1030" spans="1:17" x14ac:dyDescent="0.25">
      <c r="A1030" t="s">
        <v>5505</v>
      </c>
      <c r="B1030" t="s">
        <v>5506</v>
      </c>
      <c r="C1030" t="s">
        <v>3208</v>
      </c>
      <c r="D1030">
        <v>199</v>
      </c>
      <c r="E1030">
        <v>495</v>
      </c>
      <c r="F1030" s="4" t="str">
        <f t="shared" si="65"/>
        <v>200–500</v>
      </c>
      <c r="G1030" s="6">
        <v>0.6</v>
      </c>
      <c r="H1030" s="7">
        <f t="shared" si="67"/>
        <v>1</v>
      </c>
      <c r="I1030">
        <v>4.0999999999999996</v>
      </c>
      <c r="J1030">
        <f t="shared" si="66"/>
        <v>1</v>
      </c>
      <c r="K1030" s="8">
        <v>270563</v>
      </c>
      <c r="L1030" s="8">
        <f t="shared" si="64"/>
        <v>133928685</v>
      </c>
      <c r="M1030" t="s">
        <v>5507</v>
      </c>
      <c r="N1030" t="s">
        <v>5508</v>
      </c>
      <c r="O1030" t="s">
        <v>5509</v>
      </c>
      <c r="P1030" t="s">
        <v>5510</v>
      </c>
      <c r="Q1030" t="s">
        <v>5511</v>
      </c>
    </row>
    <row r="1031" spans="1:17" x14ac:dyDescent="0.25">
      <c r="A1031" t="s">
        <v>5512</v>
      </c>
      <c r="B1031" t="s">
        <v>5513</v>
      </c>
      <c r="C1031" t="s">
        <v>3208</v>
      </c>
      <c r="D1031">
        <v>749</v>
      </c>
      <c r="E1031" s="4">
        <v>1245</v>
      </c>
      <c r="F1031" s="4" t="str">
        <f t="shared" si="65"/>
        <v>&gt;500</v>
      </c>
      <c r="G1031" s="6">
        <v>0.4</v>
      </c>
      <c r="H1031" s="7">
        <f t="shared" si="67"/>
        <v>0</v>
      </c>
      <c r="I1031">
        <v>3.9</v>
      </c>
      <c r="J1031">
        <f t="shared" si="66"/>
        <v>0</v>
      </c>
      <c r="K1031" s="8">
        <v>31783</v>
      </c>
      <c r="L1031" s="8">
        <f t="shared" si="64"/>
        <v>39569835</v>
      </c>
      <c r="M1031" t="s">
        <v>5514</v>
      </c>
      <c r="N1031" t="s">
        <v>5515</v>
      </c>
      <c r="O1031" t="s">
        <v>5516</v>
      </c>
      <c r="Q1031" t="s">
        <v>5517</v>
      </c>
    </row>
    <row r="1032" spans="1:17" x14ac:dyDescent="0.25">
      <c r="A1032" t="s">
        <v>5518</v>
      </c>
      <c r="B1032" t="s">
        <v>5519</v>
      </c>
      <c r="C1032" t="s">
        <v>3208</v>
      </c>
      <c r="D1032" s="4">
        <v>1399</v>
      </c>
      <c r="E1032" s="4">
        <v>1549</v>
      </c>
      <c r="F1032" s="4" t="str">
        <f t="shared" si="65"/>
        <v>&gt;500</v>
      </c>
      <c r="G1032" s="6">
        <v>0.1</v>
      </c>
      <c r="H1032" s="7">
        <f t="shared" si="67"/>
        <v>0</v>
      </c>
      <c r="I1032">
        <v>3.9</v>
      </c>
      <c r="J1032">
        <f t="shared" si="66"/>
        <v>0</v>
      </c>
      <c r="K1032" s="8">
        <v>2602</v>
      </c>
      <c r="L1032" s="8">
        <f t="shared" si="64"/>
        <v>4030498</v>
      </c>
      <c r="M1032" t="s">
        <v>5520</v>
      </c>
      <c r="N1032" t="s">
        <v>5521</v>
      </c>
      <c r="O1032" t="s">
        <v>5522</v>
      </c>
      <c r="P1032" t="s">
        <v>5523</v>
      </c>
      <c r="Q1032" t="s">
        <v>5524</v>
      </c>
    </row>
    <row r="1033" spans="1:17" x14ac:dyDescent="0.25">
      <c r="A1033" t="s">
        <v>5525</v>
      </c>
      <c r="B1033" t="s">
        <v>5526</v>
      </c>
      <c r="C1033" t="s">
        <v>3208</v>
      </c>
      <c r="D1033">
        <v>749</v>
      </c>
      <c r="E1033" s="4">
        <v>1445</v>
      </c>
      <c r="F1033" s="4" t="str">
        <f t="shared" si="65"/>
        <v>&gt;500</v>
      </c>
      <c r="G1033" s="6">
        <v>0.48</v>
      </c>
      <c r="H1033" s="7">
        <f t="shared" si="67"/>
        <v>0</v>
      </c>
      <c r="I1033">
        <v>3.9</v>
      </c>
      <c r="J1033">
        <f t="shared" si="66"/>
        <v>0</v>
      </c>
      <c r="K1033" s="8">
        <v>63350</v>
      </c>
      <c r="L1033" s="8">
        <f t="shared" si="64"/>
        <v>91540750</v>
      </c>
      <c r="M1033" t="s">
        <v>5527</v>
      </c>
      <c r="N1033" t="s">
        <v>5528</v>
      </c>
      <c r="O1033" t="s">
        <v>5529</v>
      </c>
      <c r="P1033" t="s">
        <v>5530</v>
      </c>
      <c r="Q1033" t="s">
        <v>5531</v>
      </c>
    </row>
    <row r="1034" spans="1:17" x14ac:dyDescent="0.25">
      <c r="A1034" t="s">
        <v>5532</v>
      </c>
      <c r="B1034" t="s">
        <v>5533</v>
      </c>
      <c r="C1034" t="s">
        <v>3208</v>
      </c>
      <c r="D1034" s="4">
        <v>1699</v>
      </c>
      <c r="E1034" s="4">
        <v>3193</v>
      </c>
      <c r="F1034" s="4" t="str">
        <f t="shared" si="65"/>
        <v>&gt;500</v>
      </c>
      <c r="G1034" s="6">
        <v>0.47</v>
      </c>
      <c r="H1034" s="7">
        <f t="shared" si="67"/>
        <v>0</v>
      </c>
      <c r="I1034">
        <v>3.8</v>
      </c>
      <c r="J1034">
        <f t="shared" si="66"/>
        <v>0</v>
      </c>
      <c r="K1034" s="8">
        <v>54032</v>
      </c>
      <c r="L1034" s="8">
        <f t="shared" si="64"/>
        <v>172524176</v>
      </c>
      <c r="M1034" t="s">
        <v>5534</v>
      </c>
      <c r="N1034" t="s">
        <v>5535</v>
      </c>
      <c r="O1034" t="s">
        <v>5536</v>
      </c>
      <c r="P1034" t="s">
        <v>5537</v>
      </c>
      <c r="Q1034" t="s">
        <v>5538</v>
      </c>
    </row>
    <row r="1035" spans="1:17" x14ac:dyDescent="0.25">
      <c r="A1035" t="s">
        <v>5539</v>
      </c>
      <c r="B1035" t="s">
        <v>5540</v>
      </c>
      <c r="C1035" t="s">
        <v>3208</v>
      </c>
      <c r="D1035" s="4">
        <v>1043</v>
      </c>
      <c r="E1035" s="4">
        <v>1345</v>
      </c>
      <c r="F1035" s="4" t="str">
        <f t="shared" si="65"/>
        <v>&gt;500</v>
      </c>
      <c r="G1035" s="6">
        <v>0.22</v>
      </c>
      <c r="H1035" s="7">
        <f t="shared" si="67"/>
        <v>0</v>
      </c>
      <c r="I1035">
        <v>3.8</v>
      </c>
      <c r="J1035">
        <f t="shared" si="66"/>
        <v>0</v>
      </c>
      <c r="K1035" s="8">
        <v>15592</v>
      </c>
      <c r="L1035" s="8">
        <f t="shared" si="64"/>
        <v>20971240</v>
      </c>
      <c r="M1035" t="s">
        <v>5541</v>
      </c>
      <c r="N1035" t="s">
        <v>5542</v>
      </c>
      <c r="O1035" t="s">
        <v>5543</v>
      </c>
      <c r="Q1035" t="s">
        <v>5544</v>
      </c>
    </row>
    <row r="1036" spans="1:17" x14ac:dyDescent="0.25">
      <c r="A1036" t="s">
        <v>5545</v>
      </c>
      <c r="B1036" t="s">
        <v>5546</v>
      </c>
      <c r="C1036" t="s">
        <v>3208</v>
      </c>
      <c r="D1036">
        <v>499</v>
      </c>
      <c r="E1036">
        <v>999</v>
      </c>
      <c r="F1036" s="4" t="str">
        <f t="shared" si="65"/>
        <v>&gt;500</v>
      </c>
      <c r="G1036" s="6">
        <v>0.5</v>
      </c>
      <c r="H1036" s="7">
        <f t="shared" si="67"/>
        <v>1</v>
      </c>
      <c r="I1036">
        <v>4.0999999999999996</v>
      </c>
      <c r="J1036">
        <f t="shared" si="66"/>
        <v>1</v>
      </c>
      <c r="K1036" s="8">
        <v>4859</v>
      </c>
      <c r="L1036" s="8">
        <f t="shared" si="64"/>
        <v>4854141</v>
      </c>
      <c r="M1036" t="s">
        <v>5547</v>
      </c>
      <c r="N1036" t="s">
        <v>5548</v>
      </c>
      <c r="O1036" t="s">
        <v>5549</v>
      </c>
      <c r="P1036" t="s">
        <v>5550</v>
      </c>
      <c r="Q1036" t="s">
        <v>5551</v>
      </c>
    </row>
    <row r="1037" spans="1:17" x14ac:dyDescent="0.25">
      <c r="A1037" t="s">
        <v>5552</v>
      </c>
      <c r="B1037" t="s">
        <v>5553</v>
      </c>
      <c r="C1037" t="s">
        <v>3208</v>
      </c>
      <c r="D1037" s="4">
        <v>1464</v>
      </c>
      <c r="E1037" s="4">
        <v>1650</v>
      </c>
      <c r="F1037" s="4" t="str">
        <f t="shared" si="65"/>
        <v>&gt;500</v>
      </c>
      <c r="G1037" s="6">
        <v>0.11</v>
      </c>
      <c r="H1037" s="7">
        <f t="shared" si="67"/>
        <v>0</v>
      </c>
      <c r="I1037">
        <v>4.0999999999999996</v>
      </c>
      <c r="J1037">
        <f t="shared" si="66"/>
        <v>1</v>
      </c>
      <c r="K1037" s="8">
        <v>14120</v>
      </c>
      <c r="L1037" s="8">
        <f t="shared" si="64"/>
        <v>23298000</v>
      </c>
      <c r="M1037" t="s">
        <v>5554</v>
      </c>
      <c r="N1037" t="s">
        <v>5555</v>
      </c>
      <c r="O1037" t="s">
        <v>5556</v>
      </c>
      <c r="P1037" t="s">
        <v>5557</v>
      </c>
      <c r="Q1037" t="s">
        <v>5558</v>
      </c>
    </row>
    <row r="1038" spans="1:17" x14ac:dyDescent="0.25">
      <c r="A1038" t="s">
        <v>5559</v>
      </c>
      <c r="B1038" t="s">
        <v>5560</v>
      </c>
      <c r="C1038" t="s">
        <v>3208</v>
      </c>
      <c r="D1038">
        <v>249</v>
      </c>
      <c r="E1038">
        <v>499</v>
      </c>
      <c r="F1038" s="4" t="str">
        <f t="shared" si="65"/>
        <v>200–500</v>
      </c>
      <c r="G1038" s="6">
        <v>0.5</v>
      </c>
      <c r="H1038" s="7">
        <f t="shared" si="67"/>
        <v>1</v>
      </c>
      <c r="I1038">
        <v>3.3</v>
      </c>
      <c r="J1038">
        <f t="shared" si="66"/>
        <v>0</v>
      </c>
      <c r="K1038" s="8">
        <v>8427</v>
      </c>
      <c r="L1038" s="8">
        <f t="shared" si="64"/>
        <v>4205073</v>
      </c>
      <c r="M1038" t="s">
        <v>5561</v>
      </c>
      <c r="N1038" t="s">
        <v>5562</v>
      </c>
      <c r="O1038" t="s">
        <v>5563</v>
      </c>
      <c r="Q1038" t="s">
        <v>5564</v>
      </c>
    </row>
    <row r="1039" spans="1:17" x14ac:dyDescent="0.25">
      <c r="A1039" t="s">
        <v>5565</v>
      </c>
      <c r="B1039" t="s">
        <v>5566</v>
      </c>
      <c r="C1039" t="s">
        <v>3208</v>
      </c>
      <c r="D1039">
        <v>625</v>
      </c>
      <c r="E1039" s="4">
        <v>1400</v>
      </c>
      <c r="F1039" s="4" t="str">
        <f t="shared" si="65"/>
        <v>&gt;500</v>
      </c>
      <c r="G1039" s="6">
        <v>0.55000000000000004</v>
      </c>
      <c r="H1039" s="7">
        <f t="shared" si="67"/>
        <v>1</v>
      </c>
      <c r="I1039">
        <v>4.2</v>
      </c>
      <c r="J1039">
        <f t="shared" si="66"/>
        <v>1</v>
      </c>
      <c r="K1039" s="8">
        <v>23316</v>
      </c>
      <c r="L1039" s="8">
        <f t="shared" si="64"/>
        <v>32642400</v>
      </c>
      <c r="M1039" t="s">
        <v>5567</v>
      </c>
      <c r="N1039" t="s">
        <v>5568</v>
      </c>
      <c r="O1039" t="s">
        <v>5569</v>
      </c>
      <c r="P1039" t="s">
        <v>5570</v>
      </c>
      <c r="Q1039" t="s">
        <v>5571</v>
      </c>
    </row>
    <row r="1040" spans="1:17" x14ac:dyDescent="0.25">
      <c r="A1040" t="s">
        <v>5572</v>
      </c>
      <c r="B1040" t="s">
        <v>5573</v>
      </c>
      <c r="C1040" t="s">
        <v>3208</v>
      </c>
      <c r="D1040" s="4">
        <v>1290</v>
      </c>
      <c r="E1040" s="4">
        <v>2500</v>
      </c>
      <c r="F1040" s="4" t="str">
        <f t="shared" si="65"/>
        <v>&gt;500</v>
      </c>
      <c r="G1040" s="6">
        <v>0.48</v>
      </c>
      <c r="H1040" s="7">
        <f t="shared" si="67"/>
        <v>0</v>
      </c>
      <c r="I1040">
        <v>4</v>
      </c>
      <c r="J1040">
        <f t="shared" si="66"/>
        <v>1</v>
      </c>
      <c r="K1040" s="8">
        <v>6530</v>
      </c>
      <c r="L1040" s="8">
        <f t="shared" si="64"/>
        <v>16325000</v>
      </c>
      <c r="M1040" t="s">
        <v>5574</v>
      </c>
      <c r="N1040" t="s">
        <v>5575</v>
      </c>
      <c r="O1040" t="s">
        <v>5576</v>
      </c>
      <c r="P1040" t="s">
        <v>5577</v>
      </c>
      <c r="Q1040" t="s">
        <v>5578</v>
      </c>
    </row>
    <row r="1041" spans="1:17" x14ac:dyDescent="0.25">
      <c r="A1041" t="s">
        <v>5579</v>
      </c>
      <c r="B1041" t="s">
        <v>5580</v>
      </c>
      <c r="C1041" t="s">
        <v>3208</v>
      </c>
      <c r="D1041" s="4">
        <v>3600</v>
      </c>
      <c r="E1041" s="4">
        <v>6190</v>
      </c>
      <c r="F1041" s="4" t="str">
        <f t="shared" si="65"/>
        <v>&gt;500</v>
      </c>
      <c r="G1041" s="6">
        <v>0.42</v>
      </c>
      <c r="H1041" s="7">
        <f t="shared" si="67"/>
        <v>0</v>
      </c>
      <c r="I1041">
        <v>4.3</v>
      </c>
      <c r="J1041">
        <f t="shared" si="66"/>
        <v>1</v>
      </c>
      <c r="K1041" s="8">
        <v>11924</v>
      </c>
      <c r="L1041" s="8">
        <f t="shared" si="64"/>
        <v>73809560</v>
      </c>
      <c r="M1041" t="s">
        <v>5581</v>
      </c>
      <c r="N1041" t="s">
        <v>5582</v>
      </c>
      <c r="O1041" t="s">
        <v>5583</v>
      </c>
      <c r="P1041" t="s">
        <v>5584</v>
      </c>
      <c r="Q1041" t="s">
        <v>5585</v>
      </c>
    </row>
    <row r="1042" spans="1:17" x14ac:dyDescent="0.25">
      <c r="A1042" t="s">
        <v>5586</v>
      </c>
      <c r="B1042" t="s">
        <v>5587</v>
      </c>
      <c r="C1042" t="s">
        <v>3208</v>
      </c>
      <c r="D1042" s="4">
        <v>6549</v>
      </c>
      <c r="E1042" s="4">
        <v>13999</v>
      </c>
      <c r="F1042" s="4" t="str">
        <f t="shared" si="65"/>
        <v>&gt;500</v>
      </c>
      <c r="G1042" s="6">
        <v>0.53</v>
      </c>
      <c r="H1042" s="7">
        <f t="shared" si="67"/>
        <v>1</v>
      </c>
      <c r="I1042">
        <v>4</v>
      </c>
      <c r="J1042">
        <f t="shared" si="66"/>
        <v>1</v>
      </c>
      <c r="K1042" s="8">
        <v>2961</v>
      </c>
      <c r="L1042" s="8">
        <f t="shared" si="64"/>
        <v>41451039</v>
      </c>
      <c r="M1042" t="s">
        <v>5588</v>
      </c>
      <c r="N1042" t="s">
        <v>5589</v>
      </c>
      <c r="O1042" t="s">
        <v>5590</v>
      </c>
      <c r="Q1042" t="s">
        <v>5591</v>
      </c>
    </row>
    <row r="1043" spans="1:17" x14ac:dyDescent="0.25">
      <c r="A1043" t="s">
        <v>5592</v>
      </c>
      <c r="B1043" t="s">
        <v>5593</v>
      </c>
      <c r="C1043" t="s">
        <v>3208</v>
      </c>
      <c r="D1043" s="4">
        <v>1625</v>
      </c>
      <c r="E1043" s="4">
        <v>2995</v>
      </c>
      <c r="F1043" s="4" t="str">
        <f t="shared" si="65"/>
        <v>&gt;500</v>
      </c>
      <c r="G1043" s="6">
        <v>0.46</v>
      </c>
      <c r="H1043" s="7">
        <f t="shared" si="67"/>
        <v>0</v>
      </c>
      <c r="I1043">
        <v>4.5</v>
      </c>
      <c r="J1043">
        <f t="shared" si="66"/>
        <v>1</v>
      </c>
      <c r="K1043" s="8">
        <v>23484</v>
      </c>
      <c r="L1043" s="8">
        <f t="shared" si="64"/>
        <v>70334580</v>
      </c>
      <c r="M1043" t="s">
        <v>5594</v>
      </c>
      <c r="N1043" t="s">
        <v>5595</v>
      </c>
      <c r="O1043" t="s">
        <v>5596</v>
      </c>
      <c r="P1043" t="s">
        <v>5597</v>
      </c>
      <c r="Q1043" t="s">
        <v>5598</v>
      </c>
    </row>
    <row r="1044" spans="1:17" x14ac:dyDescent="0.25">
      <c r="A1044" t="s">
        <v>5599</v>
      </c>
      <c r="B1044" t="s">
        <v>5600</v>
      </c>
      <c r="C1044" t="s">
        <v>3208</v>
      </c>
      <c r="D1044" s="4">
        <v>2599</v>
      </c>
      <c r="E1044" s="4">
        <v>5890</v>
      </c>
      <c r="F1044" s="4" t="str">
        <f t="shared" si="65"/>
        <v>&gt;500</v>
      </c>
      <c r="G1044" s="6">
        <v>0.56000000000000005</v>
      </c>
      <c r="H1044" s="7">
        <f t="shared" si="67"/>
        <v>1</v>
      </c>
      <c r="I1044">
        <v>4.0999999999999996</v>
      </c>
      <c r="J1044">
        <f t="shared" si="66"/>
        <v>1</v>
      </c>
      <c r="K1044" s="8">
        <v>21783</v>
      </c>
      <c r="L1044" s="8">
        <f t="shared" si="64"/>
        <v>128301870</v>
      </c>
      <c r="M1044" t="s">
        <v>5601</v>
      </c>
      <c r="N1044" t="s">
        <v>5602</v>
      </c>
      <c r="O1044" t="s">
        <v>5603</v>
      </c>
      <c r="P1044" t="s">
        <v>5604</v>
      </c>
      <c r="Q1044" t="s">
        <v>5605</v>
      </c>
    </row>
    <row r="1045" spans="1:17" x14ac:dyDescent="0.25">
      <c r="A1045" t="s">
        <v>5606</v>
      </c>
      <c r="B1045" t="s">
        <v>5607</v>
      </c>
      <c r="C1045" t="s">
        <v>3208</v>
      </c>
      <c r="D1045" s="4">
        <v>1199</v>
      </c>
      <c r="E1045" s="4">
        <v>2000</v>
      </c>
      <c r="F1045" s="4" t="str">
        <f t="shared" si="65"/>
        <v>&gt;500</v>
      </c>
      <c r="G1045" s="6">
        <v>0.4</v>
      </c>
      <c r="H1045" s="7">
        <f t="shared" si="67"/>
        <v>0</v>
      </c>
      <c r="I1045">
        <v>4</v>
      </c>
      <c r="J1045">
        <f t="shared" si="66"/>
        <v>1</v>
      </c>
      <c r="K1045" s="8">
        <v>14030</v>
      </c>
      <c r="L1045" s="8">
        <f t="shared" si="64"/>
        <v>28060000</v>
      </c>
      <c r="M1045" t="s">
        <v>5608</v>
      </c>
      <c r="N1045" t="s">
        <v>5609</v>
      </c>
      <c r="O1045" t="s">
        <v>5610</v>
      </c>
      <c r="P1045" t="s">
        <v>5611</v>
      </c>
      <c r="Q1045" t="s">
        <v>5612</v>
      </c>
    </row>
    <row r="1046" spans="1:17" x14ac:dyDescent="0.25">
      <c r="A1046" t="s">
        <v>5613</v>
      </c>
      <c r="B1046" t="s">
        <v>5614</v>
      </c>
      <c r="C1046" t="s">
        <v>3208</v>
      </c>
      <c r="D1046" s="4">
        <v>5499</v>
      </c>
      <c r="E1046" s="4">
        <v>13150</v>
      </c>
      <c r="F1046" s="4" t="str">
        <f t="shared" si="65"/>
        <v>&gt;500</v>
      </c>
      <c r="G1046" s="6">
        <v>0.57999999999999996</v>
      </c>
      <c r="H1046" s="7">
        <f t="shared" si="67"/>
        <v>1</v>
      </c>
      <c r="I1046">
        <v>4.2</v>
      </c>
      <c r="J1046">
        <f t="shared" si="66"/>
        <v>1</v>
      </c>
      <c r="K1046" s="8">
        <v>6398</v>
      </c>
      <c r="L1046" s="8">
        <f t="shared" si="64"/>
        <v>84133700</v>
      </c>
      <c r="M1046" t="s">
        <v>5615</v>
      </c>
      <c r="N1046" t="s">
        <v>5616</v>
      </c>
      <c r="O1046" t="s">
        <v>5617</v>
      </c>
      <c r="P1046" t="s">
        <v>5618</v>
      </c>
      <c r="Q1046" t="s">
        <v>5619</v>
      </c>
    </row>
    <row r="1047" spans="1:17" x14ac:dyDescent="0.25">
      <c r="A1047" t="s">
        <v>5620</v>
      </c>
      <c r="B1047" t="s">
        <v>5621</v>
      </c>
      <c r="C1047" t="s">
        <v>3208</v>
      </c>
      <c r="D1047" s="4">
        <v>1299</v>
      </c>
      <c r="E1047" s="4">
        <v>3500</v>
      </c>
      <c r="F1047" s="4" t="str">
        <f t="shared" si="65"/>
        <v>&gt;500</v>
      </c>
      <c r="G1047" s="6">
        <v>0.63</v>
      </c>
      <c r="H1047" s="7">
        <f t="shared" si="67"/>
        <v>1</v>
      </c>
      <c r="I1047">
        <v>3.8</v>
      </c>
      <c r="J1047">
        <f t="shared" si="66"/>
        <v>0</v>
      </c>
      <c r="K1047" s="8">
        <v>44050</v>
      </c>
      <c r="L1047" s="8">
        <f t="shared" si="64"/>
        <v>154175000</v>
      </c>
      <c r="M1047" t="s">
        <v>5622</v>
      </c>
      <c r="N1047" t="s">
        <v>5623</v>
      </c>
      <c r="O1047" t="s">
        <v>5624</v>
      </c>
      <c r="P1047" t="s">
        <v>5625</v>
      </c>
      <c r="Q1047" t="s">
        <v>5626</v>
      </c>
    </row>
    <row r="1048" spans="1:17" x14ac:dyDescent="0.25">
      <c r="A1048" t="s">
        <v>5627</v>
      </c>
      <c r="B1048" t="s">
        <v>5628</v>
      </c>
      <c r="C1048" t="s">
        <v>3208</v>
      </c>
      <c r="D1048">
        <v>599</v>
      </c>
      <c r="E1048">
        <v>785</v>
      </c>
      <c r="F1048" s="4" t="str">
        <f t="shared" si="65"/>
        <v>&gt;500</v>
      </c>
      <c r="G1048" s="6">
        <v>0.24</v>
      </c>
      <c r="H1048" s="7">
        <f t="shared" si="67"/>
        <v>0</v>
      </c>
      <c r="I1048">
        <v>4.2</v>
      </c>
      <c r="J1048">
        <f t="shared" si="66"/>
        <v>1</v>
      </c>
      <c r="K1048" s="8">
        <v>24247</v>
      </c>
      <c r="L1048" s="8">
        <f t="shared" si="64"/>
        <v>19033895</v>
      </c>
      <c r="M1048" t="s">
        <v>5629</v>
      </c>
      <c r="N1048" t="s">
        <v>5630</v>
      </c>
      <c r="O1048" t="s">
        <v>5631</v>
      </c>
      <c r="P1048" t="s">
        <v>5632</v>
      </c>
      <c r="Q1048" t="s">
        <v>5633</v>
      </c>
    </row>
    <row r="1049" spans="1:17" x14ac:dyDescent="0.25">
      <c r="A1049" t="s">
        <v>5634</v>
      </c>
      <c r="B1049" t="s">
        <v>5635</v>
      </c>
      <c r="C1049" t="s">
        <v>3208</v>
      </c>
      <c r="D1049" s="4">
        <v>1999</v>
      </c>
      <c r="E1049" s="4">
        <v>3210</v>
      </c>
      <c r="F1049" s="4" t="str">
        <f t="shared" si="65"/>
        <v>&gt;500</v>
      </c>
      <c r="G1049" s="6">
        <v>0.38</v>
      </c>
      <c r="H1049" s="7">
        <f t="shared" si="67"/>
        <v>0</v>
      </c>
      <c r="I1049">
        <v>4.2</v>
      </c>
      <c r="J1049">
        <f t="shared" si="66"/>
        <v>1</v>
      </c>
      <c r="K1049" s="8">
        <v>41349</v>
      </c>
      <c r="L1049" s="8">
        <f t="shared" si="64"/>
        <v>132730290</v>
      </c>
      <c r="M1049" t="s">
        <v>5636</v>
      </c>
      <c r="N1049" t="s">
        <v>5637</v>
      </c>
      <c r="O1049" t="s">
        <v>5638</v>
      </c>
      <c r="P1049" t="s">
        <v>5639</v>
      </c>
      <c r="Q1049" t="s">
        <v>5640</v>
      </c>
    </row>
    <row r="1050" spans="1:17" x14ac:dyDescent="0.25">
      <c r="A1050" t="s">
        <v>5641</v>
      </c>
      <c r="B1050" t="s">
        <v>5642</v>
      </c>
      <c r="C1050" t="s">
        <v>3208</v>
      </c>
      <c r="D1050">
        <v>549</v>
      </c>
      <c r="E1050" s="4">
        <v>1000</v>
      </c>
      <c r="F1050" s="4" t="str">
        <f t="shared" si="65"/>
        <v>&gt;500</v>
      </c>
      <c r="G1050" s="6">
        <v>0.45</v>
      </c>
      <c r="H1050" s="7">
        <f t="shared" si="67"/>
        <v>0</v>
      </c>
      <c r="I1050">
        <v>3.6</v>
      </c>
      <c r="J1050">
        <f t="shared" si="66"/>
        <v>0</v>
      </c>
      <c r="K1050" s="8">
        <v>1074</v>
      </c>
      <c r="L1050" s="8">
        <f t="shared" si="64"/>
        <v>1074000</v>
      </c>
      <c r="M1050" t="s">
        <v>5643</v>
      </c>
      <c r="N1050" t="s">
        <v>5644</v>
      </c>
      <c r="O1050" t="s">
        <v>5645</v>
      </c>
      <c r="Q1050" t="s">
        <v>5646</v>
      </c>
    </row>
    <row r="1051" spans="1:17" x14ac:dyDescent="0.25">
      <c r="A1051" t="s">
        <v>5647</v>
      </c>
      <c r="B1051" t="s">
        <v>5648</v>
      </c>
      <c r="C1051" t="s">
        <v>3208</v>
      </c>
      <c r="D1051">
        <v>999</v>
      </c>
      <c r="E1051" s="4">
        <v>2000</v>
      </c>
      <c r="F1051" s="4" t="str">
        <f t="shared" si="65"/>
        <v>&gt;500</v>
      </c>
      <c r="G1051" s="6">
        <v>0.5</v>
      </c>
      <c r="H1051" s="7">
        <f t="shared" si="67"/>
        <v>1</v>
      </c>
      <c r="I1051">
        <v>3.8</v>
      </c>
      <c r="J1051">
        <f t="shared" si="66"/>
        <v>0</v>
      </c>
      <c r="K1051" s="8">
        <v>1163</v>
      </c>
      <c r="L1051" s="8">
        <f t="shared" si="64"/>
        <v>2326000</v>
      </c>
      <c r="M1051" t="s">
        <v>5649</v>
      </c>
      <c r="N1051" t="s">
        <v>5650</v>
      </c>
      <c r="O1051" t="s">
        <v>5651</v>
      </c>
      <c r="P1051" t="s">
        <v>5652</v>
      </c>
      <c r="Q1051" t="s">
        <v>5653</v>
      </c>
    </row>
    <row r="1052" spans="1:17" x14ac:dyDescent="0.25">
      <c r="A1052" t="s">
        <v>5654</v>
      </c>
      <c r="B1052" t="s">
        <v>5655</v>
      </c>
      <c r="C1052" t="s">
        <v>3208</v>
      </c>
      <c r="D1052">
        <v>398</v>
      </c>
      <c r="E1052" s="4">
        <v>1999</v>
      </c>
      <c r="F1052" s="4" t="str">
        <f t="shared" si="65"/>
        <v>&gt;500</v>
      </c>
      <c r="G1052" s="6">
        <v>0.8</v>
      </c>
      <c r="H1052" s="7">
        <f t="shared" si="67"/>
        <v>1</v>
      </c>
      <c r="I1052">
        <v>4.0999999999999996</v>
      </c>
      <c r="J1052">
        <f t="shared" si="66"/>
        <v>1</v>
      </c>
      <c r="K1052" s="8">
        <v>257</v>
      </c>
      <c r="L1052" s="8">
        <f t="shared" si="64"/>
        <v>513743</v>
      </c>
      <c r="M1052" t="s">
        <v>5656</v>
      </c>
      <c r="N1052" t="s">
        <v>5657</v>
      </c>
      <c r="O1052" t="s">
        <v>5658</v>
      </c>
      <c r="P1052" t="s">
        <v>5659</v>
      </c>
      <c r="Q1052" t="s">
        <v>5660</v>
      </c>
    </row>
    <row r="1053" spans="1:17" x14ac:dyDescent="0.25">
      <c r="A1053" t="s">
        <v>5661</v>
      </c>
      <c r="B1053" t="s">
        <v>5662</v>
      </c>
      <c r="C1053" t="s">
        <v>3208</v>
      </c>
      <c r="D1053">
        <v>539</v>
      </c>
      <c r="E1053">
        <v>720</v>
      </c>
      <c r="F1053" s="4" t="str">
        <f t="shared" si="65"/>
        <v>&gt;500</v>
      </c>
      <c r="G1053" s="6">
        <v>0.25</v>
      </c>
      <c r="H1053" s="7">
        <f t="shared" si="67"/>
        <v>0</v>
      </c>
      <c r="I1053">
        <v>4.0999999999999996</v>
      </c>
      <c r="J1053">
        <f t="shared" si="66"/>
        <v>1</v>
      </c>
      <c r="K1053" s="8">
        <v>36017</v>
      </c>
      <c r="L1053" s="8">
        <f t="shared" si="64"/>
        <v>25932240</v>
      </c>
      <c r="M1053" t="s">
        <v>5663</v>
      </c>
      <c r="N1053" t="s">
        <v>5664</v>
      </c>
      <c r="O1053" t="s">
        <v>5665</v>
      </c>
      <c r="P1053" t="s">
        <v>5666</v>
      </c>
      <c r="Q1053" t="s">
        <v>5667</v>
      </c>
    </row>
    <row r="1054" spans="1:17" x14ac:dyDescent="0.25">
      <c r="A1054" t="s">
        <v>5668</v>
      </c>
      <c r="B1054" t="s">
        <v>5669</v>
      </c>
      <c r="C1054" t="s">
        <v>3208</v>
      </c>
      <c r="D1054">
        <v>699</v>
      </c>
      <c r="E1054" s="4">
        <v>1595</v>
      </c>
      <c r="F1054" s="4" t="str">
        <f t="shared" si="65"/>
        <v>&gt;500</v>
      </c>
      <c r="G1054" s="6">
        <v>0.56000000000000005</v>
      </c>
      <c r="H1054" s="7">
        <f t="shared" si="67"/>
        <v>1</v>
      </c>
      <c r="I1054">
        <v>4.0999999999999996</v>
      </c>
      <c r="J1054">
        <f t="shared" si="66"/>
        <v>1</v>
      </c>
      <c r="K1054" s="8">
        <v>8090</v>
      </c>
      <c r="L1054" s="8">
        <f t="shared" si="64"/>
        <v>12903550</v>
      </c>
      <c r="M1054" t="s">
        <v>5670</v>
      </c>
      <c r="N1054" t="s">
        <v>5671</v>
      </c>
      <c r="O1054" t="s">
        <v>5672</v>
      </c>
      <c r="P1054" t="s">
        <v>5673</v>
      </c>
      <c r="Q1054" t="s">
        <v>5674</v>
      </c>
    </row>
    <row r="1055" spans="1:17" x14ac:dyDescent="0.25">
      <c r="A1055" t="s">
        <v>5675</v>
      </c>
      <c r="B1055" t="s">
        <v>5676</v>
      </c>
      <c r="C1055" t="s">
        <v>3208</v>
      </c>
      <c r="D1055" s="4">
        <v>2148</v>
      </c>
      <c r="E1055" s="4">
        <v>3645</v>
      </c>
      <c r="F1055" s="4" t="str">
        <f t="shared" si="65"/>
        <v>&gt;500</v>
      </c>
      <c r="G1055" s="6">
        <v>0.41</v>
      </c>
      <c r="H1055" s="7">
        <f t="shared" si="67"/>
        <v>0</v>
      </c>
      <c r="I1055">
        <v>4.0999999999999996</v>
      </c>
      <c r="J1055">
        <f t="shared" si="66"/>
        <v>1</v>
      </c>
      <c r="K1055" s="8">
        <v>31388</v>
      </c>
      <c r="L1055" s="8">
        <f t="shared" si="64"/>
        <v>114409260</v>
      </c>
      <c r="M1055" t="s">
        <v>5677</v>
      </c>
      <c r="N1055" t="s">
        <v>5678</v>
      </c>
      <c r="O1055" t="s">
        <v>5679</v>
      </c>
      <c r="P1055" t="s">
        <v>5680</v>
      </c>
      <c r="Q1055" t="s">
        <v>5681</v>
      </c>
    </row>
    <row r="1056" spans="1:17" x14ac:dyDescent="0.25">
      <c r="A1056" t="s">
        <v>5682</v>
      </c>
      <c r="B1056" t="s">
        <v>5683</v>
      </c>
      <c r="C1056" t="s">
        <v>3208</v>
      </c>
      <c r="D1056" s="4">
        <v>3599</v>
      </c>
      <c r="E1056" s="4">
        <v>7950</v>
      </c>
      <c r="F1056" s="4" t="str">
        <f t="shared" si="65"/>
        <v>&gt;500</v>
      </c>
      <c r="G1056" s="6">
        <v>0.55000000000000004</v>
      </c>
      <c r="H1056" s="7">
        <f t="shared" si="67"/>
        <v>1</v>
      </c>
      <c r="I1056">
        <v>4.2</v>
      </c>
      <c r="J1056">
        <f t="shared" si="66"/>
        <v>1</v>
      </c>
      <c r="K1056" s="8">
        <v>136</v>
      </c>
      <c r="L1056" s="8">
        <f t="shared" si="64"/>
        <v>1081200</v>
      </c>
      <c r="M1056" t="s">
        <v>5684</v>
      </c>
      <c r="N1056" t="s">
        <v>5685</v>
      </c>
      <c r="O1056" t="s">
        <v>5686</v>
      </c>
      <c r="Q1056" t="s">
        <v>5687</v>
      </c>
    </row>
    <row r="1057" spans="1:17" x14ac:dyDescent="0.25">
      <c r="A1057" t="s">
        <v>5688</v>
      </c>
      <c r="B1057" t="s">
        <v>5689</v>
      </c>
      <c r="C1057" t="s">
        <v>3208</v>
      </c>
      <c r="D1057">
        <v>351</v>
      </c>
      <c r="E1057">
        <v>999</v>
      </c>
      <c r="F1057" s="4" t="str">
        <f t="shared" si="65"/>
        <v>&gt;500</v>
      </c>
      <c r="G1057" s="6">
        <v>0.65</v>
      </c>
      <c r="H1057" s="7">
        <f t="shared" si="67"/>
        <v>1</v>
      </c>
      <c r="I1057">
        <v>4</v>
      </c>
      <c r="J1057">
        <f t="shared" si="66"/>
        <v>1</v>
      </c>
      <c r="K1057" s="8">
        <v>5380</v>
      </c>
      <c r="L1057" s="8">
        <f t="shared" si="64"/>
        <v>5374620</v>
      </c>
      <c r="M1057" t="s">
        <v>5690</v>
      </c>
      <c r="N1057" t="s">
        <v>5691</v>
      </c>
      <c r="O1057" t="s">
        <v>5692</v>
      </c>
      <c r="P1057" t="s">
        <v>5693</v>
      </c>
      <c r="Q1057" t="s">
        <v>5694</v>
      </c>
    </row>
    <row r="1058" spans="1:17" x14ac:dyDescent="0.25">
      <c r="A1058" t="s">
        <v>5695</v>
      </c>
      <c r="B1058" t="s">
        <v>5696</v>
      </c>
      <c r="C1058" t="s">
        <v>3208</v>
      </c>
      <c r="D1058" s="4">
        <v>1614</v>
      </c>
      <c r="E1058" s="4">
        <v>1745</v>
      </c>
      <c r="F1058" s="4" t="str">
        <f t="shared" si="65"/>
        <v>&gt;500</v>
      </c>
      <c r="G1058" s="6">
        <v>0.08</v>
      </c>
      <c r="H1058" s="7">
        <f t="shared" si="67"/>
        <v>0</v>
      </c>
      <c r="I1058">
        <v>4.3</v>
      </c>
      <c r="J1058">
        <f t="shared" si="66"/>
        <v>1</v>
      </c>
      <c r="K1058" s="8">
        <v>37974</v>
      </c>
      <c r="L1058" s="8">
        <f t="shared" si="64"/>
        <v>66264630</v>
      </c>
      <c r="M1058" t="s">
        <v>5697</v>
      </c>
      <c r="N1058" t="s">
        <v>5698</v>
      </c>
      <c r="O1058" t="s">
        <v>5699</v>
      </c>
      <c r="Q1058" t="s">
        <v>5700</v>
      </c>
    </row>
    <row r="1059" spans="1:17" x14ac:dyDescent="0.25">
      <c r="A1059" t="s">
        <v>5701</v>
      </c>
      <c r="B1059" t="s">
        <v>5702</v>
      </c>
      <c r="C1059" t="s">
        <v>3208</v>
      </c>
      <c r="D1059">
        <v>719</v>
      </c>
      <c r="E1059" s="4">
        <v>1295</v>
      </c>
      <c r="F1059" s="4" t="str">
        <f t="shared" si="65"/>
        <v>&gt;500</v>
      </c>
      <c r="G1059" s="6">
        <v>0.44</v>
      </c>
      <c r="H1059" s="7">
        <f t="shared" si="67"/>
        <v>0</v>
      </c>
      <c r="I1059">
        <v>4.2</v>
      </c>
      <c r="J1059">
        <f t="shared" si="66"/>
        <v>1</v>
      </c>
      <c r="K1059" s="8">
        <v>17218</v>
      </c>
      <c r="L1059" s="8">
        <f t="shared" si="64"/>
        <v>22297310</v>
      </c>
      <c r="M1059" t="s">
        <v>5703</v>
      </c>
      <c r="N1059" t="s">
        <v>5704</v>
      </c>
      <c r="O1059" t="s">
        <v>5705</v>
      </c>
      <c r="P1059" t="s">
        <v>5706</v>
      </c>
      <c r="Q1059" t="s">
        <v>5707</v>
      </c>
    </row>
    <row r="1060" spans="1:17" x14ac:dyDescent="0.25">
      <c r="A1060" t="s">
        <v>5708</v>
      </c>
      <c r="B1060" t="s">
        <v>5709</v>
      </c>
      <c r="C1060" t="s">
        <v>3208</v>
      </c>
      <c r="D1060">
        <v>678</v>
      </c>
      <c r="E1060" s="4">
        <v>1499</v>
      </c>
      <c r="F1060" s="4" t="str">
        <f t="shared" si="65"/>
        <v>&gt;500</v>
      </c>
      <c r="G1060" s="6">
        <v>0.55000000000000004</v>
      </c>
      <c r="H1060" s="7">
        <f t="shared" si="67"/>
        <v>1</v>
      </c>
      <c r="I1060">
        <v>4.2</v>
      </c>
      <c r="J1060">
        <f t="shared" si="66"/>
        <v>1</v>
      </c>
      <c r="K1060" s="8">
        <v>900</v>
      </c>
      <c r="L1060" s="8">
        <f t="shared" si="64"/>
        <v>1349100</v>
      </c>
      <c r="M1060" t="s">
        <v>5710</v>
      </c>
      <c r="N1060" t="s">
        <v>5711</v>
      </c>
      <c r="O1060" t="s">
        <v>5712</v>
      </c>
      <c r="P1060" t="s">
        <v>5713</v>
      </c>
      <c r="Q1060" t="s">
        <v>5714</v>
      </c>
    </row>
    <row r="1061" spans="1:17" x14ac:dyDescent="0.25">
      <c r="A1061" t="s">
        <v>5715</v>
      </c>
      <c r="B1061" t="s">
        <v>5716</v>
      </c>
      <c r="C1061" t="s">
        <v>3208</v>
      </c>
      <c r="D1061">
        <v>809</v>
      </c>
      <c r="E1061" s="4">
        <v>1545</v>
      </c>
      <c r="F1061" s="4" t="str">
        <f t="shared" si="65"/>
        <v>&gt;500</v>
      </c>
      <c r="G1061" s="6">
        <v>0.48</v>
      </c>
      <c r="H1061" s="7">
        <f t="shared" si="67"/>
        <v>0</v>
      </c>
      <c r="I1061">
        <v>3.7</v>
      </c>
      <c r="J1061">
        <f t="shared" si="66"/>
        <v>0</v>
      </c>
      <c r="K1061" s="8">
        <v>976</v>
      </c>
      <c r="L1061" s="8">
        <f t="shared" si="64"/>
        <v>1507920</v>
      </c>
      <c r="M1061" t="s">
        <v>5717</v>
      </c>
      <c r="N1061" t="s">
        <v>5718</v>
      </c>
      <c r="O1061" t="s">
        <v>5719</v>
      </c>
      <c r="P1061" t="s">
        <v>5720</v>
      </c>
      <c r="Q1061" t="s">
        <v>5721</v>
      </c>
    </row>
    <row r="1062" spans="1:17" x14ac:dyDescent="0.25">
      <c r="A1062" t="s">
        <v>5722</v>
      </c>
      <c r="B1062" t="s">
        <v>5723</v>
      </c>
      <c r="C1062" t="s">
        <v>3208</v>
      </c>
      <c r="D1062" s="4">
        <v>1969</v>
      </c>
      <c r="E1062" s="4">
        <v>5000</v>
      </c>
      <c r="F1062" s="4" t="str">
        <f t="shared" si="65"/>
        <v>&gt;500</v>
      </c>
      <c r="G1062" s="6">
        <v>0.61</v>
      </c>
      <c r="H1062" s="7">
        <f t="shared" si="67"/>
        <v>1</v>
      </c>
      <c r="I1062">
        <v>4.0999999999999996</v>
      </c>
      <c r="J1062">
        <f t="shared" si="66"/>
        <v>1</v>
      </c>
      <c r="K1062" s="8">
        <v>4927</v>
      </c>
      <c r="L1062" s="8">
        <f t="shared" si="64"/>
        <v>24635000</v>
      </c>
      <c r="M1062" t="s">
        <v>5724</v>
      </c>
      <c r="N1062" t="s">
        <v>5725</v>
      </c>
      <c r="O1062" t="s">
        <v>5726</v>
      </c>
      <c r="P1062" t="s">
        <v>5727</v>
      </c>
      <c r="Q1062" t="s">
        <v>5728</v>
      </c>
    </row>
    <row r="1063" spans="1:17" x14ac:dyDescent="0.25">
      <c r="A1063" t="s">
        <v>5729</v>
      </c>
      <c r="B1063" t="s">
        <v>5730</v>
      </c>
      <c r="C1063" t="s">
        <v>3208</v>
      </c>
      <c r="D1063" s="4">
        <v>1490</v>
      </c>
      <c r="E1063" s="4">
        <v>1695</v>
      </c>
      <c r="F1063" s="4" t="str">
        <f t="shared" si="65"/>
        <v>&gt;500</v>
      </c>
      <c r="G1063" s="6">
        <v>0.12</v>
      </c>
      <c r="H1063" s="7">
        <f t="shared" si="67"/>
        <v>0</v>
      </c>
      <c r="I1063">
        <v>4.4000000000000004</v>
      </c>
      <c r="J1063">
        <f t="shared" si="66"/>
        <v>1</v>
      </c>
      <c r="K1063" s="8">
        <v>3543</v>
      </c>
      <c r="L1063" s="8">
        <f t="shared" si="64"/>
        <v>6005385</v>
      </c>
      <c r="M1063" t="s">
        <v>5731</v>
      </c>
      <c r="N1063" t="s">
        <v>5732</v>
      </c>
      <c r="O1063" t="s">
        <v>5733</v>
      </c>
      <c r="Q1063" t="s">
        <v>5734</v>
      </c>
    </row>
    <row r="1064" spans="1:17" x14ac:dyDescent="0.25">
      <c r="A1064" t="s">
        <v>5735</v>
      </c>
      <c r="B1064" t="s">
        <v>5736</v>
      </c>
      <c r="C1064" t="s">
        <v>3208</v>
      </c>
      <c r="D1064" s="4">
        <v>2499</v>
      </c>
      <c r="E1064" s="4">
        <v>3945</v>
      </c>
      <c r="F1064" s="4" t="str">
        <f t="shared" si="65"/>
        <v>&gt;500</v>
      </c>
      <c r="G1064" s="6">
        <v>0.37</v>
      </c>
      <c r="H1064" s="7">
        <f t="shared" si="67"/>
        <v>0</v>
      </c>
      <c r="I1064">
        <v>3.8</v>
      </c>
      <c r="J1064">
        <f t="shared" si="66"/>
        <v>0</v>
      </c>
      <c r="K1064" s="8">
        <v>2732</v>
      </c>
      <c r="L1064" s="8">
        <f t="shared" si="64"/>
        <v>10777740</v>
      </c>
      <c r="M1064" t="s">
        <v>5737</v>
      </c>
      <c r="N1064" t="s">
        <v>5738</v>
      </c>
      <c r="O1064" t="s">
        <v>5739</v>
      </c>
      <c r="P1064" t="s">
        <v>5740</v>
      </c>
      <c r="Q1064" t="s">
        <v>5741</v>
      </c>
    </row>
    <row r="1065" spans="1:17" x14ac:dyDescent="0.25">
      <c r="A1065" t="s">
        <v>5742</v>
      </c>
      <c r="B1065" t="s">
        <v>5743</v>
      </c>
      <c r="C1065" t="s">
        <v>3208</v>
      </c>
      <c r="D1065" s="4">
        <v>1665</v>
      </c>
      <c r="E1065" s="4">
        <v>2099</v>
      </c>
      <c r="F1065" s="4" t="str">
        <f t="shared" si="65"/>
        <v>&gt;500</v>
      </c>
      <c r="G1065" s="6">
        <v>0.21</v>
      </c>
      <c r="H1065" s="7">
        <f t="shared" si="67"/>
        <v>0</v>
      </c>
      <c r="I1065">
        <v>4</v>
      </c>
      <c r="J1065">
        <f t="shared" si="66"/>
        <v>1</v>
      </c>
      <c r="K1065" s="8">
        <v>14368</v>
      </c>
      <c r="L1065" s="8">
        <f t="shared" si="64"/>
        <v>30158432</v>
      </c>
      <c r="M1065" t="s">
        <v>5744</v>
      </c>
      <c r="N1065" t="s">
        <v>5745</v>
      </c>
      <c r="O1065" t="s">
        <v>5746</v>
      </c>
      <c r="P1065" t="s">
        <v>5747</v>
      </c>
      <c r="Q1065" t="s">
        <v>5748</v>
      </c>
    </row>
    <row r="1066" spans="1:17" x14ac:dyDescent="0.25">
      <c r="A1066" t="s">
        <v>5749</v>
      </c>
      <c r="B1066" t="s">
        <v>5750</v>
      </c>
      <c r="C1066" t="s">
        <v>3208</v>
      </c>
      <c r="D1066" s="4">
        <v>3229</v>
      </c>
      <c r="E1066" s="4">
        <v>5295</v>
      </c>
      <c r="F1066" s="4" t="str">
        <f t="shared" si="65"/>
        <v>&gt;500</v>
      </c>
      <c r="G1066" s="6">
        <v>0.39</v>
      </c>
      <c r="H1066" s="7">
        <f t="shared" si="67"/>
        <v>0</v>
      </c>
      <c r="I1066">
        <v>4.2</v>
      </c>
      <c r="J1066">
        <f t="shared" si="66"/>
        <v>1</v>
      </c>
      <c r="K1066" s="8">
        <v>39724</v>
      </c>
      <c r="L1066" s="8">
        <f t="shared" si="64"/>
        <v>210338580</v>
      </c>
      <c r="M1066" t="s">
        <v>5751</v>
      </c>
      <c r="N1066" t="s">
        <v>5752</v>
      </c>
      <c r="O1066" t="s">
        <v>5753</v>
      </c>
      <c r="P1066" t="s">
        <v>5754</v>
      </c>
      <c r="Q1066" t="s">
        <v>5755</v>
      </c>
    </row>
    <row r="1067" spans="1:17" x14ac:dyDescent="0.25">
      <c r="A1067" t="s">
        <v>5756</v>
      </c>
      <c r="B1067" t="s">
        <v>5757</v>
      </c>
      <c r="C1067" t="s">
        <v>3208</v>
      </c>
      <c r="D1067" s="4">
        <v>1799</v>
      </c>
      <c r="E1067" s="4">
        <v>3595</v>
      </c>
      <c r="F1067" s="4" t="str">
        <f t="shared" si="65"/>
        <v>&gt;500</v>
      </c>
      <c r="G1067" s="6">
        <v>0.5</v>
      </c>
      <c r="H1067" s="7">
        <f t="shared" si="67"/>
        <v>1</v>
      </c>
      <c r="I1067">
        <v>3.8</v>
      </c>
      <c r="J1067">
        <f t="shared" si="66"/>
        <v>0</v>
      </c>
      <c r="K1067" s="8">
        <v>9791</v>
      </c>
      <c r="L1067" s="8">
        <f t="shared" si="64"/>
        <v>35198645</v>
      </c>
      <c r="M1067" t="s">
        <v>5758</v>
      </c>
      <c r="N1067" t="s">
        <v>5759</v>
      </c>
      <c r="O1067" t="s">
        <v>5760</v>
      </c>
      <c r="P1067" t="s">
        <v>5761</v>
      </c>
      <c r="Q1067" t="s">
        <v>5762</v>
      </c>
    </row>
    <row r="1068" spans="1:17" x14ac:dyDescent="0.25">
      <c r="A1068" t="s">
        <v>5763</v>
      </c>
      <c r="B1068" t="s">
        <v>5764</v>
      </c>
      <c r="C1068" t="s">
        <v>3208</v>
      </c>
      <c r="D1068" s="4">
        <v>1260</v>
      </c>
      <c r="E1068" s="4">
        <v>1699</v>
      </c>
      <c r="F1068" s="4" t="str">
        <f t="shared" si="65"/>
        <v>&gt;500</v>
      </c>
      <c r="G1068" s="6">
        <v>0.26</v>
      </c>
      <c r="H1068" s="7">
        <f t="shared" si="67"/>
        <v>0</v>
      </c>
      <c r="I1068">
        <v>4.2</v>
      </c>
      <c r="J1068">
        <f t="shared" si="66"/>
        <v>1</v>
      </c>
      <c r="K1068" s="8">
        <v>2891</v>
      </c>
      <c r="L1068" s="8">
        <f t="shared" si="64"/>
        <v>4911809</v>
      </c>
      <c r="M1068" t="s">
        <v>5765</v>
      </c>
      <c r="N1068" t="s">
        <v>5766</v>
      </c>
      <c r="O1068" t="s">
        <v>5767</v>
      </c>
      <c r="Q1068" t="s">
        <v>5768</v>
      </c>
    </row>
    <row r="1069" spans="1:17" x14ac:dyDescent="0.25">
      <c r="A1069" t="s">
        <v>5769</v>
      </c>
      <c r="B1069" t="s">
        <v>5770</v>
      </c>
      <c r="C1069" t="s">
        <v>3208</v>
      </c>
      <c r="D1069">
        <v>749</v>
      </c>
      <c r="E1069" s="4">
        <v>1129</v>
      </c>
      <c r="F1069" s="4" t="str">
        <f t="shared" si="65"/>
        <v>&gt;500</v>
      </c>
      <c r="G1069" s="6">
        <v>0.34</v>
      </c>
      <c r="H1069" s="7">
        <f t="shared" si="67"/>
        <v>0</v>
      </c>
      <c r="I1069">
        <v>4</v>
      </c>
      <c r="J1069">
        <f t="shared" si="66"/>
        <v>1</v>
      </c>
      <c r="K1069" s="8">
        <v>2446</v>
      </c>
      <c r="L1069" s="8">
        <f t="shared" si="64"/>
        <v>2761534</v>
      </c>
      <c r="M1069" t="s">
        <v>5771</v>
      </c>
      <c r="N1069" t="s">
        <v>5772</v>
      </c>
      <c r="O1069" t="s">
        <v>5773</v>
      </c>
      <c r="P1069" t="s">
        <v>5774</v>
      </c>
      <c r="Q1069" t="s">
        <v>5775</v>
      </c>
    </row>
    <row r="1070" spans="1:17" x14ac:dyDescent="0.25">
      <c r="A1070" t="s">
        <v>5776</v>
      </c>
      <c r="B1070" t="s">
        <v>5777</v>
      </c>
      <c r="C1070" t="s">
        <v>3208</v>
      </c>
      <c r="D1070" s="4">
        <v>3499</v>
      </c>
      <c r="E1070" s="4">
        <v>5795</v>
      </c>
      <c r="F1070" s="4" t="str">
        <f t="shared" si="65"/>
        <v>&gt;500</v>
      </c>
      <c r="G1070" s="6">
        <v>0.4</v>
      </c>
      <c r="H1070" s="7">
        <f t="shared" si="67"/>
        <v>0</v>
      </c>
      <c r="I1070">
        <v>3.9</v>
      </c>
      <c r="J1070">
        <f t="shared" si="66"/>
        <v>0</v>
      </c>
      <c r="K1070" s="8">
        <v>25340</v>
      </c>
      <c r="L1070" s="8">
        <f t="shared" si="64"/>
        <v>146845300</v>
      </c>
      <c r="M1070" t="s">
        <v>5778</v>
      </c>
      <c r="N1070" t="s">
        <v>5779</v>
      </c>
      <c r="O1070" t="s">
        <v>5780</v>
      </c>
      <c r="P1070" t="s">
        <v>5781</v>
      </c>
      <c r="Q1070" t="s">
        <v>5782</v>
      </c>
    </row>
    <row r="1071" spans="1:17" x14ac:dyDescent="0.25">
      <c r="A1071" t="s">
        <v>5783</v>
      </c>
      <c r="B1071" t="s">
        <v>5784</v>
      </c>
      <c r="C1071" t="s">
        <v>3208</v>
      </c>
      <c r="D1071">
        <v>379</v>
      </c>
      <c r="E1071">
        <v>999</v>
      </c>
      <c r="F1071" s="4" t="str">
        <f t="shared" si="65"/>
        <v>&gt;500</v>
      </c>
      <c r="G1071" s="6">
        <v>0.62</v>
      </c>
      <c r="H1071" s="7">
        <f t="shared" si="67"/>
        <v>1</v>
      </c>
      <c r="I1071">
        <v>4.3</v>
      </c>
      <c r="J1071">
        <f t="shared" si="66"/>
        <v>1</v>
      </c>
      <c r="K1071" s="8">
        <v>3096</v>
      </c>
      <c r="L1071" s="8">
        <f t="shared" si="64"/>
        <v>3092904</v>
      </c>
      <c r="M1071" t="s">
        <v>5785</v>
      </c>
      <c r="N1071" t="s">
        <v>5786</v>
      </c>
      <c r="O1071" t="s">
        <v>5787</v>
      </c>
      <c r="P1071" t="s">
        <v>5788</v>
      </c>
      <c r="Q1071" t="s">
        <v>5789</v>
      </c>
    </row>
    <row r="1072" spans="1:17" x14ac:dyDescent="0.25">
      <c r="A1072" t="s">
        <v>5790</v>
      </c>
      <c r="B1072" t="s">
        <v>5791</v>
      </c>
      <c r="C1072" t="s">
        <v>3208</v>
      </c>
      <c r="D1072" s="4">
        <v>1099</v>
      </c>
      <c r="E1072" s="4">
        <v>2400</v>
      </c>
      <c r="F1072" s="4" t="str">
        <f t="shared" si="65"/>
        <v>&gt;500</v>
      </c>
      <c r="G1072" s="6">
        <v>0.54</v>
      </c>
      <c r="H1072" s="7">
        <f t="shared" si="67"/>
        <v>1</v>
      </c>
      <c r="I1072">
        <v>3.8</v>
      </c>
      <c r="J1072">
        <f t="shared" si="66"/>
        <v>0</v>
      </c>
      <c r="K1072" s="8">
        <v>4</v>
      </c>
      <c r="L1072" s="8">
        <f t="shared" si="64"/>
        <v>9600</v>
      </c>
      <c r="M1072" t="s">
        <v>5792</v>
      </c>
      <c r="N1072" t="s">
        <v>5793</v>
      </c>
      <c r="O1072" t="s">
        <v>5794</v>
      </c>
      <c r="P1072" t="s">
        <v>5795</v>
      </c>
      <c r="Q1072" t="s">
        <v>5796</v>
      </c>
    </row>
    <row r="1073" spans="1:17" x14ac:dyDescent="0.25">
      <c r="A1073" t="s">
        <v>5797</v>
      </c>
      <c r="B1073" t="s">
        <v>5798</v>
      </c>
      <c r="C1073" t="s">
        <v>3208</v>
      </c>
      <c r="D1073">
        <v>749</v>
      </c>
      <c r="E1073" s="4">
        <v>1299</v>
      </c>
      <c r="F1073" s="4" t="str">
        <f t="shared" si="65"/>
        <v>&gt;500</v>
      </c>
      <c r="G1073" s="6">
        <v>0.42</v>
      </c>
      <c r="H1073" s="7">
        <f t="shared" si="67"/>
        <v>0</v>
      </c>
      <c r="I1073">
        <v>4</v>
      </c>
      <c r="J1073">
        <f t="shared" si="66"/>
        <v>1</v>
      </c>
      <c r="K1073" s="8">
        <v>119</v>
      </c>
      <c r="L1073" s="8">
        <f t="shared" si="64"/>
        <v>154581</v>
      </c>
      <c r="M1073" t="s">
        <v>5799</v>
      </c>
      <c r="N1073" t="s">
        <v>5800</v>
      </c>
      <c r="O1073" t="s">
        <v>5801</v>
      </c>
      <c r="P1073" t="s">
        <v>5802</v>
      </c>
      <c r="Q1073" t="s">
        <v>5803</v>
      </c>
    </row>
    <row r="1074" spans="1:17" x14ac:dyDescent="0.25">
      <c r="A1074" t="s">
        <v>5804</v>
      </c>
      <c r="B1074" t="s">
        <v>5805</v>
      </c>
      <c r="C1074" t="s">
        <v>3208</v>
      </c>
      <c r="D1074" s="4">
        <v>1299</v>
      </c>
      <c r="E1074" s="4">
        <v>1299</v>
      </c>
      <c r="F1074" s="4" t="str">
        <f t="shared" si="65"/>
        <v>&gt;500</v>
      </c>
      <c r="G1074" s="6">
        <v>0</v>
      </c>
      <c r="H1074" s="7">
        <f t="shared" si="67"/>
        <v>0</v>
      </c>
      <c r="I1074">
        <v>4.2</v>
      </c>
      <c r="J1074">
        <f t="shared" si="66"/>
        <v>1</v>
      </c>
      <c r="K1074" s="8">
        <v>40106</v>
      </c>
      <c r="L1074" s="8">
        <f t="shared" si="64"/>
        <v>52097694</v>
      </c>
      <c r="M1074" t="s">
        <v>5806</v>
      </c>
      <c r="N1074" t="s">
        <v>5807</v>
      </c>
      <c r="O1074" t="s">
        <v>5808</v>
      </c>
      <c r="P1074" t="s">
        <v>5809</v>
      </c>
      <c r="Q1074" t="s">
        <v>5810</v>
      </c>
    </row>
    <row r="1075" spans="1:17" x14ac:dyDescent="0.25">
      <c r="A1075" t="s">
        <v>5811</v>
      </c>
      <c r="B1075" t="s">
        <v>5812</v>
      </c>
      <c r="C1075" t="s">
        <v>3208</v>
      </c>
      <c r="D1075">
        <v>549</v>
      </c>
      <c r="E1075" s="4">
        <v>1090</v>
      </c>
      <c r="F1075" s="4" t="str">
        <f t="shared" si="65"/>
        <v>&gt;500</v>
      </c>
      <c r="G1075" s="6">
        <v>0.5</v>
      </c>
      <c r="H1075" s="7">
        <f t="shared" si="67"/>
        <v>1</v>
      </c>
      <c r="I1075">
        <v>4.2</v>
      </c>
      <c r="J1075">
        <f t="shared" si="66"/>
        <v>1</v>
      </c>
      <c r="K1075" s="8">
        <v>13029</v>
      </c>
      <c r="L1075" s="8">
        <f t="shared" si="64"/>
        <v>14201610</v>
      </c>
      <c r="M1075" t="s">
        <v>5813</v>
      </c>
      <c r="N1075" t="s">
        <v>5814</v>
      </c>
      <c r="O1075" t="s">
        <v>5815</v>
      </c>
      <c r="P1075" t="s">
        <v>5816</v>
      </c>
      <c r="Q1075" t="s">
        <v>5817</v>
      </c>
    </row>
    <row r="1076" spans="1:17" x14ac:dyDescent="0.25">
      <c r="A1076" t="s">
        <v>5818</v>
      </c>
      <c r="B1076" t="s">
        <v>5819</v>
      </c>
      <c r="C1076" t="s">
        <v>3208</v>
      </c>
      <c r="D1076">
        <v>899</v>
      </c>
      <c r="E1076" s="4">
        <v>2000</v>
      </c>
      <c r="F1076" s="4" t="str">
        <f t="shared" si="65"/>
        <v>&gt;500</v>
      </c>
      <c r="G1076" s="6">
        <v>0.55000000000000004</v>
      </c>
      <c r="H1076" s="7">
        <f t="shared" si="67"/>
        <v>1</v>
      </c>
      <c r="I1076">
        <v>3.6</v>
      </c>
      <c r="J1076">
        <f t="shared" si="66"/>
        <v>0</v>
      </c>
      <c r="K1076" s="8">
        <v>291</v>
      </c>
      <c r="L1076" s="8">
        <f t="shared" si="64"/>
        <v>582000</v>
      </c>
      <c r="M1076" t="s">
        <v>5820</v>
      </c>
      <c r="N1076" t="s">
        <v>5821</v>
      </c>
      <c r="O1076" t="s">
        <v>5822</v>
      </c>
      <c r="P1076" t="s">
        <v>5823</v>
      </c>
      <c r="Q1076" t="s">
        <v>5824</v>
      </c>
    </row>
    <row r="1077" spans="1:17" x14ac:dyDescent="0.25">
      <c r="A1077" t="s">
        <v>5825</v>
      </c>
      <c r="B1077" t="s">
        <v>5826</v>
      </c>
      <c r="C1077" t="s">
        <v>3208</v>
      </c>
      <c r="D1077" s="4">
        <v>1321</v>
      </c>
      <c r="E1077" s="4">
        <v>1545</v>
      </c>
      <c r="F1077" s="4" t="str">
        <f t="shared" si="65"/>
        <v>&gt;500</v>
      </c>
      <c r="G1077" s="6">
        <v>0.14000000000000001</v>
      </c>
      <c r="H1077" s="7">
        <f t="shared" si="67"/>
        <v>0</v>
      </c>
      <c r="I1077">
        <v>4.3</v>
      </c>
      <c r="J1077">
        <f t="shared" si="66"/>
        <v>1</v>
      </c>
      <c r="K1077" s="8">
        <v>15453</v>
      </c>
      <c r="L1077" s="8">
        <f t="shared" si="64"/>
        <v>23874885</v>
      </c>
      <c r="M1077" t="s">
        <v>5827</v>
      </c>
      <c r="N1077" t="s">
        <v>5828</v>
      </c>
      <c r="O1077" t="s">
        <v>5829</v>
      </c>
      <c r="P1077" t="s">
        <v>5830</v>
      </c>
      <c r="Q1077" t="s">
        <v>5831</v>
      </c>
    </row>
    <row r="1078" spans="1:17" x14ac:dyDescent="0.25">
      <c r="A1078" t="s">
        <v>5832</v>
      </c>
      <c r="B1078" t="s">
        <v>5833</v>
      </c>
      <c r="C1078" t="s">
        <v>3208</v>
      </c>
      <c r="D1078" s="4">
        <v>1099</v>
      </c>
      <c r="E1078" s="4">
        <v>1999</v>
      </c>
      <c r="F1078" s="4" t="str">
        <f t="shared" si="65"/>
        <v>&gt;500</v>
      </c>
      <c r="G1078" s="6">
        <v>0.45</v>
      </c>
      <c r="H1078" s="7">
        <f t="shared" si="67"/>
        <v>0</v>
      </c>
      <c r="I1078">
        <v>4</v>
      </c>
      <c r="J1078">
        <f t="shared" si="66"/>
        <v>1</v>
      </c>
      <c r="K1078" s="8">
        <v>604</v>
      </c>
      <c r="L1078" s="8">
        <f t="shared" si="64"/>
        <v>1207396</v>
      </c>
      <c r="M1078" t="s">
        <v>5834</v>
      </c>
      <c r="N1078" t="s">
        <v>5835</v>
      </c>
      <c r="O1078" t="s">
        <v>5836</v>
      </c>
      <c r="P1078" t="s">
        <v>5837</v>
      </c>
      <c r="Q1078" t="s">
        <v>5838</v>
      </c>
    </row>
    <row r="1079" spans="1:17" x14ac:dyDescent="0.25">
      <c r="A1079" t="s">
        <v>5839</v>
      </c>
      <c r="B1079" t="s">
        <v>5840</v>
      </c>
      <c r="C1079" t="s">
        <v>3208</v>
      </c>
      <c r="D1079">
        <v>775</v>
      </c>
      <c r="E1079">
        <v>875</v>
      </c>
      <c r="F1079" s="4" t="str">
        <f t="shared" si="65"/>
        <v>&gt;500</v>
      </c>
      <c r="G1079" s="6">
        <v>0.11</v>
      </c>
      <c r="H1079" s="7">
        <f t="shared" si="67"/>
        <v>0</v>
      </c>
      <c r="I1079">
        <v>4.2</v>
      </c>
      <c r="J1079">
        <f t="shared" si="66"/>
        <v>1</v>
      </c>
      <c r="K1079" s="8">
        <v>46647</v>
      </c>
      <c r="L1079" s="8">
        <f t="shared" si="64"/>
        <v>40816125</v>
      </c>
      <c r="M1079" t="s">
        <v>5841</v>
      </c>
      <c r="N1079" t="s">
        <v>5842</v>
      </c>
      <c r="O1079" t="s">
        <v>5843</v>
      </c>
      <c r="P1079" t="s">
        <v>5844</v>
      </c>
      <c r="Q1079" t="s">
        <v>5845</v>
      </c>
    </row>
    <row r="1080" spans="1:17" x14ac:dyDescent="0.25">
      <c r="A1080" t="s">
        <v>5846</v>
      </c>
      <c r="B1080" t="s">
        <v>5847</v>
      </c>
      <c r="C1080" t="s">
        <v>3208</v>
      </c>
      <c r="D1080" s="4">
        <v>6299</v>
      </c>
      <c r="E1080" s="4">
        <v>15270</v>
      </c>
      <c r="F1080" s="4" t="str">
        <f t="shared" si="65"/>
        <v>&gt;500</v>
      </c>
      <c r="G1080" s="6">
        <v>0.59</v>
      </c>
      <c r="H1080" s="7">
        <f t="shared" si="67"/>
        <v>1</v>
      </c>
      <c r="I1080">
        <v>4.0999999999999996</v>
      </c>
      <c r="J1080">
        <f t="shared" si="66"/>
        <v>1</v>
      </c>
      <c r="K1080" s="8">
        <v>3233</v>
      </c>
      <c r="L1080" s="8">
        <f t="shared" si="64"/>
        <v>49367910</v>
      </c>
      <c r="M1080" t="s">
        <v>5848</v>
      </c>
      <c r="N1080" t="s">
        <v>5849</v>
      </c>
      <c r="O1080" t="s">
        <v>5850</v>
      </c>
      <c r="P1080" t="s">
        <v>5851</v>
      </c>
      <c r="Q1080" t="s">
        <v>5852</v>
      </c>
    </row>
    <row r="1081" spans="1:17" x14ac:dyDescent="0.25">
      <c r="A1081" t="s">
        <v>5853</v>
      </c>
      <c r="B1081" t="s">
        <v>5854</v>
      </c>
      <c r="C1081" t="s">
        <v>3208</v>
      </c>
      <c r="D1081" s="4">
        <v>3190</v>
      </c>
      <c r="E1081" s="4">
        <v>4195</v>
      </c>
      <c r="F1081" s="4" t="str">
        <f t="shared" si="65"/>
        <v>&gt;500</v>
      </c>
      <c r="G1081" s="6">
        <v>0.24</v>
      </c>
      <c r="H1081" s="7">
        <f t="shared" si="67"/>
        <v>0</v>
      </c>
      <c r="I1081">
        <v>4</v>
      </c>
      <c r="J1081">
        <f t="shared" si="66"/>
        <v>1</v>
      </c>
      <c r="K1081" s="8">
        <v>1282</v>
      </c>
      <c r="L1081" s="8">
        <f t="shared" si="64"/>
        <v>5377990</v>
      </c>
      <c r="M1081" t="s">
        <v>5855</v>
      </c>
      <c r="N1081" t="s">
        <v>5856</v>
      </c>
      <c r="O1081" t="s">
        <v>5857</v>
      </c>
      <c r="P1081" t="s">
        <v>5858</v>
      </c>
      <c r="Q1081" t="s">
        <v>5859</v>
      </c>
    </row>
    <row r="1082" spans="1:17" x14ac:dyDescent="0.25">
      <c r="A1082" t="s">
        <v>5860</v>
      </c>
      <c r="B1082" t="s">
        <v>5861</v>
      </c>
      <c r="C1082" t="s">
        <v>3208</v>
      </c>
      <c r="D1082">
        <v>799</v>
      </c>
      <c r="E1082" s="4">
        <v>1989</v>
      </c>
      <c r="F1082" s="4" t="str">
        <f t="shared" si="65"/>
        <v>&gt;500</v>
      </c>
      <c r="G1082" s="6">
        <v>0.6</v>
      </c>
      <c r="H1082" s="7">
        <f t="shared" si="67"/>
        <v>1</v>
      </c>
      <c r="I1082">
        <v>4.3</v>
      </c>
      <c r="J1082">
        <f t="shared" si="66"/>
        <v>1</v>
      </c>
      <c r="K1082" s="8">
        <v>70</v>
      </c>
      <c r="L1082" s="8">
        <f t="shared" si="64"/>
        <v>139230</v>
      </c>
      <c r="M1082" t="s">
        <v>5862</v>
      </c>
      <c r="N1082" t="s">
        <v>5863</v>
      </c>
      <c r="O1082" t="s">
        <v>5864</v>
      </c>
      <c r="P1082" t="s">
        <v>5865</v>
      </c>
      <c r="Q1082" t="s">
        <v>5866</v>
      </c>
    </row>
    <row r="1083" spans="1:17" x14ac:dyDescent="0.25">
      <c r="A1083" t="s">
        <v>5867</v>
      </c>
      <c r="B1083" t="s">
        <v>5868</v>
      </c>
      <c r="C1083" t="s">
        <v>3208</v>
      </c>
      <c r="D1083" s="4">
        <v>2699</v>
      </c>
      <c r="E1083" s="4">
        <v>5000</v>
      </c>
      <c r="F1083" s="4" t="str">
        <f t="shared" si="65"/>
        <v>&gt;500</v>
      </c>
      <c r="G1083" s="6">
        <v>0.46</v>
      </c>
      <c r="H1083" s="7">
        <f t="shared" si="67"/>
        <v>0</v>
      </c>
      <c r="I1083">
        <v>4</v>
      </c>
      <c r="J1083">
        <f t="shared" si="66"/>
        <v>1</v>
      </c>
      <c r="K1083" s="8">
        <v>26164</v>
      </c>
      <c r="L1083" s="8">
        <f t="shared" si="64"/>
        <v>130820000</v>
      </c>
      <c r="M1083" t="s">
        <v>5869</v>
      </c>
      <c r="N1083" t="s">
        <v>5870</v>
      </c>
      <c r="O1083" t="s">
        <v>5871</v>
      </c>
      <c r="P1083" t="s">
        <v>5872</v>
      </c>
      <c r="Q1083" t="s">
        <v>5873</v>
      </c>
    </row>
    <row r="1084" spans="1:17" x14ac:dyDescent="0.25">
      <c r="A1084" t="s">
        <v>5874</v>
      </c>
      <c r="B1084" t="s">
        <v>5875</v>
      </c>
      <c r="C1084" t="s">
        <v>3208</v>
      </c>
      <c r="D1084">
        <v>599</v>
      </c>
      <c r="E1084">
        <v>990</v>
      </c>
      <c r="F1084" s="4" t="str">
        <f t="shared" si="65"/>
        <v>&gt;500</v>
      </c>
      <c r="G1084" s="6">
        <v>0.39</v>
      </c>
      <c r="H1084" s="7">
        <f t="shared" si="67"/>
        <v>0</v>
      </c>
      <c r="I1084">
        <v>3.9</v>
      </c>
      <c r="J1084">
        <f t="shared" si="66"/>
        <v>0</v>
      </c>
      <c r="K1084" s="8">
        <v>16166</v>
      </c>
      <c r="L1084" s="8">
        <f t="shared" si="64"/>
        <v>16004340</v>
      </c>
      <c r="M1084" t="s">
        <v>5876</v>
      </c>
      <c r="N1084" t="s">
        <v>5877</v>
      </c>
      <c r="O1084" t="s">
        <v>5878</v>
      </c>
      <c r="P1084" t="s">
        <v>5879</v>
      </c>
      <c r="Q1084" t="s">
        <v>5880</v>
      </c>
    </row>
    <row r="1085" spans="1:17" x14ac:dyDescent="0.25">
      <c r="A1085" t="s">
        <v>5881</v>
      </c>
      <c r="B1085" t="s">
        <v>5882</v>
      </c>
      <c r="C1085" t="s">
        <v>3208</v>
      </c>
      <c r="D1085">
        <v>749</v>
      </c>
      <c r="E1085" s="4">
        <v>1111</v>
      </c>
      <c r="F1085" s="4" t="str">
        <f t="shared" si="65"/>
        <v>&gt;500</v>
      </c>
      <c r="G1085" s="6">
        <v>0.33</v>
      </c>
      <c r="H1085" s="7">
        <f t="shared" si="67"/>
        <v>0</v>
      </c>
      <c r="I1085">
        <v>4.2</v>
      </c>
      <c r="J1085">
        <f t="shared" si="66"/>
        <v>1</v>
      </c>
      <c r="K1085" s="8">
        <v>35693</v>
      </c>
      <c r="L1085" s="8">
        <f t="shared" si="64"/>
        <v>39654923</v>
      </c>
      <c r="M1085" t="s">
        <v>5883</v>
      </c>
      <c r="N1085" t="s">
        <v>5884</v>
      </c>
      <c r="O1085" t="s">
        <v>5885</v>
      </c>
      <c r="P1085" t="s">
        <v>5886</v>
      </c>
      <c r="Q1085" t="s">
        <v>5887</v>
      </c>
    </row>
    <row r="1086" spans="1:17" x14ac:dyDescent="0.25">
      <c r="A1086" t="s">
        <v>5888</v>
      </c>
      <c r="B1086" t="s">
        <v>5889</v>
      </c>
      <c r="C1086" t="s">
        <v>3208</v>
      </c>
      <c r="D1086" s="4">
        <v>6199</v>
      </c>
      <c r="E1086" s="4">
        <v>10400</v>
      </c>
      <c r="F1086" s="4" t="str">
        <f t="shared" si="65"/>
        <v>&gt;500</v>
      </c>
      <c r="G1086" s="6">
        <v>0.4</v>
      </c>
      <c r="H1086" s="7">
        <f t="shared" si="67"/>
        <v>0</v>
      </c>
      <c r="I1086">
        <v>4.0999999999999996</v>
      </c>
      <c r="J1086">
        <f t="shared" si="66"/>
        <v>1</v>
      </c>
      <c r="K1086" s="8">
        <v>14391</v>
      </c>
      <c r="L1086" s="8">
        <f t="shared" si="64"/>
        <v>149666400</v>
      </c>
      <c r="M1086" t="s">
        <v>5890</v>
      </c>
      <c r="N1086" t="s">
        <v>5891</v>
      </c>
      <c r="O1086" t="s">
        <v>5892</v>
      </c>
      <c r="Q1086" t="s">
        <v>5893</v>
      </c>
    </row>
    <row r="1087" spans="1:17" x14ac:dyDescent="0.25">
      <c r="A1087" t="s">
        <v>5894</v>
      </c>
      <c r="B1087" t="s">
        <v>5895</v>
      </c>
      <c r="C1087" t="s">
        <v>3208</v>
      </c>
      <c r="D1087" s="4">
        <v>1819</v>
      </c>
      <c r="E1087" s="4">
        <v>2490</v>
      </c>
      <c r="F1087" s="4" t="str">
        <f t="shared" si="65"/>
        <v>&gt;500</v>
      </c>
      <c r="G1087" s="6">
        <v>0.27</v>
      </c>
      <c r="H1087" s="7">
        <f t="shared" si="67"/>
        <v>0</v>
      </c>
      <c r="I1087">
        <v>4.4000000000000004</v>
      </c>
      <c r="J1087">
        <f t="shared" si="66"/>
        <v>1</v>
      </c>
      <c r="K1087" s="8">
        <v>7946</v>
      </c>
      <c r="L1087" s="8">
        <f t="shared" si="64"/>
        <v>19785540</v>
      </c>
      <c r="M1087" t="s">
        <v>5896</v>
      </c>
      <c r="N1087" t="s">
        <v>5897</v>
      </c>
      <c r="O1087" t="s">
        <v>5898</v>
      </c>
      <c r="P1087" t="s">
        <v>5899</v>
      </c>
      <c r="Q1087" t="s">
        <v>5900</v>
      </c>
    </row>
    <row r="1088" spans="1:17" x14ac:dyDescent="0.25">
      <c r="A1088" t="s">
        <v>5901</v>
      </c>
      <c r="B1088" t="s">
        <v>5902</v>
      </c>
      <c r="C1088" t="s">
        <v>3208</v>
      </c>
      <c r="D1088" s="4">
        <v>1199</v>
      </c>
      <c r="E1088" s="4">
        <v>1900</v>
      </c>
      <c r="F1088" s="4" t="str">
        <f t="shared" si="65"/>
        <v>&gt;500</v>
      </c>
      <c r="G1088" s="6">
        <v>0.37</v>
      </c>
      <c r="H1088" s="7">
        <f t="shared" si="67"/>
        <v>0</v>
      </c>
      <c r="I1088">
        <v>4</v>
      </c>
      <c r="J1088">
        <f t="shared" si="66"/>
        <v>1</v>
      </c>
      <c r="K1088" s="8">
        <v>1765</v>
      </c>
      <c r="L1088" s="8">
        <f t="shared" si="64"/>
        <v>3353500</v>
      </c>
      <c r="M1088" t="s">
        <v>5903</v>
      </c>
      <c r="N1088" t="s">
        <v>5904</v>
      </c>
      <c r="O1088" t="s">
        <v>5905</v>
      </c>
      <c r="P1088" t="s">
        <v>5906</v>
      </c>
      <c r="Q1088" t="s">
        <v>5907</v>
      </c>
    </row>
    <row r="1089" spans="1:17" x14ac:dyDescent="0.25">
      <c r="A1089" t="s">
        <v>5908</v>
      </c>
      <c r="B1089" t="s">
        <v>5909</v>
      </c>
      <c r="C1089" t="s">
        <v>3208</v>
      </c>
      <c r="D1089" s="4">
        <v>3249</v>
      </c>
      <c r="E1089" s="4">
        <v>6295</v>
      </c>
      <c r="F1089" s="4" t="str">
        <f t="shared" si="65"/>
        <v>&gt;500</v>
      </c>
      <c r="G1089" s="6">
        <v>0.48</v>
      </c>
      <c r="H1089" s="7">
        <f t="shared" si="67"/>
        <v>0</v>
      </c>
      <c r="I1089">
        <v>3.8</v>
      </c>
      <c r="J1089">
        <f t="shared" si="66"/>
        <v>0</v>
      </c>
      <c r="K1089" s="8">
        <v>14062</v>
      </c>
      <c r="L1089" s="8">
        <f t="shared" si="64"/>
        <v>88520290</v>
      </c>
      <c r="M1089" t="s">
        <v>5910</v>
      </c>
      <c r="N1089" t="s">
        <v>5911</v>
      </c>
      <c r="O1089" t="s">
        <v>5912</v>
      </c>
      <c r="P1089" t="s">
        <v>5913</v>
      </c>
      <c r="Q1089" t="s">
        <v>5914</v>
      </c>
    </row>
    <row r="1090" spans="1:17" x14ac:dyDescent="0.25">
      <c r="A1090" t="s">
        <v>5915</v>
      </c>
      <c r="B1090" t="s">
        <v>5916</v>
      </c>
      <c r="C1090" t="s">
        <v>3208</v>
      </c>
      <c r="D1090">
        <v>349</v>
      </c>
      <c r="E1090">
        <v>999</v>
      </c>
      <c r="F1090" s="4" t="str">
        <f t="shared" si="65"/>
        <v>&gt;500</v>
      </c>
      <c r="G1090" s="6">
        <v>0.65</v>
      </c>
      <c r="H1090" s="7">
        <f t="shared" si="67"/>
        <v>1</v>
      </c>
      <c r="I1090">
        <v>4</v>
      </c>
      <c r="J1090">
        <f t="shared" si="66"/>
        <v>1</v>
      </c>
      <c r="K1090" s="8">
        <v>15646</v>
      </c>
      <c r="L1090" s="8">
        <f t="shared" ref="L1090:L1153" si="68">PRODUCT(E1090,K1090,)</f>
        <v>15630354</v>
      </c>
      <c r="M1090" t="s">
        <v>5917</v>
      </c>
      <c r="N1090" t="s">
        <v>5918</v>
      </c>
      <c r="O1090" t="s">
        <v>5919</v>
      </c>
      <c r="P1090" t="s">
        <v>5920</v>
      </c>
      <c r="Q1090" t="s">
        <v>5921</v>
      </c>
    </row>
    <row r="1091" spans="1:17" x14ac:dyDescent="0.25">
      <c r="A1091" t="s">
        <v>5922</v>
      </c>
      <c r="B1091" t="s">
        <v>5923</v>
      </c>
      <c r="C1091" t="s">
        <v>3208</v>
      </c>
      <c r="D1091" s="4">
        <v>1049</v>
      </c>
      <c r="E1091" s="4">
        <v>1699</v>
      </c>
      <c r="F1091" s="4" t="str">
        <f t="shared" ref="F1091:F1154" si="69">IF(E1091&lt;200,"&lt;200", IF(E1091&lt;=500,"200–500","&gt;500"))</f>
        <v>&gt;500</v>
      </c>
      <c r="G1091" s="6">
        <v>0.38</v>
      </c>
      <c r="H1091" s="7">
        <f t="shared" si="67"/>
        <v>0</v>
      </c>
      <c r="I1091">
        <v>3.1</v>
      </c>
      <c r="J1091">
        <f t="shared" ref="J1091:J1154" si="70">IF(I1091&gt;=4,1,0)</f>
        <v>0</v>
      </c>
      <c r="K1091" s="8">
        <v>111</v>
      </c>
      <c r="L1091" s="8">
        <f t="shared" si="68"/>
        <v>188589</v>
      </c>
      <c r="M1091" t="s">
        <v>5924</v>
      </c>
      <c r="N1091" t="s">
        <v>5925</v>
      </c>
      <c r="O1091" t="s">
        <v>5926</v>
      </c>
      <c r="P1091" t="s">
        <v>5927</v>
      </c>
      <c r="Q1091" t="s">
        <v>5928</v>
      </c>
    </row>
    <row r="1092" spans="1:17" x14ac:dyDescent="0.25">
      <c r="A1092" t="s">
        <v>5929</v>
      </c>
      <c r="B1092" t="s">
        <v>5930</v>
      </c>
      <c r="C1092" t="s">
        <v>3208</v>
      </c>
      <c r="D1092">
        <v>799</v>
      </c>
      <c r="E1092" s="4">
        <v>1500</v>
      </c>
      <c r="F1092" s="4" t="str">
        <f t="shared" si="69"/>
        <v>&gt;500</v>
      </c>
      <c r="G1092" s="6">
        <v>0.47</v>
      </c>
      <c r="H1092" s="7">
        <f t="shared" si="67"/>
        <v>0</v>
      </c>
      <c r="I1092">
        <v>4.3</v>
      </c>
      <c r="J1092">
        <f t="shared" si="70"/>
        <v>1</v>
      </c>
      <c r="K1092" s="8">
        <v>9695</v>
      </c>
      <c r="L1092" s="8">
        <f t="shared" si="68"/>
        <v>14542500</v>
      </c>
      <c r="M1092" t="s">
        <v>5931</v>
      </c>
      <c r="N1092" t="s">
        <v>5932</v>
      </c>
      <c r="O1092" t="s">
        <v>5933</v>
      </c>
      <c r="P1092" t="s">
        <v>5934</v>
      </c>
      <c r="Q1092" t="s">
        <v>5935</v>
      </c>
    </row>
    <row r="1093" spans="1:17" x14ac:dyDescent="0.25">
      <c r="A1093" t="s">
        <v>5936</v>
      </c>
      <c r="B1093" t="s">
        <v>5937</v>
      </c>
      <c r="C1093" t="s">
        <v>3208</v>
      </c>
      <c r="D1093" s="4">
        <v>4999</v>
      </c>
      <c r="E1093" s="4">
        <v>9650</v>
      </c>
      <c r="F1093" s="4" t="str">
        <f t="shared" si="69"/>
        <v>&gt;500</v>
      </c>
      <c r="G1093" s="6">
        <v>0.48</v>
      </c>
      <c r="H1093" s="7">
        <f t="shared" ref="H1093:H1156" si="71">IF(G1093&gt;=49%,1,0)</f>
        <v>0</v>
      </c>
      <c r="I1093">
        <v>4.2</v>
      </c>
      <c r="J1093">
        <f t="shared" si="70"/>
        <v>1</v>
      </c>
      <c r="K1093" s="8">
        <v>1772</v>
      </c>
      <c r="L1093" s="8">
        <f t="shared" si="68"/>
        <v>17099800</v>
      </c>
      <c r="M1093" t="s">
        <v>5938</v>
      </c>
      <c r="N1093" t="s">
        <v>5939</v>
      </c>
      <c r="O1093" t="s">
        <v>5940</v>
      </c>
      <c r="P1093" t="s">
        <v>5941</v>
      </c>
      <c r="Q1093" t="s">
        <v>5942</v>
      </c>
    </row>
    <row r="1094" spans="1:17" x14ac:dyDescent="0.25">
      <c r="A1094" t="s">
        <v>5943</v>
      </c>
      <c r="B1094" t="s">
        <v>5944</v>
      </c>
      <c r="C1094" t="s">
        <v>3208</v>
      </c>
      <c r="D1094" s="4">
        <v>6999</v>
      </c>
      <c r="E1094" s="4">
        <v>10590</v>
      </c>
      <c r="F1094" s="4" t="str">
        <f t="shared" si="69"/>
        <v>&gt;500</v>
      </c>
      <c r="G1094" s="6">
        <v>0.34</v>
      </c>
      <c r="H1094" s="7">
        <f t="shared" si="71"/>
        <v>0</v>
      </c>
      <c r="I1094">
        <v>4.4000000000000004</v>
      </c>
      <c r="J1094">
        <f t="shared" si="70"/>
        <v>1</v>
      </c>
      <c r="K1094" s="8">
        <v>11499</v>
      </c>
      <c r="L1094" s="8">
        <f t="shared" si="68"/>
        <v>121774410</v>
      </c>
      <c r="M1094" t="s">
        <v>5945</v>
      </c>
      <c r="N1094" t="s">
        <v>5946</v>
      </c>
      <c r="O1094" t="s">
        <v>5947</v>
      </c>
      <c r="Q1094" t="s">
        <v>5948</v>
      </c>
    </row>
    <row r="1095" spans="1:17" x14ac:dyDescent="0.25">
      <c r="A1095" t="s">
        <v>5949</v>
      </c>
      <c r="B1095" t="s">
        <v>5950</v>
      </c>
      <c r="C1095" t="s">
        <v>3208</v>
      </c>
      <c r="D1095">
        <v>799</v>
      </c>
      <c r="E1095" s="4">
        <v>1999</v>
      </c>
      <c r="F1095" s="4" t="str">
        <f t="shared" si="69"/>
        <v>&gt;500</v>
      </c>
      <c r="G1095" s="6">
        <v>0.6</v>
      </c>
      <c r="H1095" s="7">
        <f t="shared" si="71"/>
        <v>1</v>
      </c>
      <c r="I1095">
        <v>4.0999999999999996</v>
      </c>
      <c r="J1095">
        <f t="shared" si="70"/>
        <v>1</v>
      </c>
      <c r="K1095" s="8">
        <v>2162</v>
      </c>
      <c r="L1095" s="8">
        <f t="shared" si="68"/>
        <v>4321838</v>
      </c>
      <c r="M1095" t="s">
        <v>5951</v>
      </c>
      <c r="N1095" t="s">
        <v>5952</v>
      </c>
      <c r="O1095" t="s">
        <v>5953</v>
      </c>
      <c r="P1095" t="s">
        <v>5954</v>
      </c>
      <c r="Q1095" t="s">
        <v>5955</v>
      </c>
    </row>
    <row r="1096" spans="1:17" x14ac:dyDescent="0.25">
      <c r="A1096" t="s">
        <v>5956</v>
      </c>
      <c r="B1096" t="s">
        <v>5957</v>
      </c>
      <c r="C1096" t="s">
        <v>3208</v>
      </c>
      <c r="D1096">
        <v>89</v>
      </c>
      <c r="E1096">
        <v>89</v>
      </c>
      <c r="F1096" s="4" t="str">
        <f t="shared" si="69"/>
        <v>&lt;200</v>
      </c>
      <c r="G1096" s="6">
        <v>0</v>
      </c>
      <c r="H1096" s="7">
        <f t="shared" si="71"/>
        <v>0</v>
      </c>
      <c r="I1096">
        <v>4.2</v>
      </c>
      <c r="J1096">
        <f t="shared" si="70"/>
        <v>1</v>
      </c>
      <c r="K1096" s="8">
        <v>19621</v>
      </c>
      <c r="L1096" s="8">
        <f t="shared" si="68"/>
        <v>1746269</v>
      </c>
      <c r="M1096" t="s">
        <v>5958</v>
      </c>
      <c r="N1096" t="s">
        <v>5959</v>
      </c>
      <c r="O1096" t="s">
        <v>5960</v>
      </c>
      <c r="P1096" t="s">
        <v>5961</v>
      </c>
      <c r="Q1096" t="s">
        <v>5962</v>
      </c>
    </row>
    <row r="1097" spans="1:17" x14ac:dyDescent="0.25">
      <c r="A1097" t="s">
        <v>5963</v>
      </c>
      <c r="B1097" t="s">
        <v>5964</v>
      </c>
      <c r="C1097" t="s">
        <v>3208</v>
      </c>
      <c r="D1097" s="4">
        <v>1400</v>
      </c>
      <c r="E1097" s="4">
        <v>2485</v>
      </c>
      <c r="F1097" s="4" t="str">
        <f t="shared" si="69"/>
        <v>&gt;500</v>
      </c>
      <c r="G1097" s="6">
        <v>0.44</v>
      </c>
      <c r="H1097" s="7">
        <f t="shared" si="71"/>
        <v>0</v>
      </c>
      <c r="I1097">
        <v>4.0999999999999996</v>
      </c>
      <c r="J1097">
        <f t="shared" si="70"/>
        <v>1</v>
      </c>
      <c r="K1097" s="8">
        <v>19998</v>
      </c>
      <c r="L1097" s="8">
        <f t="shared" si="68"/>
        <v>49695030</v>
      </c>
      <c r="M1097" t="s">
        <v>5965</v>
      </c>
      <c r="N1097" t="s">
        <v>5966</v>
      </c>
      <c r="O1097" t="s">
        <v>5967</v>
      </c>
      <c r="Q1097" t="s">
        <v>5968</v>
      </c>
    </row>
    <row r="1098" spans="1:17" x14ac:dyDescent="0.25">
      <c r="A1098" t="s">
        <v>5969</v>
      </c>
      <c r="B1098" t="s">
        <v>5970</v>
      </c>
      <c r="C1098" t="s">
        <v>3208</v>
      </c>
      <c r="D1098">
        <v>355</v>
      </c>
      <c r="E1098">
        <v>899</v>
      </c>
      <c r="F1098" s="4" t="str">
        <f t="shared" si="69"/>
        <v>&gt;500</v>
      </c>
      <c r="G1098" s="6">
        <v>0.61</v>
      </c>
      <c r="H1098" s="7">
        <f t="shared" si="71"/>
        <v>1</v>
      </c>
      <c r="I1098">
        <v>4.0999999999999996</v>
      </c>
      <c r="J1098">
        <f t="shared" si="70"/>
        <v>1</v>
      </c>
      <c r="K1098" s="8">
        <v>1051</v>
      </c>
      <c r="L1098" s="8">
        <f t="shared" si="68"/>
        <v>944849</v>
      </c>
      <c r="M1098" t="s">
        <v>5971</v>
      </c>
      <c r="N1098" t="s">
        <v>5972</v>
      </c>
      <c r="O1098" t="s">
        <v>5973</v>
      </c>
      <c r="P1098" t="s">
        <v>5974</v>
      </c>
      <c r="Q1098" t="s">
        <v>5975</v>
      </c>
    </row>
    <row r="1099" spans="1:17" x14ac:dyDescent="0.25">
      <c r="A1099" t="s">
        <v>5976</v>
      </c>
      <c r="B1099" t="s">
        <v>5977</v>
      </c>
      <c r="C1099" t="s">
        <v>3208</v>
      </c>
      <c r="D1099" s="4">
        <v>2169</v>
      </c>
      <c r="E1099" s="4">
        <v>3279</v>
      </c>
      <c r="F1099" s="4" t="str">
        <f t="shared" si="69"/>
        <v>&gt;500</v>
      </c>
      <c r="G1099" s="6">
        <v>0.34</v>
      </c>
      <c r="H1099" s="7">
        <f t="shared" si="71"/>
        <v>0</v>
      </c>
      <c r="I1099">
        <v>4.0999999999999996</v>
      </c>
      <c r="J1099">
        <f t="shared" si="70"/>
        <v>1</v>
      </c>
      <c r="K1099" s="8">
        <v>1716</v>
      </c>
      <c r="L1099" s="8">
        <f t="shared" si="68"/>
        <v>5626764</v>
      </c>
      <c r="M1099" t="s">
        <v>5978</v>
      </c>
      <c r="N1099" t="s">
        <v>5979</v>
      </c>
      <c r="O1099" t="s">
        <v>5980</v>
      </c>
      <c r="P1099" t="s">
        <v>5981</v>
      </c>
      <c r="Q1099" t="s">
        <v>5982</v>
      </c>
    </row>
    <row r="1100" spans="1:17" x14ac:dyDescent="0.25">
      <c r="A1100" t="s">
        <v>5983</v>
      </c>
      <c r="B1100" t="s">
        <v>5984</v>
      </c>
      <c r="C1100" t="s">
        <v>3208</v>
      </c>
      <c r="D1100" s="4">
        <v>2799</v>
      </c>
      <c r="E1100" s="4">
        <v>3799</v>
      </c>
      <c r="F1100" s="4" t="str">
        <f t="shared" si="69"/>
        <v>&gt;500</v>
      </c>
      <c r="G1100" s="6">
        <v>0.26</v>
      </c>
      <c r="H1100" s="7">
        <f t="shared" si="71"/>
        <v>0</v>
      </c>
      <c r="I1100">
        <v>3.9</v>
      </c>
      <c r="J1100">
        <f t="shared" si="70"/>
        <v>0</v>
      </c>
      <c r="K1100" s="8">
        <v>32931</v>
      </c>
      <c r="L1100" s="8">
        <f t="shared" si="68"/>
        <v>125104869</v>
      </c>
      <c r="M1100" t="s">
        <v>5985</v>
      </c>
      <c r="N1100" t="s">
        <v>5986</v>
      </c>
      <c r="O1100" t="s">
        <v>5987</v>
      </c>
      <c r="P1100" t="s">
        <v>5988</v>
      </c>
      <c r="Q1100" t="s">
        <v>5989</v>
      </c>
    </row>
    <row r="1101" spans="1:17" x14ac:dyDescent="0.25">
      <c r="A1101" t="s">
        <v>5990</v>
      </c>
      <c r="B1101" t="s">
        <v>5991</v>
      </c>
      <c r="C1101" t="s">
        <v>3208</v>
      </c>
      <c r="D1101">
        <v>899</v>
      </c>
      <c r="E1101" s="4">
        <v>1249</v>
      </c>
      <c r="F1101" s="4" t="str">
        <f t="shared" si="69"/>
        <v>&gt;500</v>
      </c>
      <c r="G1101" s="6">
        <v>0.28000000000000003</v>
      </c>
      <c r="H1101" s="7">
        <f t="shared" si="71"/>
        <v>0</v>
      </c>
      <c r="I1101">
        <v>3.9</v>
      </c>
      <c r="J1101">
        <f t="shared" si="70"/>
        <v>0</v>
      </c>
      <c r="K1101" s="8">
        <v>17424</v>
      </c>
      <c r="L1101" s="8">
        <f t="shared" si="68"/>
        <v>21762576</v>
      </c>
      <c r="M1101" t="s">
        <v>5992</v>
      </c>
      <c r="N1101" t="s">
        <v>5993</v>
      </c>
      <c r="O1101" t="s">
        <v>5994</v>
      </c>
      <c r="P1101" t="s">
        <v>5995</v>
      </c>
      <c r="Q1101" t="s">
        <v>5996</v>
      </c>
    </row>
    <row r="1102" spans="1:17" x14ac:dyDescent="0.25">
      <c r="A1102" t="s">
        <v>5997</v>
      </c>
      <c r="B1102" t="s">
        <v>5998</v>
      </c>
      <c r="C1102" t="s">
        <v>3208</v>
      </c>
      <c r="D1102" s="4">
        <v>2499</v>
      </c>
      <c r="E1102" s="4">
        <v>5000</v>
      </c>
      <c r="F1102" s="4" t="str">
        <f t="shared" si="69"/>
        <v>&gt;500</v>
      </c>
      <c r="G1102" s="6">
        <v>0.5</v>
      </c>
      <c r="H1102" s="7">
        <f t="shared" si="71"/>
        <v>1</v>
      </c>
      <c r="I1102">
        <v>3.8</v>
      </c>
      <c r="J1102">
        <f t="shared" si="70"/>
        <v>0</v>
      </c>
      <c r="K1102" s="8">
        <v>1889</v>
      </c>
      <c r="L1102" s="8">
        <f t="shared" si="68"/>
        <v>9445000</v>
      </c>
      <c r="M1102" t="s">
        <v>5999</v>
      </c>
      <c r="N1102" t="s">
        <v>6000</v>
      </c>
      <c r="O1102" t="s">
        <v>6001</v>
      </c>
      <c r="P1102" t="s">
        <v>6002</v>
      </c>
      <c r="Q1102" t="s">
        <v>6003</v>
      </c>
    </row>
    <row r="1103" spans="1:17" x14ac:dyDescent="0.25">
      <c r="A1103" t="s">
        <v>6004</v>
      </c>
      <c r="B1103" t="s">
        <v>6005</v>
      </c>
      <c r="C1103" t="s">
        <v>3208</v>
      </c>
      <c r="D1103" s="4">
        <v>3599</v>
      </c>
      <c r="E1103" s="4">
        <v>7299</v>
      </c>
      <c r="F1103" s="4" t="str">
        <f t="shared" si="69"/>
        <v>&gt;500</v>
      </c>
      <c r="G1103" s="6">
        <v>0.51</v>
      </c>
      <c r="H1103" s="7">
        <f t="shared" si="71"/>
        <v>1</v>
      </c>
      <c r="I1103">
        <v>4</v>
      </c>
      <c r="J1103">
        <f t="shared" si="70"/>
        <v>1</v>
      </c>
      <c r="K1103" s="8">
        <v>10324</v>
      </c>
      <c r="L1103" s="8">
        <f t="shared" si="68"/>
        <v>75354876</v>
      </c>
      <c r="M1103" t="s">
        <v>6006</v>
      </c>
      <c r="N1103" t="s">
        <v>6007</v>
      </c>
      <c r="O1103" t="s">
        <v>6008</v>
      </c>
      <c r="P1103" t="s">
        <v>6009</v>
      </c>
      <c r="Q1103" t="s">
        <v>6010</v>
      </c>
    </row>
    <row r="1104" spans="1:17" x14ac:dyDescent="0.25">
      <c r="A1104" t="s">
        <v>6011</v>
      </c>
      <c r="B1104" t="s">
        <v>6012</v>
      </c>
      <c r="C1104" t="s">
        <v>3208</v>
      </c>
      <c r="D1104">
        <v>499</v>
      </c>
      <c r="E1104">
        <v>625</v>
      </c>
      <c r="F1104" s="4" t="str">
        <f t="shared" si="69"/>
        <v>&gt;500</v>
      </c>
      <c r="G1104" s="6">
        <v>0.2</v>
      </c>
      <c r="H1104" s="7">
        <f t="shared" si="71"/>
        <v>0</v>
      </c>
      <c r="I1104">
        <v>4.2</v>
      </c>
      <c r="J1104">
        <f t="shared" si="70"/>
        <v>1</v>
      </c>
      <c r="K1104" s="8">
        <v>5355</v>
      </c>
      <c r="L1104" s="8">
        <f t="shared" si="68"/>
        <v>3346875</v>
      </c>
      <c r="M1104" t="s">
        <v>6013</v>
      </c>
      <c r="N1104" t="s">
        <v>6014</v>
      </c>
      <c r="O1104" t="s">
        <v>6015</v>
      </c>
      <c r="P1104" t="s">
        <v>6016</v>
      </c>
      <c r="Q1104" t="s">
        <v>6017</v>
      </c>
    </row>
    <row r="1105" spans="1:17" x14ac:dyDescent="0.25">
      <c r="A1105" t="s">
        <v>6018</v>
      </c>
      <c r="B1105" t="s">
        <v>6019</v>
      </c>
      <c r="C1105" t="s">
        <v>3208</v>
      </c>
      <c r="D1105">
        <v>653</v>
      </c>
      <c r="E1105" s="4">
        <v>1020</v>
      </c>
      <c r="F1105" s="4" t="str">
        <f t="shared" si="69"/>
        <v>&gt;500</v>
      </c>
      <c r="G1105" s="6">
        <v>0.36</v>
      </c>
      <c r="H1105" s="7">
        <f t="shared" si="71"/>
        <v>0</v>
      </c>
      <c r="I1105">
        <v>4.0999999999999996</v>
      </c>
      <c r="J1105">
        <f t="shared" si="70"/>
        <v>1</v>
      </c>
      <c r="K1105" s="8">
        <v>3366</v>
      </c>
      <c r="L1105" s="8">
        <f t="shared" si="68"/>
        <v>3433320</v>
      </c>
      <c r="M1105" t="s">
        <v>6020</v>
      </c>
      <c r="N1105" t="s">
        <v>6021</v>
      </c>
      <c r="O1105" t="s">
        <v>6022</v>
      </c>
      <c r="P1105" t="s">
        <v>6023</v>
      </c>
      <c r="Q1105" t="s">
        <v>6024</v>
      </c>
    </row>
    <row r="1106" spans="1:17" x14ac:dyDescent="0.25">
      <c r="A1106" t="s">
        <v>6025</v>
      </c>
      <c r="B1106" t="s">
        <v>6026</v>
      </c>
      <c r="C1106" t="s">
        <v>3208</v>
      </c>
      <c r="D1106" s="4">
        <v>4789</v>
      </c>
      <c r="E1106" s="4">
        <v>8990</v>
      </c>
      <c r="F1106" s="4" t="str">
        <f t="shared" si="69"/>
        <v>&gt;500</v>
      </c>
      <c r="G1106" s="6">
        <v>0.47</v>
      </c>
      <c r="H1106" s="7">
        <f t="shared" si="71"/>
        <v>0</v>
      </c>
      <c r="I1106">
        <v>4.3</v>
      </c>
      <c r="J1106">
        <f t="shared" si="70"/>
        <v>1</v>
      </c>
      <c r="K1106" s="8">
        <v>1017</v>
      </c>
      <c r="L1106" s="8">
        <f t="shared" si="68"/>
        <v>9142830</v>
      </c>
      <c r="M1106" t="s">
        <v>6027</v>
      </c>
      <c r="N1106" t="s">
        <v>6028</v>
      </c>
      <c r="O1106" t="s">
        <v>6029</v>
      </c>
      <c r="Q1106" t="s">
        <v>6030</v>
      </c>
    </row>
    <row r="1107" spans="1:17" x14ac:dyDescent="0.25">
      <c r="A1107" t="s">
        <v>6031</v>
      </c>
      <c r="B1107" t="s">
        <v>6032</v>
      </c>
      <c r="C1107" t="s">
        <v>3208</v>
      </c>
      <c r="D1107" s="4">
        <v>1409</v>
      </c>
      <c r="E1107" s="4">
        <v>1639</v>
      </c>
      <c r="F1107" s="4" t="str">
        <f t="shared" si="69"/>
        <v>&gt;500</v>
      </c>
      <c r="G1107" s="6">
        <v>0.14000000000000001</v>
      </c>
      <c r="H1107" s="7">
        <f t="shared" si="71"/>
        <v>0</v>
      </c>
      <c r="I1107">
        <v>3.7</v>
      </c>
      <c r="J1107">
        <f t="shared" si="70"/>
        <v>0</v>
      </c>
      <c r="K1107" s="8">
        <v>787</v>
      </c>
      <c r="L1107" s="8">
        <f t="shared" si="68"/>
        <v>1289893</v>
      </c>
      <c r="M1107" t="s">
        <v>6033</v>
      </c>
      <c r="N1107" t="s">
        <v>6034</v>
      </c>
      <c r="O1107" t="s">
        <v>6035</v>
      </c>
      <c r="P1107" t="s">
        <v>6036</v>
      </c>
      <c r="Q1107" t="s">
        <v>6037</v>
      </c>
    </row>
    <row r="1108" spans="1:17" x14ac:dyDescent="0.25">
      <c r="A1108" t="s">
        <v>6038</v>
      </c>
      <c r="B1108" t="s">
        <v>6039</v>
      </c>
      <c r="C1108" t="s">
        <v>3208</v>
      </c>
      <c r="D1108">
        <v>753</v>
      </c>
      <c r="E1108">
        <v>899</v>
      </c>
      <c r="F1108" s="4" t="str">
        <f t="shared" si="69"/>
        <v>&gt;500</v>
      </c>
      <c r="G1108" s="6">
        <v>0.16</v>
      </c>
      <c r="H1108" s="7">
        <f t="shared" si="71"/>
        <v>0</v>
      </c>
      <c r="I1108">
        <v>4.2</v>
      </c>
      <c r="J1108">
        <f t="shared" si="70"/>
        <v>1</v>
      </c>
      <c r="K1108" s="8">
        <v>18462</v>
      </c>
      <c r="L1108" s="8">
        <f t="shared" si="68"/>
        <v>16597338</v>
      </c>
      <c r="M1108" t="s">
        <v>6040</v>
      </c>
      <c r="N1108" t="s">
        <v>6041</v>
      </c>
      <c r="O1108" t="s">
        <v>6042</v>
      </c>
      <c r="P1108" t="s">
        <v>6043</v>
      </c>
      <c r="Q1108" t="s">
        <v>6044</v>
      </c>
    </row>
    <row r="1109" spans="1:17" x14ac:dyDescent="0.25">
      <c r="A1109" t="s">
        <v>6045</v>
      </c>
      <c r="B1109" t="s">
        <v>6046</v>
      </c>
      <c r="C1109" t="s">
        <v>3208</v>
      </c>
      <c r="D1109">
        <v>353</v>
      </c>
      <c r="E1109" s="4">
        <v>1199</v>
      </c>
      <c r="F1109" s="4" t="str">
        <f t="shared" si="69"/>
        <v>&gt;500</v>
      </c>
      <c r="G1109" s="6">
        <v>0.71</v>
      </c>
      <c r="H1109" s="7">
        <f t="shared" si="71"/>
        <v>1</v>
      </c>
      <c r="I1109">
        <v>4.3</v>
      </c>
      <c r="J1109">
        <f t="shared" si="70"/>
        <v>1</v>
      </c>
      <c r="K1109" s="8">
        <v>629</v>
      </c>
      <c r="L1109" s="8">
        <f t="shared" si="68"/>
        <v>754171</v>
      </c>
      <c r="M1109" t="s">
        <v>6047</v>
      </c>
      <c r="N1109" t="s">
        <v>6048</v>
      </c>
      <c r="O1109" t="s">
        <v>6049</v>
      </c>
      <c r="P1109" t="s">
        <v>6050</v>
      </c>
      <c r="Q1109" t="s">
        <v>6051</v>
      </c>
    </row>
    <row r="1110" spans="1:17" x14ac:dyDescent="0.25">
      <c r="A1110" t="s">
        <v>6052</v>
      </c>
      <c r="B1110" t="s">
        <v>6053</v>
      </c>
      <c r="C1110" t="s">
        <v>3208</v>
      </c>
      <c r="D1110" s="4">
        <v>1099</v>
      </c>
      <c r="E1110" s="4">
        <v>1899</v>
      </c>
      <c r="F1110" s="4" t="str">
        <f t="shared" si="69"/>
        <v>&gt;500</v>
      </c>
      <c r="G1110" s="6">
        <v>0.42</v>
      </c>
      <c r="H1110" s="7">
        <f t="shared" si="71"/>
        <v>0</v>
      </c>
      <c r="I1110">
        <v>4.3</v>
      </c>
      <c r="J1110">
        <f t="shared" si="70"/>
        <v>1</v>
      </c>
      <c r="K1110" s="8">
        <v>15276</v>
      </c>
      <c r="L1110" s="8">
        <f t="shared" si="68"/>
        <v>29009124</v>
      </c>
      <c r="M1110" t="s">
        <v>6054</v>
      </c>
      <c r="N1110" t="s">
        <v>6055</v>
      </c>
      <c r="O1110" t="s">
        <v>6056</v>
      </c>
      <c r="Q1110" t="s">
        <v>6057</v>
      </c>
    </row>
    <row r="1111" spans="1:17" x14ac:dyDescent="0.25">
      <c r="A1111" t="s">
        <v>6058</v>
      </c>
      <c r="B1111" t="s">
        <v>6059</v>
      </c>
      <c r="C1111" t="s">
        <v>3208</v>
      </c>
      <c r="D1111" s="4">
        <v>8799</v>
      </c>
      <c r="E1111" s="4">
        <v>11595</v>
      </c>
      <c r="F1111" s="4" t="str">
        <f t="shared" si="69"/>
        <v>&gt;500</v>
      </c>
      <c r="G1111" s="6">
        <v>0.24</v>
      </c>
      <c r="H1111" s="7">
        <f t="shared" si="71"/>
        <v>0</v>
      </c>
      <c r="I1111">
        <v>4.4000000000000004</v>
      </c>
      <c r="J1111">
        <f t="shared" si="70"/>
        <v>1</v>
      </c>
      <c r="K1111" s="8">
        <v>2981</v>
      </c>
      <c r="L1111" s="8">
        <f t="shared" si="68"/>
        <v>34564695</v>
      </c>
      <c r="M1111" t="s">
        <v>6060</v>
      </c>
      <c r="N1111" t="s">
        <v>6061</v>
      </c>
      <c r="O1111" t="s">
        <v>6062</v>
      </c>
      <c r="Q1111" t="s">
        <v>6063</v>
      </c>
    </row>
    <row r="1112" spans="1:17" x14ac:dyDescent="0.25">
      <c r="A1112" t="s">
        <v>6064</v>
      </c>
      <c r="B1112" t="s">
        <v>6065</v>
      </c>
      <c r="C1112" t="s">
        <v>3208</v>
      </c>
      <c r="D1112" s="4">
        <v>1345</v>
      </c>
      <c r="E1112" s="4">
        <v>1750</v>
      </c>
      <c r="F1112" s="4" t="str">
        <f t="shared" si="69"/>
        <v>&gt;500</v>
      </c>
      <c r="G1112" s="6">
        <v>0.23</v>
      </c>
      <c r="H1112" s="7">
        <f t="shared" si="71"/>
        <v>0</v>
      </c>
      <c r="I1112">
        <v>3.8</v>
      </c>
      <c r="J1112">
        <f t="shared" si="70"/>
        <v>0</v>
      </c>
      <c r="K1112" s="8">
        <v>2466</v>
      </c>
      <c r="L1112" s="8">
        <f t="shared" si="68"/>
        <v>4315500</v>
      </c>
      <c r="M1112" t="s">
        <v>6066</v>
      </c>
      <c r="N1112" t="s">
        <v>6067</v>
      </c>
      <c r="O1112" t="s">
        <v>6068</v>
      </c>
      <c r="P1112" t="s">
        <v>6069</v>
      </c>
      <c r="Q1112" t="s">
        <v>6070</v>
      </c>
    </row>
    <row r="1113" spans="1:17" x14ac:dyDescent="0.25">
      <c r="A1113" t="s">
        <v>6071</v>
      </c>
      <c r="B1113" t="s">
        <v>6072</v>
      </c>
      <c r="C1113" t="s">
        <v>3208</v>
      </c>
      <c r="D1113" s="4">
        <v>2095</v>
      </c>
      <c r="E1113" s="4">
        <v>2095</v>
      </c>
      <c r="F1113" s="4" t="str">
        <f t="shared" si="69"/>
        <v>&gt;500</v>
      </c>
      <c r="G1113" s="6">
        <v>0</v>
      </c>
      <c r="H1113" s="7">
        <f t="shared" si="71"/>
        <v>0</v>
      </c>
      <c r="I1113">
        <v>4.5</v>
      </c>
      <c r="J1113">
        <f t="shared" si="70"/>
        <v>1</v>
      </c>
      <c r="K1113" s="8">
        <v>7949</v>
      </c>
      <c r="L1113" s="8">
        <f t="shared" si="68"/>
        <v>16653155</v>
      </c>
      <c r="M1113" t="s">
        <v>6073</v>
      </c>
      <c r="N1113" t="s">
        <v>6074</v>
      </c>
      <c r="O1113" t="s">
        <v>6075</v>
      </c>
      <c r="P1113" t="s">
        <v>6076</v>
      </c>
      <c r="Q1113" t="s">
        <v>6077</v>
      </c>
    </row>
    <row r="1114" spans="1:17" x14ac:dyDescent="0.25">
      <c r="A1114" t="s">
        <v>6078</v>
      </c>
      <c r="B1114" t="s">
        <v>6079</v>
      </c>
      <c r="C1114" t="s">
        <v>3208</v>
      </c>
      <c r="D1114" s="4">
        <v>1498</v>
      </c>
      <c r="E1114" s="4">
        <v>2300</v>
      </c>
      <c r="F1114" s="4" t="str">
        <f t="shared" si="69"/>
        <v>&gt;500</v>
      </c>
      <c r="G1114" s="6">
        <v>0.35</v>
      </c>
      <c r="H1114" s="7">
        <f t="shared" si="71"/>
        <v>0</v>
      </c>
      <c r="I1114">
        <v>3.8</v>
      </c>
      <c r="J1114">
        <f t="shared" si="70"/>
        <v>0</v>
      </c>
      <c r="K1114" s="8">
        <v>95</v>
      </c>
      <c r="L1114" s="8">
        <f t="shared" si="68"/>
        <v>218500</v>
      </c>
      <c r="M1114" t="s">
        <v>6080</v>
      </c>
      <c r="N1114" t="s">
        <v>6081</v>
      </c>
      <c r="O1114" t="s">
        <v>6082</v>
      </c>
      <c r="P1114" t="s">
        <v>6083</v>
      </c>
      <c r="Q1114" t="s">
        <v>6084</v>
      </c>
    </row>
    <row r="1115" spans="1:17" x14ac:dyDescent="0.25">
      <c r="A1115" t="s">
        <v>6085</v>
      </c>
      <c r="B1115" t="s">
        <v>6086</v>
      </c>
      <c r="C1115" t="s">
        <v>3208</v>
      </c>
      <c r="D1115" s="4">
        <v>2199</v>
      </c>
      <c r="E1115" s="4">
        <v>2990</v>
      </c>
      <c r="F1115" s="4" t="str">
        <f t="shared" si="69"/>
        <v>&gt;500</v>
      </c>
      <c r="G1115" s="6">
        <v>0.26</v>
      </c>
      <c r="H1115" s="7">
        <f t="shared" si="71"/>
        <v>0</v>
      </c>
      <c r="I1115">
        <v>3.8</v>
      </c>
      <c r="J1115">
        <f t="shared" si="70"/>
        <v>0</v>
      </c>
      <c r="K1115" s="8">
        <v>1558</v>
      </c>
      <c r="L1115" s="8">
        <f t="shared" si="68"/>
        <v>4658420</v>
      </c>
      <c r="M1115" t="s">
        <v>6087</v>
      </c>
      <c r="N1115" t="s">
        <v>6088</v>
      </c>
      <c r="O1115" t="s">
        <v>6089</v>
      </c>
      <c r="P1115" t="s">
        <v>6090</v>
      </c>
      <c r="Q1115" t="s">
        <v>6091</v>
      </c>
    </row>
    <row r="1116" spans="1:17" x14ac:dyDescent="0.25">
      <c r="A1116" t="s">
        <v>6092</v>
      </c>
      <c r="B1116" t="s">
        <v>6093</v>
      </c>
      <c r="C1116" t="s">
        <v>3208</v>
      </c>
      <c r="D1116" s="4">
        <v>3699</v>
      </c>
      <c r="E1116" s="4">
        <v>4295</v>
      </c>
      <c r="F1116" s="4" t="str">
        <f t="shared" si="69"/>
        <v>&gt;500</v>
      </c>
      <c r="G1116" s="6">
        <v>0.14000000000000001</v>
      </c>
      <c r="H1116" s="7">
        <f t="shared" si="71"/>
        <v>0</v>
      </c>
      <c r="I1116">
        <v>4.0999999999999996</v>
      </c>
      <c r="J1116">
        <f t="shared" si="70"/>
        <v>1</v>
      </c>
      <c r="K1116" s="8">
        <v>26543</v>
      </c>
      <c r="L1116" s="8">
        <f t="shared" si="68"/>
        <v>114002185</v>
      </c>
      <c r="M1116" t="s">
        <v>6094</v>
      </c>
      <c r="N1116" t="s">
        <v>6095</v>
      </c>
      <c r="O1116" t="s">
        <v>6096</v>
      </c>
      <c r="P1116" t="s">
        <v>6097</v>
      </c>
      <c r="Q1116" t="s">
        <v>6098</v>
      </c>
    </row>
    <row r="1117" spans="1:17" x14ac:dyDescent="0.25">
      <c r="A1117" t="s">
        <v>6099</v>
      </c>
      <c r="B1117" t="s">
        <v>6100</v>
      </c>
      <c r="C1117" t="s">
        <v>3208</v>
      </c>
      <c r="D1117">
        <v>177</v>
      </c>
      <c r="E1117">
        <v>199</v>
      </c>
      <c r="F1117" s="4" t="str">
        <f t="shared" si="69"/>
        <v>&lt;200</v>
      </c>
      <c r="G1117" s="6">
        <v>0.11</v>
      </c>
      <c r="H1117" s="7">
        <f t="shared" si="71"/>
        <v>0</v>
      </c>
      <c r="I1117">
        <v>4.0999999999999996</v>
      </c>
      <c r="J1117">
        <f t="shared" si="70"/>
        <v>1</v>
      </c>
      <c r="K1117" s="8">
        <v>3688</v>
      </c>
      <c r="L1117" s="8">
        <f t="shared" si="68"/>
        <v>733912</v>
      </c>
      <c r="M1117" t="s">
        <v>6101</v>
      </c>
      <c r="N1117" t="s">
        <v>6102</v>
      </c>
      <c r="O1117" t="s">
        <v>6103</v>
      </c>
      <c r="P1117" t="s">
        <v>6104</v>
      </c>
      <c r="Q1117" t="s">
        <v>6105</v>
      </c>
    </row>
    <row r="1118" spans="1:17" x14ac:dyDescent="0.25">
      <c r="A1118" t="s">
        <v>6106</v>
      </c>
      <c r="B1118" t="s">
        <v>6107</v>
      </c>
      <c r="C1118" t="s">
        <v>3208</v>
      </c>
      <c r="D1118" s="4">
        <v>1149</v>
      </c>
      <c r="E1118" s="4">
        <v>2499</v>
      </c>
      <c r="F1118" s="4" t="str">
        <f t="shared" si="69"/>
        <v>&gt;500</v>
      </c>
      <c r="G1118" s="6">
        <v>0.54</v>
      </c>
      <c r="H1118" s="7">
        <f t="shared" si="71"/>
        <v>1</v>
      </c>
      <c r="I1118">
        <v>3.8</v>
      </c>
      <c r="J1118">
        <f t="shared" si="70"/>
        <v>0</v>
      </c>
      <c r="K1118" s="8">
        <v>4383</v>
      </c>
      <c r="L1118" s="8">
        <f t="shared" si="68"/>
        <v>10953117</v>
      </c>
      <c r="M1118" t="s">
        <v>6108</v>
      </c>
      <c r="N1118" t="s">
        <v>6109</v>
      </c>
      <c r="O1118" t="s">
        <v>6110</v>
      </c>
      <c r="P1118" t="s">
        <v>6111</v>
      </c>
      <c r="Q1118" t="s">
        <v>6112</v>
      </c>
    </row>
    <row r="1119" spans="1:17" x14ac:dyDescent="0.25">
      <c r="A1119" t="s">
        <v>6113</v>
      </c>
      <c r="B1119" t="s">
        <v>6114</v>
      </c>
      <c r="C1119" t="s">
        <v>3208</v>
      </c>
      <c r="D1119">
        <v>244</v>
      </c>
      <c r="E1119">
        <v>499</v>
      </c>
      <c r="F1119" s="4" t="str">
        <f t="shared" si="69"/>
        <v>200–500</v>
      </c>
      <c r="G1119" s="6">
        <v>0.51</v>
      </c>
      <c r="H1119" s="7">
        <f t="shared" si="71"/>
        <v>1</v>
      </c>
      <c r="I1119">
        <v>3.3</v>
      </c>
      <c r="J1119">
        <f t="shared" si="70"/>
        <v>0</v>
      </c>
      <c r="K1119" s="8">
        <v>478</v>
      </c>
      <c r="L1119" s="8">
        <f t="shared" si="68"/>
        <v>238522</v>
      </c>
      <c r="M1119" t="s">
        <v>6115</v>
      </c>
      <c r="N1119" t="s">
        <v>6116</v>
      </c>
      <c r="O1119" t="s">
        <v>6117</v>
      </c>
      <c r="P1119" t="s">
        <v>6118</v>
      </c>
      <c r="Q1119" t="s">
        <v>6119</v>
      </c>
    </row>
    <row r="1120" spans="1:17" x14ac:dyDescent="0.25">
      <c r="A1120" t="s">
        <v>6120</v>
      </c>
      <c r="B1120" t="s">
        <v>6121</v>
      </c>
      <c r="C1120" t="s">
        <v>3208</v>
      </c>
      <c r="D1120" s="4">
        <v>1959</v>
      </c>
      <c r="E1120" s="4">
        <v>2400</v>
      </c>
      <c r="F1120" s="4" t="str">
        <f t="shared" si="69"/>
        <v>&gt;500</v>
      </c>
      <c r="G1120" s="6">
        <v>0.18</v>
      </c>
      <c r="H1120" s="7">
        <f t="shared" si="71"/>
        <v>0</v>
      </c>
      <c r="I1120">
        <v>4</v>
      </c>
      <c r="J1120">
        <f t="shared" si="70"/>
        <v>1</v>
      </c>
      <c r="K1120" s="8">
        <v>237</v>
      </c>
      <c r="L1120" s="8">
        <f t="shared" si="68"/>
        <v>568800</v>
      </c>
      <c r="M1120" t="s">
        <v>6122</v>
      </c>
      <c r="N1120" t="s">
        <v>6123</v>
      </c>
      <c r="O1120" t="s">
        <v>6124</v>
      </c>
      <c r="P1120" t="s">
        <v>6125</v>
      </c>
      <c r="Q1120" t="s">
        <v>6126</v>
      </c>
    </row>
    <row r="1121" spans="1:17" x14ac:dyDescent="0.25">
      <c r="A1121" t="s">
        <v>6127</v>
      </c>
      <c r="B1121" t="s">
        <v>6128</v>
      </c>
      <c r="C1121" t="s">
        <v>3208</v>
      </c>
      <c r="D1121">
        <v>319</v>
      </c>
      <c r="E1121">
        <v>749</v>
      </c>
      <c r="F1121" s="4" t="str">
        <f t="shared" si="69"/>
        <v>&gt;500</v>
      </c>
      <c r="G1121" s="6">
        <v>0.56999999999999995</v>
      </c>
      <c r="H1121" s="7">
        <f t="shared" si="71"/>
        <v>1</v>
      </c>
      <c r="I1121">
        <v>4.5999999999999996</v>
      </c>
      <c r="J1121">
        <f t="shared" si="70"/>
        <v>1</v>
      </c>
      <c r="K1121" s="8">
        <v>124</v>
      </c>
      <c r="L1121" s="8">
        <f t="shared" si="68"/>
        <v>92876</v>
      </c>
      <c r="M1121" t="s">
        <v>6129</v>
      </c>
      <c r="N1121" t="s">
        <v>6130</v>
      </c>
      <c r="O1121" t="s">
        <v>6131</v>
      </c>
      <c r="P1121" t="s">
        <v>6132</v>
      </c>
      <c r="Q1121" t="s">
        <v>6133</v>
      </c>
    </row>
    <row r="1122" spans="1:17" x14ac:dyDescent="0.25">
      <c r="A1122" t="s">
        <v>6134</v>
      </c>
      <c r="B1122" t="s">
        <v>6135</v>
      </c>
      <c r="C1122" t="s">
        <v>3208</v>
      </c>
      <c r="D1122" s="4">
        <v>1499</v>
      </c>
      <c r="E1122" s="4">
        <v>1775</v>
      </c>
      <c r="F1122" s="4" t="str">
        <f t="shared" si="69"/>
        <v>&gt;500</v>
      </c>
      <c r="G1122" s="6">
        <v>0.16</v>
      </c>
      <c r="H1122" s="7">
        <f t="shared" si="71"/>
        <v>0</v>
      </c>
      <c r="I1122">
        <v>3.9</v>
      </c>
      <c r="J1122">
        <f t="shared" si="70"/>
        <v>0</v>
      </c>
      <c r="K1122" s="8">
        <v>14667</v>
      </c>
      <c r="L1122" s="8">
        <f t="shared" si="68"/>
        <v>26033925</v>
      </c>
      <c r="M1122" t="s">
        <v>6136</v>
      </c>
      <c r="N1122" t="s">
        <v>6137</v>
      </c>
      <c r="O1122" t="s">
        <v>6138</v>
      </c>
      <c r="P1122" t="s">
        <v>6139</v>
      </c>
      <c r="Q1122" t="s">
        <v>6140</v>
      </c>
    </row>
    <row r="1123" spans="1:17" x14ac:dyDescent="0.25">
      <c r="A1123" t="s">
        <v>6141</v>
      </c>
      <c r="B1123" t="s">
        <v>6142</v>
      </c>
      <c r="C1123" t="s">
        <v>3208</v>
      </c>
      <c r="D1123">
        <v>469</v>
      </c>
      <c r="E1123" s="4">
        <v>1599</v>
      </c>
      <c r="F1123" s="4" t="str">
        <f t="shared" si="69"/>
        <v>&gt;500</v>
      </c>
      <c r="G1123" s="6">
        <v>0.71</v>
      </c>
      <c r="H1123" s="7">
        <f t="shared" si="71"/>
        <v>1</v>
      </c>
      <c r="I1123">
        <v>3.7</v>
      </c>
      <c r="J1123">
        <f t="shared" si="70"/>
        <v>0</v>
      </c>
      <c r="K1123" s="8">
        <v>6</v>
      </c>
      <c r="L1123" s="8">
        <f t="shared" si="68"/>
        <v>9594</v>
      </c>
      <c r="M1123" t="s">
        <v>6143</v>
      </c>
      <c r="N1123" t="s">
        <v>6144</v>
      </c>
      <c r="O1123" t="s">
        <v>6145</v>
      </c>
      <c r="P1123" t="s">
        <v>6146</v>
      </c>
      <c r="Q1123" t="s">
        <v>6147</v>
      </c>
    </row>
    <row r="1124" spans="1:17" x14ac:dyDescent="0.25">
      <c r="A1124" t="s">
        <v>6148</v>
      </c>
      <c r="B1124" t="s">
        <v>6149</v>
      </c>
      <c r="C1124" t="s">
        <v>3208</v>
      </c>
      <c r="D1124" s="4">
        <v>1099</v>
      </c>
      <c r="E1124" s="4">
        <v>1795</v>
      </c>
      <c r="F1124" s="4" t="str">
        <f t="shared" si="69"/>
        <v>&gt;500</v>
      </c>
      <c r="G1124" s="6">
        <v>0.39</v>
      </c>
      <c r="H1124" s="7">
        <f t="shared" si="71"/>
        <v>0</v>
      </c>
      <c r="I1124">
        <v>4.2</v>
      </c>
      <c r="J1124">
        <f t="shared" si="70"/>
        <v>1</v>
      </c>
      <c r="K1124" s="8">
        <v>4244</v>
      </c>
      <c r="L1124" s="8">
        <f t="shared" si="68"/>
        <v>7617980</v>
      </c>
      <c r="M1124" t="s">
        <v>6150</v>
      </c>
      <c r="N1124" t="s">
        <v>6151</v>
      </c>
      <c r="O1124" t="s">
        <v>6152</v>
      </c>
      <c r="P1124" t="s">
        <v>6153</v>
      </c>
      <c r="Q1124" t="s">
        <v>6154</v>
      </c>
    </row>
    <row r="1125" spans="1:17" x14ac:dyDescent="0.25">
      <c r="A1125" t="s">
        <v>6155</v>
      </c>
      <c r="B1125" t="s">
        <v>6156</v>
      </c>
      <c r="C1125" t="s">
        <v>3208</v>
      </c>
      <c r="D1125" s="4">
        <v>9590</v>
      </c>
      <c r="E1125" s="4">
        <v>15999</v>
      </c>
      <c r="F1125" s="4" t="str">
        <f t="shared" si="69"/>
        <v>&gt;500</v>
      </c>
      <c r="G1125" s="6">
        <v>0.4</v>
      </c>
      <c r="H1125" s="7">
        <f t="shared" si="71"/>
        <v>0</v>
      </c>
      <c r="I1125">
        <v>4.0999999999999996</v>
      </c>
      <c r="J1125">
        <f t="shared" si="70"/>
        <v>1</v>
      </c>
      <c r="K1125" s="8">
        <v>1017</v>
      </c>
      <c r="L1125" s="8">
        <f t="shared" si="68"/>
        <v>16270983</v>
      </c>
      <c r="M1125" t="s">
        <v>6157</v>
      </c>
      <c r="N1125" t="s">
        <v>6158</v>
      </c>
      <c r="O1125" t="s">
        <v>6159</v>
      </c>
      <c r="P1125" t="s">
        <v>6160</v>
      </c>
      <c r="Q1125" t="s">
        <v>6161</v>
      </c>
    </row>
    <row r="1126" spans="1:17" x14ac:dyDescent="0.25">
      <c r="A1126" t="s">
        <v>6162</v>
      </c>
      <c r="B1126" t="s">
        <v>6163</v>
      </c>
      <c r="C1126" t="s">
        <v>3208</v>
      </c>
      <c r="D1126">
        <v>999</v>
      </c>
      <c r="E1126" s="4">
        <v>1490</v>
      </c>
      <c r="F1126" s="4" t="str">
        <f t="shared" si="69"/>
        <v>&gt;500</v>
      </c>
      <c r="G1126" s="6">
        <v>0.33</v>
      </c>
      <c r="H1126" s="7">
        <f t="shared" si="71"/>
        <v>0</v>
      </c>
      <c r="I1126">
        <v>4.0999999999999996</v>
      </c>
      <c r="J1126">
        <f t="shared" si="70"/>
        <v>1</v>
      </c>
      <c r="K1126" s="8">
        <v>12999</v>
      </c>
      <c r="L1126" s="8">
        <f t="shared" si="68"/>
        <v>19368510</v>
      </c>
      <c r="M1126" t="s">
        <v>6164</v>
      </c>
      <c r="N1126" t="s">
        <v>6165</v>
      </c>
      <c r="O1126" t="s">
        <v>6166</v>
      </c>
      <c r="P1126" t="s">
        <v>6167</v>
      </c>
      <c r="Q1126" t="s">
        <v>6168</v>
      </c>
    </row>
    <row r="1127" spans="1:17" x14ac:dyDescent="0.25">
      <c r="A1127" t="s">
        <v>6169</v>
      </c>
      <c r="B1127" t="s">
        <v>6170</v>
      </c>
      <c r="C1127" t="s">
        <v>3208</v>
      </c>
      <c r="D1127" s="4">
        <v>1299</v>
      </c>
      <c r="E1127" s="4">
        <v>1999</v>
      </c>
      <c r="F1127" s="4" t="str">
        <f t="shared" si="69"/>
        <v>&gt;500</v>
      </c>
      <c r="G1127" s="6">
        <v>0.35</v>
      </c>
      <c r="H1127" s="7">
        <f t="shared" si="71"/>
        <v>0</v>
      </c>
      <c r="I1127">
        <v>3.8</v>
      </c>
      <c r="J1127">
        <f t="shared" si="70"/>
        <v>0</v>
      </c>
      <c r="K1127" s="8">
        <v>311</v>
      </c>
      <c r="L1127" s="8">
        <f t="shared" si="68"/>
        <v>621689</v>
      </c>
      <c r="M1127" t="s">
        <v>6171</v>
      </c>
      <c r="N1127" t="s">
        <v>6172</v>
      </c>
      <c r="O1127" t="s">
        <v>6173</v>
      </c>
      <c r="P1127" t="s">
        <v>6174</v>
      </c>
      <c r="Q1127" t="s">
        <v>6175</v>
      </c>
    </row>
    <row r="1128" spans="1:17" x14ac:dyDescent="0.25">
      <c r="A1128" t="s">
        <v>6176</v>
      </c>
      <c r="B1128" t="s">
        <v>6177</v>
      </c>
      <c r="C1128" t="s">
        <v>3208</v>
      </c>
      <c r="D1128">
        <v>292</v>
      </c>
      <c r="E1128">
        <v>499</v>
      </c>
      <c r="F1128" s="4" t="str">
        <f t="shared" si="69"/>
        <v>200–500</v>
      </c>
      <c r="G1128" s="6">
        <v>0.41</v>
      </c>
      <c r="H1128" s="7">
        <f t="shared" si="71"/>
        <v>0</v>
      </c>
      <c r="I1128">
        <v>4.0999999999999996</v>
      </c>
      <c r="J1128">
        <f t="shared" si="70"/>
        <v>1</v>
      </c>
      <c r="K1128" s="8">
        <v>4238</v>
      </c>
      <c r="L1128" s="8">
        <f t="shared" si="68"/>
        <v>2114762</v>
      </c>
      <c r="M1128" t="s">
        <v>6178</v>
      </c>
      <c r="N1128" t="s">
        <v>6179</v>
      </c>
      <c r="O1128" t="s">
        <v>6180</v>
      </c>
      <c r="P1128" t="s">
        <v>6181</v>
      </c>
      <c r="Q1128" t="s">
        <v>6182</v>
      </c>
    </row>
    <row r="1129" spans="1:17" x14ac:dyDescent="0.25">
      <c r="A1129" t="s">
        <v>6183</v>
      </c>
      <c r="B1129" t="s">
        <v>6184</v>
      </c>
      <c r="C1129" t="s">
        <v>3208</v>
      </c>
      <c r="D1129">
        <v>160</v>
      </c>
      <c r="E1129">
        <v>299</v>
      </c>
      <c r="F1129" s="4" t="str">
        <f t="shared" si="69"/>
        <v>200–500</v>
      </c>
      <c r="G1129" s="6">
        <v>0.46</v>
      </c>
      <c r="H1129" s="7">
        <f t="shared" si="71"/>
        <v>0</v>
      </c>
      <c r="I1129">
        <v>4.5999999999999996</v>
      </c>
      <c r="J1129">
        <f t="shared" si="70"/>
        <v>1</v>
      </c>
      <c r="K1129" s="8">
        <v>2781</v>
      </c>
      <c r="L1129" s="8">
        <f t="shared" si="68"/>
        <v>831519</v>
      </c>
      <c r="M1129" t="s">
        <v>6185</v>
      </c>
      <c r="N1129" t="s">
        <v>6186</v>
      </c>
      <c r="O1129" t="s">
        <v>6187</v>
      </c>
      <c r="P1129" t="s">
        <v>6188</v>
      </c>
      <c r="Q1129" t="s">
        <v>6189</v>
      </c>
    </row>
    <row r="1130" spans="1:17" x14ac:dyDescent="0.25">
      <c r="A1130" t="s">
        <v>6190</v>
      </c>
      <c r="B1130" t="s">
        <v>6191</v>
      </c>
      <c r="C1130" t="s">
        <v>3208</v>
      </c>
      <c r="D1130">
        <v>600</v>
      </c>
      <c r="E1130">
        <v>600</v>
      </c>
      <c r="F1130" s="4" t="str">
        <f t="shared" si="69"/>
        <v>&gt;500</v>
      </c>
      <c r="G1130" s="6">
        <v>0</v>
      </c>
      <c r="H1130" s="7">
        <f t="shared" si="71"/>
        <v>0</v>
      </c>
      <c r="I1130">
        <v>4.0999999999999996</v>
      </c>
      <c r="J1130">
        <f t="shared" si="70"/>
        <v>1</v>
      </c>
      <c r="K1130" s="8">
        <v>10907</v>
      </c>
      <c r="L1130" s="8">
        <f t="shared" si="68"/>
        <v>6544200</v>
      </c>
      <c r="M1130" t="s">
        <v>6192</v>
      </c>
      <c r="N1130" t="s">
        <v>6193</v>
      </c>
      <c r="O1130" t="s">
        <v>6194</v>
      </c>
      <c r="P1130" t="s">
        <v>6195</v>
      </c>
      <c r="Q1130" t="s">
        <v>6196</v>
      </c>
    </row>
    <row r="1131" spans="1:17" x14ac:dyDescent="0.25">
      <c r="A1131" t="s">
        <v>6197</v>
      </c>
      <c r="B1131" t="s">
        <v>6198</v>
      </c>
      <c r="C1131" t="s">
        <v>3208</v>
      </c>
      <c r="D1131" s="4">
        <v>1130</v>
      </c>
      <c r="E1131" s="4">
        <v>1130</v>
      </c>
      <c r="F1131" s="4" t="str">
        <f t="shared" si="69"/>
        <v>&gt;500</v>
      </c>
      <c r="G1131" s="6">
        <v>0</v>
      </c>
      <c r="H1131" s="7">
        <f t="shared" si="71"/>
        <v>0</v>
      </c>
      <c r="I1131">
        <v>4.2</v>
      </c>
      <c r="J1131">
        <f t="shared" si="70"/>
        <v>1</v>
      </c>
      <c r="K1131" s="8">
        <v>13250</v>
      </c>
      <c r="L1131" s="8">
        <f t="shared" si="68"/>
        <v>14972500</v>
      </c>
      <c r="M1131" t="s">
        <v>6199</v>
      </c>
      <c r="N1131" t="s">
        <v>6200</v>
      </c>
      <c r="O1131" t="s">
        <v>6201</v>
      </c>
      <c r="P1131" t="s">
        <v>6202</v>
      </c>
      <c r="Q1131" t="s">
        <v>6203</v>
      </c>
    </row>
    <row r="1132" spans="1:17" x14ac:dyDescent="0.25">
      <c r="A1132" t="s">
        <v>6204</v>
      </c>
      <c r="B1132" t="s">
        <v>6205</v>
      </c>
      <c r="C1132" t="s">
        <v>3208</v>
      </c>
      <c r="D1132" s="4">
        <v>3249</v>
      </c>
      <c r="E1132" s="4">
        <v>6295</v>
      </c>
      <c r="F1132" s="4" t="str">
        <f t="shared" si="69"/>
        <v>&gt;500</v>
      </c>
      <c r="G1132" s="6">
        <v>0.48</v>
      </c>
      <c r="H1132" s="7">
        <f t="shared" si="71"/>
        <v>0</v>
      </c>
      <c r="I1132">
        <v>3.9</v>
      </c>
      <c r="J1132">
        <f t="shared" si="70"/>
        <v>0</v>
      </c>
      <c r="K1132" s="8">
        <v>43070</v>
      </c>
      <c r="L1132" s="8">
        <f t="shared" si="68"/>
        <v>271125650</v>
      </c>
      <c r="M1132" t="s">
        <v>6206</v>
      </c>
      <c r="N1132" t="s">
        <v>6207</v>
      </c>
      <c r="O1132" t="s">
        <v>6208</v>
      </c>
      <c r="P1132" t="s">
        <v>6209</v>
      </c>
      <c r="Q1132" t="s">
        <v>6210</v>
      </c>
    </row>
    <row r="1133" spans="1:17" x14ac:dyDescent="0.25">
      <c r="A1133" t="s">
        <v>6211</v>
      </c>
      <c r="B1133" t="s">
        <v>6212</v>
      </c>
      <c r="C1133" t="s">
        <v>3208</v>
      </c>
      <c r="D1133" s="4">
        <v>3599</v>
      </c>
      <c r="E1133" s="4">
        <v>9455</v>
      </c>
      <c r="F1133" s="4" t="str">
        <f t="shared" si="69"/>
        <v>&gt;500</v>
      </c>
      <c r="G1133" s="6">
        <v>0.62</v>
      </c>
      <c r="H1133" s="7">
        <f t="shared" si="71"/>
        <v>1</v>
      </c>
      <c r="I1133">
        <v>4.0999999999999996</v>
      </c>
      <c r="J1133">
        <f t="shared" si="70"/>
        <v>1</v>
      </c>
      <c r="K1133" s="8">
        <v>11828</v>
      </c>
      <c r="L1133" s="8">
        <f t="shared" si="68"/>
        <v>111833740</v>
      </c>
      <c r="M1133" t="s">
        <v>6213</v>
      </c>
      <c r="N1133" t="s">
        <v>6214</v>
      </c>
      <c r="O1133" t="s">
        <v>6215</v>
      </c>
      <c r="P1133" t="s">
        <v>6216</v>
      </c>
      <c r="Q1133" t="s">
        <v>6217</v>
      </c>
    </row>
    <row r="1134" spans="1:17" x14ac:dyDescent="0.25">
      <c r="A1134" t="s">
        <v>6218</v>
      </c>
      <c r="B1134" t="s">
        <v>6219</v>
      </c>
      <c r="C1134" t="s">
        <v>3208</v>
      </c>
      <c r="D1134">
        <v>368</v>
      </c>
      <c r="E1134">
        <v>699</v>
      </c>
      <c r="F1134" s="4" t="str">
        <f t="shared" si="69"/>
        <v>&gt;500</v>
      </c>
      <c r="G1134" s="6">
        <v>0.47</v>
      </c>
      <c r="H1134" s="7">
        <f t="shared" si="71"/>
        <v>0</v>
      </c>
      <c r="I1134">
        <v>4.0999999999999996</v>
      </c>
      <c r="J1134">
        <f t="shared" si="70"/>
        <v>1</v>
      </c>
      <c r="K1134" s="8">
        <v>1240</v>
      </c>
      <c r="L1134" s="8">
        <f t="shared" si="68"/>
        <v>866760</v>
      </c>
      <c r="M1134" t="s">
        <v>6220</v>
      </c>
      <c r="N1134" t="s">
        <v>6221</v>
      </c>
      <c r="O1134" t="s">
        <v>6222</v>
      </c>
      <c r="P1134" t="s">
        <v>6223</v>
      </c>
      <c r="Q1134" t="s">
        <v>6224</v>
      </c>
    </row>
    <row r="1135" spans="1:17" x14ac:dyDescent="0.25">
      <c r="A1135" t="s">
        <v>6225</v>
      </c>
      <c r="B1135" t="s">
        <v>6226</v>
      </c>
      <c r="C1135" t="s">
        <v>3208</v>
      </c>
      <c r="D1135" s="4">
        <v>3199</v>
      </c>
      <c r="E1135" s="4">
        <v>4999</v>
      </c>
      <c r="F1135" s="4" t="str">
        <f t="shared" si="69"/>
        <v>&gt;500</v>
      </c>
      <c r="G1135" s="6">
        <v>0.36</v>
      </c>
      <c r="H1135" s="7">
        <f t="shared" si="71"/>
        <v>0</v>
      </c>
      <c r="I1135">
        <v>4</v>
      </c>
      <c r="J1135">
        <f t="shared" si="70"/>
        <v>1</v>
      </c>
      <c r="K1135" s="8">
        <v>20869</v>
      </c>
      <c r="L1135" s="8">
        <f t="shared" si="68"/>
        <v>104324131</v>
      </c>
      <c r="M1135" t="s">
        <v>6227</v>
      </c>
      <c r="N1135" t="s">
        <v>6228</v>
      </c>
      <c r="O1135" t="s">
        <v>6229</v>
      </c>
      <c r="P1135" t="s">
        <v>6230</v>
      </c>
      <c r="Q1135" t="s">
        <v>6231</v>
      </c>
    </row>
    <row r="1136" spans="1:17" x14ac:dyDescent="0.25">
      <c r="A1136" t="s">
        <v>6232</v>
      </c>
      <c r="B1136" t="s">
        <v>6233</v>
      </c>
      <c r="C1136" t="s">
        <v>3208</v>
      </c>
      <c r="D1136" s="4">
        <v>1599</v>
      </c>
      <c r="E1136" s="4">
        <v>2900</v>
      </c>
      <c r="F1136" s="4" t="str">
        <f t="shared" si="69"/>
        <v>&gt;500</v>
      </c>
      <c r="G1136" s="6">
        <v>0.45</v>
      </c>
      <c r="H1136" s="7">
        <f t="shared" si="71"/>
        <v>0</v>
      </c>
      <c r="I1136">
        <v>3.7</v>
      </c>
      <c r="J1136">
        <f t="shared" si="70"/>
        <v>0</v>
      </c>
      <c r="K1136" s="8">
        <v>441</v>
      </c>
      <c r="L1136" s="8">
        <f t="shared" si="68"/>
        <v>1278900</v>
      </c>
      <c r="M1136" t="s">
        <v>6234</v>
      </c>
      <c r="N1136" t="s">
        <v>6235</v>
      </c>
      <c r="O1136" t="s">
        <v>6236</v>
      </c>
      <c r="Q1136" t="s">
        <v>6237</v>
      </c>
    </row>
    <row r="1137" spans="1:17" x14ac:dyDescent="0.25">
      <c r="A1137" t="s">
        <v>6238</v>
      </c>
      <c r="B1137" t="s">
        <v>6239</v>
      </c>
      <c r="C1137" t="s">
        <v>3208</v>
      </c>
      <c r="D1137" s="4">
        <v>1999</v>
      </c>
      <c r="E1137" s="4">
        <v>2499</v>
      </c>
      <c r="F1137" s="4" t="str">
        <f t="shared" si="69"/>
        <v>&gt;500</v>
      </c>
      <c r="G1137" s="6">
        <v>0.2</v>
      </c>
      <c r="H1137" s="7">
        <f t="shared" si="71"/>
        <v>0</v>
      </c>
      <c r="I1137">
        <v>4.0999999999999996</v>
      </c>
      <c r="J1137">
        <f t="shared" si="70"/>
        <v>1</v>
      </c>
      <c r="K1137" s="8">
        <v>1034</v>
      </c>
      <c r="L1137" s="8">
        <f t="shared" si="68"/>
        <v>2583966</v>
      </c>
      <c r="M1137" t="s">
        <v>6240</v>
      </c>
      <c r="N1137" t="s">
        <v>6241</v>
      </c>
      <c r="O1137" t="s">
        <v>6242</v>
      </c>
      <c r="P1137" t="s">
        <v>6243</v>
      </c>
      <c r="Q1137" t="s">
        <v>6244</v>
      </c>
    </row>
    <row r="1138" spans="1:17" x14ac:dyDescent="0.25">
      <c r="A1138" t="s">
        <v>6245</v>
      </c>
      <c r="B1138" t="s">
        <v>6246</v>
      </c>
      <c r="C1138" t="s">
        <v>3208</v>
      </c>
      <c r="D1138">
        <v>616</v>
      </c>
      <c r="E1138" s="4">
        <v>1190</v>
      </c>
      <c r="F1138" s="4" t="str">
        <f t="shared" si="69"/>
        <v>&gt;500</v>
      </c>
      <c r="G1138" s="6">
        <v>0.48</v>
      </c>
      <c r="H1138" s="7">
        <f t="shared" si="71"/>
        <v>0</v>
      </c>
      <c r="I1138">
        <v>4.0999999999999996</v>
      </c>
      <c r="J1138">
        <f t="shared" si="70"/>
        <v>1</v>
      </c>
      <c r="K1138" s="8">
        <v>37126</v>
      </c>
      <c r="L1138" s="8">
        <f t="shared" si="68"/>
        <v>44179940</v>
      </c>
      <c r="M1138" t="s">
        <v>6247</v>
      </c>
      <c r="N1138" t="s">
        <v>6248</v>
      </c>
      <c r="O1138" t="s">
        <v>6249</v>
      </c>
      <c r="P1138" t="s">
        <v>6250</v>
      </c>
      <c r="Q1138" t="s">
        <v>6251</v>
      </c>
    </row>
    <row r="1139" spans="1:17" x14ac:dyDescent="0.25">
      <c r="A1139" t="s">
        <v>6252</v>
      </c>
      <c r="B1139" t="s">
        <v>6253</v>
      </c>
      <c r="C1139" t="s">
        <v>3208</v>
      </c>
      <c r="D1139" s="4">
        <v>1499</v>
      </c>
      <c r="E1139" s="4">
        <v>2100</v>
      </c>
      <c r="F1139" s="4" t="str">
        <f t="shared" si="69"/>
        <v>&gt;500</v>
      </c>
      <c r="G1139" s="6">
        <v>0.28999999999999998</v>
      </c>
      <c r="H1139" s="7">
        <f t="shared" si="71"/>
        <v>0</v>
      </c>
      <c r="I1139">
        <v>4.0999999999999996</v>
      </c>
      <c r="J1139">
        <f t="shared" si="70"/>
        <v>1</v>
      </c>
      <c r="K1139" s="8">
        <v>6355</v>
      </c>
      <c r="L1139" s="8">
        <f t="shared" si="68"/>
        <v>13345500</v>
      </c>
      <c r="M1139" t="s">
        <v>6254</v>
      </c>
      <c r="N1139" t="s">
        <v>6255</v>
      </c>
      <c r="O1139" t="s">
        <v>6256</v>
      </c>
      <c r="P1139" t="s">
        <v>6257</v>
      </c>
      <c r="Q1139" t="s">
        <v>6258</v>
      </c>
    </row>
    <row r="1140" spans="1:17" x14ac:dyDescent="0.25">
      <c r="A1140" t="s">
        <v>6259</v>
      </c>
      <c r="B1140" t="s">
        <v>6260</v>
      </c>
      <c r="C1140" t="s">
        <v>3208</v>
      </c>
      <c r="D1140">
        <v>199</v>
      </c>
      <c r="E1140">
        <v>499</v>
      </c>
      <c r="F1140" s="4" t="str">
        <f t="shared" si="69"/>
        <v>200–500</v>
      </c>
      <c r="G1140" s="6">
        <v>0.6</v>
      </c>
      <c r="H1140" s="7">
        <f t="shared" si="71"/>
        <v>1</v>
      </c>
      <c r="I1140">
        <v>3.3</v>
      </c>
      <c r="J1140">
        <f t="shared" si="70"/>
        <v>0</v>
      </c>
      <c r="K1140" s="8">
        <v>12</v>
      </c>
      <c r="L1140" s="8">
        <f t="shared" si="68"/>
        <v>5988</v>
      </c>
      <c r="M1140" t="s">
        <v>6261</v>
      </c>
      <c r="N1140" t="s">
        <v>6262</v>
      </c>
      <c r="O1140" t="s">
        <v>6263</v>
      </c>
      <c r="P1140" t="s">
        <v>6264</v>
      </c>
      <c r="Q1140" t="s">
        <v>6265</v>
      </c>
    </row>
    <row r="1141" spans="1:17" x14ac:dyDescent="0.25">
      <c r="A1141" t="s">
        <v>6266</v>
      </c>
      <c r="B1141" t="s">
        <v>6267</v>
      </c>
      <c r="C1141" t="s">
        <v>3208</v>
      </c>
      <c r="D1141">
        <v>610</v>
      </c>
      <c r="E1141">
        <v>825</v>
      </c>
      <c r="F1141" s="4" t="str">
        <f t="shared" si="69"/>
        <v>&gt;500</v>
      </c>
      <c r="G1141" s="6">
        <v>0.26</v>
      </c>
      <c r="H1141" s="7">
        <f t="shared" si="71"/>
        <v>0</v>
      </c>
      <c r="I1141">
        <v>4.0999999999999996</v>
      </c>
      <c r="J1141">
        <f t="shared" si="70"/>
        <v>1</v>
      </c>
      <c r="K1141" s="8">
        <v>13165</v>
      </c>
      <c r="L1141" s="8">
        <f t="shared" si="68"/>
        <v>10861125</v>
      </c>
      <c r="M1141" t="s">
        <v>6268</v>
      </c>
      <c r="N1141" t="s">
        <v>6269</v>
      </c>
      <c r="O1141" t="s">
        <v>6270</v>
      </c>
      <c r="P1141" t="s">
        <v>6271</v>
      </c>
      <c r="Q1141" t="s">
        <v>6272</v>
      </c>
    </row>
    <row r="1142" spans="1:17" x14ac:dyDescent="0.25">
      <c r="A1142" t="s">
        <v>6273</v>
      </c>
      <c r="B1142" t="s">
        <v>6274</v>
      </c>
      <c r="C1142" t="s">
        <v>3208</v>
      </c>
      <c r="D1142">
        <v>999</v>
      </c>
      <c r="E1142" s="4">
        <v>1499</v>
      </c>
      <c r="F1142" s="4" t="str">
        <f t="shared" si="69"/>
        <v>&gt;500</v>
      </c>
      <c r="G1142" s="6">
        <v>0.33</v>
      </c>
      <c r="H1142" s="7">
        <f t="shared" si="71"/>
        <v>0</v>
      </c>
      <c r="I1142">
        <v>4.0999999999999996</v>
      </c>
      <c r="J1142">
        <f t="shared" si="70"/>
        <v>1</v>
      </c>
      <c r="K1142" s="8">
        <v>1646</v>
      </c>
      <c r="L1142" s="8">
        <f t="shared" si="68"/>
        <v>2467354</v>
      </c>
      <c r="M1142" t="s">
        <v>6275</v>
      </c>
      <c r="N1142" t="s">
        <v>6276</v>
      </c>
      <c r="O1142" t="s">
        <v>6277</v>
      </c>
      <c r="P1142" t="s">
        <v>6278</v>
      </c>
      <c r="Q1142" t="s">
        <v>6279</v>
      </c>
    </row>
    <row r="1143" spans="1:17" x14ac:dyDescent="0.25">
      <c r="A1143" t="s">
        <v>6280</v>
      </c>
      <c r="B1143" t="s">
        <v>6281</v>
      </c>
      <c r="C1143" t="s">
        <v>3208</v>
      </c>
      <c r="D1143" s="4">
        <v>8999</v>
      </c>
      <c r="E1143" s="4">
        <v>9995</v>
      </c>
      <c r="F1143" s="4" t="str">
        <f t="shared" si="69"/>
        <v>&gt;500</v>
      </c>
      <c r="G1143" s="6">
        <v>0.1</v>
      </c>
      <c r="H1143" s="7">
        <f t="shared" si="71"/>
        <v>0</v>
      </c>
      <c r="I1143">
        <v>4.4000000000000004</v>
      </c>
      <c r="J1143">
        <f t="shared" si="70"/>
        <v>1</v>
      </c>
      <c r="K1143" s="8">
        <v>17994</v>
      </c>
      <c r="L1143" s="8">
        <f t="shared" si="68"/>
        <v>179850030</v>
      </c>
      <c r="M1143" t="s">
        <v>6282</v>
      </c>
      <c r="N1143" t="s">
        <v>6283</v>
      </c>
      <c r="O1143" t="s">
        <v>6284</v>
      </c>
      <c r="Q1143" t="s">
        <v>6285</v>
      </c>
    </row>
    <row r="1144" spans="1:17" x14ac:dyDescent="0.25">
      <c r="A1144" t="s">
        <v>6286</v>
      </c>
      <c r="B1144" t="s">
        <v>6287</v>
      </c>
      <c r="C1144" t="s">
        <v>3208</v>
      </c>
      <c r="D1144">
        <v>453</v>
      </c>
      <c r="E1144">
        <v>999</v>
      </c>
      <c r="F1144" s="4" t="str">
        <f t="shared" si="69"/>
        <v>&gt;500</v>
      </c>
      <c r="G1144" s="6">
        <v>0.55000000000000004</v>
      </c>
      <c r="H1144" s="7">
        <f t="shared" si="71"/>
        <v>1</v>
      </c>
      <c r="I1144">
        <v>4.3</v>
      </c>
      <c r="J1144">
        <f t="shared" si="70"/>
        <v>1</v>
      </c>
      <c r="K1144" s="8">
        <v>610</v>
      </c>
      <c r="L1144" s="8">
        <f t="shared" si="68"/>
        <v>609390</v>
      </c>
      <c r="M1144" t="s">
        <v>6288</v>
      </c>
      <c r="N1144" t="s">
        <v>6289</v>
      </c>
      <c r="O1144" t="s">
        <v>6290</v>
      </c>
      <c r="P1144" t="s">
        <v>6291</v>
      </c>
      <c r="Q1144" t="s">
        <v>6292</v>
      </c>
    </row>
    <row r="1145" spans="1:17" x14ac:dyDescent="0.25">
      <c r="A1145" t="s">
        <v>6293</v>
      </c>
      <c r="B1145" t="s">
        <v>6294</v>
      </c>
      <c r="C1145" t="s">
        <v>3208</v>
      </c>
      <c r="D1145" s="4">
        <v>2464</v>
      </c>
      <c r="E1145" s="4">
        <v>6000</v>
      </c>
      <c r="F1145" s="4" t="str">
        <f t="shared" si="69"/>
        <v>&gt;500</v>
      </c>
      <c r="G1145" s="6">
        <v>0.59</v>
      </c>
      <c r="H1145" s="7">
        <f t="shared" si="71"/>
        <v>1</v>
      </c>
      <c r="I1145">
        <v>4.0999999999999996</v>
      </c>
      <c r="J1145">
        <f t="shared" si="70"/>
        <v>1</v>
      </c>
      <c r="K1145" s="8">
        <v>8866</v>
      </c>
      <c r="L1145" s="8">
        <f t="shared" si="68"/>
        <v>53196000</v>
      </c>
      <c r="M1145" t="s">
        <v>6295</v>
      </c>
      <c r="N1145" t="s">
        <v>6296</v>
      </c>
      <c r="O1145" t="s">
        <v>6297</v>
      </c>
      <c r="P1145" t="s">
        <v>6298</v>
      </c>
      <c r="Q1145" t="s">
        <v>6299</v>
      </c>
    </row>
    <row r="1146" spans="1:17" x14ac:dyDescent="0.25">
      <c r="A1146" t="s">
        <v>6300</v>
      </c>
      <c r="B1146" t="s">
        <v>6301</v>
      </c>
      <c r="C1146" t="s">
        <v>3208</v>
      </c>
      <c r="D1146" s="4">
        <v>2719</v>
      </c>
      <c r="E1146" s="4">
        <v>3945</v>
      </c>
      <c r="F1146" s="4" t="str">
        <f t="shared" si="69"/>
        <v>&gt;500</v>
      </c>
      <c r="G1146" s="6">
        <v>0.31</v>
      </c>
      <c r="H1146" s="7">
        <f t="shared" si="71"/>
        <v>0</v>
      </c>
      <c r="I1146">
        <v>3.7</v>
      </c>
      <c r="J1146">
        <f t="shared" si="70"/>
        <v>0</v>
      </c>
      <c r="K1146" s="8">
        <v>13406</v>
      </c>
      <c r="L1146" s="8">
        <f t="shared" si="68"/>
        <v>52886670</v>
      </c>
      <c r="M1146" t="s">
        <v>6302</v>
      </c>
      <c r="N1146" t="s">
        <v>6303</v>
      </c>
      <c r="O1146" t="s">
        <v>6304</v>
      </c>
      <c r="P1146" t="s">
        <v>6305</v>
      </c>
      <c r="Q1146" t="s">
        <v>6306</v>
      </c>
    </row>
    <row r="1147" spans="1:17" x14ac:dyDescent="0.25">
      <c r="A1147" t="s">
        <v>6307</v>
      </c>
      <c r="B1147" t="s">
        <v>6308</v>
      </c>
      <c r="C1147" t="s">
        <v>3208</v>
      </c>
      <c r="D1147" s="4">
        <v>1439</v>
      </c>
      <c r="E1147" s="4">
        <v>1999</v>
      </c>
      <c r="F1147" s="4" t="str">
        <f t="shared" si="69"/>
        <v>&gt;500</v>
      </c>
      <c r="G1147" s="6">
        <v>0.28000000000000003</v>
      </c>
      <c r="H1147" s="7">
        <f t="shared" si="71"/>
        <v>0</v>
      </c>
      <c r="I1147">
        <v>4.8</v>
      </c>
      <c r="J1147">
        <f t="shared" si="70"/>
        <v>1</v>
      </c>
      <c r="K1147" s="8">
        <v>53803</v>
      </c>
      <c r="L1147" s="8">
        <f t="shared" si="68"/>
        <v>107552197</v>
      </c>
      <c r="M1147" t="s">
        <v>6309</v>
      </c>
      <c r="N1147" t="s">
        <v>6310</v>
      </c>
      <c r="O1147" t="s">
        <v>6311</v>
      </c>
      <c r="P1147" t="s">
        <v>6312</v>
      </c>
      <c r="Q1147" t="s">
        <v>6313</v>
      </c>
    </row>
    <row r="1148" spans="1:17" x14ac:dyDescent="0.25">
      <c r="A1148" t="s">
        <v>6314</v>
      </c>
      <c r="B1148" t="s">
        <v>6239</v>
      </c>
      <c r="C1148" t="s">
        <v>3208</v>
      </c>
      <c r="D1148" s="4">
        <v>2799</v>
      </c>
      <c r="E1148" s="4">
        <v>3499</v>
      </c>
      <c r="F1148" s="4" t="str">
        <f t="shared" si="69"/>
        <v>&gt;500</v>
      </c>
      <c r="G1148" s="6">
        <v>0.2</v>
      </c>
      <c r="H1148" s="7">
        <f t="shared" si="71"/>
        <v>0</v>
      </c>
      <c r="I1148">
        <v>4.5</v>
      </c>
      <c r="J1148">
        <f t="shared" si="70"/>
        <v>1</v>
      </c>
      <c r="K1148" s="8">
        <v>546</v>
      </c>
      <c r="L1148" s="8">
        <f t="shared" si="68"/>
        <v>1910454</v>
      </c>
      <c r="M1148" t="s">
        <v>6315</v>
      </c>
      <c r="N1148" t="s">
        <v>6316</v>
      </c>
      <c r="O1148" t="s">
        <v>6317</v>
      </c>
      <c r="P1148" t="s">
        <v>6318</v>
      </c>
      <c r="Q1148" t="s">
        <v>6319</v>
      </c>
    </row>
    <row r="1149" spans="1:17" x14ac:dyDescent="0.25">
      <c r="A1149" t="s">
        <v>6320</v>
      </c>
      <c r="B1149" t="s">
        <v>6321</v>
      </c>
      <c r="C1149" t="s">
        <v>3208</v>
      </c>
      <c r="D1149" s="4">
        <v>2088</v>
      </c>
      <c r="E1149" s="4">
        <v>5550</v>
      </c>
      <c r="F1149" s="4" t="str">
        <f t="shared" si="69"/>
        <v>&gt;500</v>
      </c>
      <c r="G1149" s="6">
        <v>0.62</v>
      </c>
      <c r="H1149" s="7">
        <f t="shared" si="71"/>
        <v>1</v>
      </c>
      <c r="I1149">
        <v>4</v>
      </c>
      <c r="J1149">
        <f t="shared" si="70"/>
        <v>1</v>
      </c>
      <c r="K1149" s="8">
        <v>5292</v>
      </c>
      <c r="L1149" s="8">
        <f t="shared" si="68"/>
        <v>29370600</v>
      </c>
      <c r="M1149" t="s">
        <v>6322</v>
      </c>
      <c r="N1149" t="s">
        <v>6323</v>
      </c>
      <c r="O1149" t="s">
        <v>6324</v>
      </c>
      <c r="Q1149" t="s">
        <v>6325</v>
      </c>
    </row>
    <row r="1150" spans="1:17" x14ac:dyDescent="0.25">
      <c r="A1150" t="s">
        <v>6326</v>
      </c>
      <c r="B1150" t="s">
        <v>6327</v>
      </c>
      <c r="C1150" t="s">
        <v>3208</v>
      </c>
      <c r="D1150" s="4">
        <v>2399</v>
      </c>
      <c r="E1150" s="4">
        <v>4590</v>
      </c>
      <c r="F1150" s="4" t="str">
        <f t="shared" si="69"/>
        <v>&gt;500</v>
      </c>
      <c r="G1150" s="6">
        <v>0.48</v>
      </c>
      <c r="H1150" s="7">
        <f t="shared" si="71"/>
        <v>0</v>
      </c>
      <c r="I1150">
        <v>4.0999999999999996</v>
      </c>
      <c r="J1150">
        <f t="shared" si="70"/>
        <v>1</v>
      </c>
      <c r="K1150" s="8">
        <v>444</v>
      </c>
      <c r="L1150" s="8">
        <f t="shared" si="68"/>
        <v>2037960</v>
      </c>
      <c r="M1150" t="s">
        <v>6328</v>
      </c>
      <c r="N1150" t="s">
        <v>6329</v>
      </c>
      <c r="O1150" t="s">
        <v>6330</v>
      </c>
      <c r="P1150" t="s">
        <v>6331</v>
      </c>
      <c r="Q1150" t="s">
        <v>6332</v>
      </c>
    </row>
    <row r="1151" spans="1:17" x14ac:dyDescent="0.25">
      <c r="A1151" t="s">
        <v>6333</v>
      </c>
      <c r="B1151" t="s">
        <v>6334</v>
      </c>
      <c r="C1151" t="s">
        <v>3208</v>
      </c>
      <c r="D1151">
        <v>308</v>
      </c>
      <c r="E1151">
        <v>499</v>
      </c>
      <c r="F1151" s="4" t="str">
        <f t="shared" si="69"/>
        <v>200–500</v>
      </c>
      <c r="G1151" s="6">
        <v>0.38</v>
      </c>
      <c r="H1151" s="7">
        <f t="shared" si="71"/>
        <v>0</v>
      </c>
      <c r="I1151">
        <v>3.9</v>
      </c>
      <c r="J1151">
        <f t="shared" si="70"/>
        <v>0</v>
      </c>
      <c r="K1151" s="8">
        <v>4584</v>
      </c>
      <c r="L1151" s="8">
        <f t="shared" si="68"/>
        <v>2287416</v>
      </c>
      <c r="M1151" t="s">
        <v>6335</v>
      </c>
      <c r="N1151" t="s">
        <v>6336</v>
      </c>
      <c r="O1151" t="s">
        <v>6337</v>
      </c>
      <c r="P1151" t="s">
        <v>6338</v>
      </c>
      <c r="Q1151" t="s">
        <v>6339</v>
      </c>
    </row>
    <row r="1152" spans="1:17" x14ac:dyDescent="0.25">
      <c r="A1152" t="s">
        <v>6340</v>
      </c>
      <c r="B1152" t="s">
        <v>6341</v>
      </c>
      <c r="C1152" t="s">
        <v>3208</v>
      </c>
      <c r="D1152" s="4">
        <v>2599</v>
      </c>
      <c r="E1152" s="4">
        <v>4400</v>
      </c>
      <c r="F1152" s="4" t="str">
        <f t="shared" si="69"/>
        <v>&gt;500</v>
      </c>
      <c r="G1152" s="6">
        <v>0.41</v>
      </c>
      <c r="H1152" s="7">
        <f t="shared" si="71"/>
        <v>0</v>
      </c>
      <c r="I1152">
        <v>4.0999999999999996</v>
      </c>
      <c r="J1152">
        <f t="shared" si="70"/>
        <v>1</v>
      </c>
      <c r="K1152" s="8">
        <v>14947</v>
      </c>
      <c r="L1152" s="8">
        <f t="shared" si="68"/>
        <v>65766800</v>
      </c>
      <c r="M1152" t="s">
        <v>6342</v>
      </c>
      <c r="N1152" t="s">
        <v>6343</v>
      </c>
      <c r="O1152" t="s">
        <v>6344</v>
      </c>
      <c r="P1152" t="s">
        <v>6345</v>
      </c>
      <c r="Q1152" t="s">
        <v>6346</v>
      </c>
    </row>
    <row r="1153" spans="1:17" x14ac:dyDescent="0.25">
      <c r="A1153" t="s">
        <v>6347</v>
      </c>
      <c r="B1153" t="s">
        <v>6348</v>
      </c>
      <c r="C1153" t="s">
        <v>3208</v>
      </c>
      <c r="D1153">
        <v>479</v>
      </c>
      <c r="E1153" s="4">
        <v>1000</v>
      </c>
      <c r="F1153" s="4" t="str">
        <f t="shared" si="69"/>
        <v>&gt;500</v>
      </c>
      <c r="G1153" s="6">
        <v>0.52</v>
      </c>
      <c r="H1153" s="7">
        <f t="shared" si="71"/>
        <v>1</v>
      </c>
      <c r="I1153">
        <v>4.2</v>
      </c>
      <c r="J1153">
        <f t="shared" si="70"/>
        <v>1</v>
      </c>
      <c r="K1153" s="8">
        <v>1559</v>
      </c>
      <c r="L1153" s="8">
        <f t="shared" si="68"/>
        <v>1559000</v>
      </c>
      <c r="M1153" t="s">
        <v>6349</v>
      </c>
      <c r="N1153" t="s">
        <v>6350</v>
      </c>
      <c r="O1153" t="s">
        <v>6351</v>
      </c>
      <c r="P1153" t="s">
        <v>6352</v>
      </c>
      <c r="Q1153" t="s">
        <v>6353</v>
      </c>
    </row>
    <row r="1154" spans="1:17" x14ac:dyDescent="0.25">
      <c r="A1154" t="s">
        <v>6354</v>
      </c>
      <c r="B1154" t="s">
        <v>6355</v>
      </c>
      <c r="C1154" t="s">
        <v>3208</v>
      </c>
      <c r="D1154">
        <v>245</v>
      </c>
      <c r="E1154">
        <v>299</v>
      </c>
      <c r="F1154" s="4" t="str">
        <f t="shared" si="69"/>
        <v>200–500</v>
      </c>
      <c r="G1154" s="6">
        <v>0.18</v>
      </c>
      <c r="H1154" s="7">
        <f t="shared" si="71"/>
        <v>0</v>
      </c>
      <c r="I1154">
        <v>4.0999999999999996</v>
      </c>
      <c r="J1154">
        <f t="shared" si="70"/>
        <v>1</v>
      </c>
      <c r="K1154" s="8">
        <v>1660</v>
      </c>
      <c r="L1154" s="8">
        <f t="shared" ref="L1154:L1217" si="72">PRODUCT(E1154,K1154,)</f>
        <v>496340</v>
      </c>
      <c r="M1154" t="s">
        <v>6356</v>
      </c>
      <c r="N1154" t="s">
        <v>6357</v>
      </c>
      <c r="O1154" t="s">
        <v>6358</v>
      </c>
      <c r="P1154" t="s">
        <v>6359</v>
      </c>
      <c r="Q1154" t="s">
        <v>6360</v>
      </c>
    </row>
    <row r="1155" spans="1:17" x14ac:dyDescent="0.25">
      <c r="A1155" t="s">
        <v>6361</v>
      </c>
      <c r="B1155" t="s">
        <v>6362</v>
      </c>
      <c r="C1155" t="s">
        <v>3208</v>
      </c>
      <c r="D1155">
        <v>179</v>
      </c>
      <c r="E1155">
        <v>799</v>
      </c>
      <c r="F1155" s="4" t="str">
        <f t="shared" ref="F1155:F1218" si="73">IF(E1155&lt;200,"&lt;200", IF(E1155&lt;=500,"200–500","&gt;500"))</f>
        <v>&gt;500</v>
      </c>
      <c r="G1155" s="6">
        <v>0.78</v>
      </c>
      <c r="H1155" s="7">
        <f t="shared" si="71"/>
        <v>1</v>
      </c>
      <c r="I1155">
        <v>3.5</v>
      </c>
      <c r="J1155">
        <f t="shared" ref="J1155:J1218" si="74">IF(I1155&gt;=4,1,0)</f>
        <v>0</v>
      </c>
      <c r="K1155" s="8">
        <v>132</v>
      </c>
      <c r="L1155" s="8">
        <f t="shared" si="72"/>
        <v>105468</v>
      </c>
      <c r="M1155" t="s">
        <v>6363</v>
      </c>
      <c r="N1155" t="s">
        <v>6364</v>
      </c>
      <c r="O1155" t="s">
        <v>6365</v>
      </c>
      <c r="P1155" t="s">
        <v>6366</v>
      </c>
      <c r="Q1155" t="s">
        <v>6367</v>
      </c>
    </row>
    <row r="1156" spans="1:17" x14ac:dyDescent="0.25">
      <c r="A1156" t="s">
        <v>6368</v>
      </c>
      <c r="B1156" t="s">
        <v>6369</v>
      </c>
      <c r="C1156" t="s">
        <v>3208</v>
      </c>
      <c r="D1156" s="4">
        <v>3569</v>
      </c>
      <c r="E1156" s="4">
        <v>5190</v>
      </c>
      <c r="F1156" s="4" t="str">
        <f t="shared" si="73"/>
        <v>&gt;500</v>
      </c>
      <c r="G1156" s="6">
        <v>0.31</v>
      </c>
      <c r="H1156" s="7">
        <f t="shared" si="71"/>
        <v>0</v>
      </c>
      <c r="I1156">
        <v>4.3</v>
      </c>
      <c r="J1156">
        <f t="shared" si="74"/>
        <v>1</v>
      </c>
      <c r="K1156" s="8">
        <v>28629</v>
      </c>
      <c r="L1156" s="8">
        <f t="shared" si="72"/>
        <v>148584510</v>
      </c>
      <c r="M1156" t="s">
        <v>6370</v>
      </c>
      <c r="N1156" t="s">
        <v>6371</v>
      </c>
      <c r="O1156" t="s">
        <v>6372</v>
      </c>
      <c r="P1156" t="s">
        <v>6373</v>
      </c>
      <c r="Q1156" t="s">
        <v>6374</v>
      </c>
    </row>
    <row r="1157" spans="1:17" x14ac:dyDescent="0.25">
      <c r="A1157" t="s">
        <v>6375</v>
      </c>
      <c r="B1157" t="s">
        <v>6376</v>
      </c>
      <c r="C1157" t="s">
        <v>3208</v>
      </c>
      <c r="D1157">
        <v>699</v>
      </c>
      <c r="E1157" s="4">
        <v>1345</v>
      </c>
      <c r="F1157" s="4" t="str">
        <f t="shared" si="73"/>
        <v>&gt;500</v>
      </c>
      <c r="G1157" s="6">
        <v>0.48</v>
      </c>
      <c r="H1157" s="7">
        <f t="shared" ref="H1157:H1220" si="75">IF(G1157&gt;=49%,1,0)</f>
        <v>0</v>
      </c>
      <c r="I1157">
        <v>3.9</v>
      </c>
      <c r="J1157">
        <f t="shared" si="74"/>
        <v>0</v>
      </c>
      <c r="K1157" s="8">
        <v>8446</v>
      </c>
      <c r="L1157" s="8">
        <f t="shared" si="72"/>
        <v>11359870</v>
      </c>
      <c r="M1157" t="s">
        <v>6377</v>
      </c>
      <c r="N1157" t="s">
        <v>6378</v>
      </c>
      <c r="O1157" t="s">
        <v>6379</v>
      </c>
      <c r="P1157" t="s">
        <v>6380</v>
      </c>
      <c r="Q1157" t="s">
        <v>6381</v>
      </c>
    </row>
    <row r="1158" spans="1:17" x14ac:dyDescent="0.25">
      <c r="A1158" t="s">
        <v>6382</v>
      </c>
      <c r="B1158" t="s">
        <v>6383</v>
      </c>
      <c r="C1158" t="s">
        <v>3208</v>
      </c>
      <c r="D1158" s="4">
        <v>2089</v>
      </c>
      <c r="E1158" s="4">
        <v>4000</v>
      </c>
      <c r="F1158" s="4" t="str">
        <f t="shared" si="73"/>
        <v>&gt;500</v>
      </c>
      <c r="G1158" s="6">
        <v>0.48</v>
      </c>
      <c r="H1158" s="7">
        <f t="shared" si="75"/>
        <v>0</v>
      </c>
      <c r="I1158">
        <v>4.2</v>
      </c>
      <c r="J1158">
        <f t="shared" si="74"/>
        <v>1</v>
      </c>
      <c r="K1158" s="8">
        <v>11199</v>
      </c>
      <c r="L1158" s="8">
        <f t="shared" si="72"/>
        <v>44796000</v>
      </c>
      <c r="M1158" t="s">
        <v>6384</v>
      </c>
      <c r="N1158" t="s">
        <v>6385</v>
      </c>
      <c r="O1158" t="s">
        <v>6386</v>
      </c>
      <c r="P1158" t="s">
        <v>6387</v>
      </c>
      <c r="Q1158" t="s">
        <v>6388</v>
      </c>
    </row>
    <row r="1159" spans="1:17" x14ac:dyDescent="0.25">
      <c r="A1159" t="s">
        <v>6389</v>
      </c>
      <c r="B1159" t="s">
        <v>6390</v>
      </c>
      <c r="C1159" t="s">
        <v>6391</v>
      </c>
      <c r="D1159" s="4">
        <v>2339</v>
      </c>
      <c r="E1159" s="4">
        <v>4000</v>
      </c>
      <c r="F1159" s="4" t="str">
        <f t="shared" si="73"/>
        <v>&gt;500</v>
      </c>
      <c r="G1159" s="6">
        <v>0.42</v>
      </c>
      <c r="H1159" s="7">
        <f t="shared" si="75"/>
        <v>0</v>
      </c>
      <c r="I1159">
        <v>3.8</v>
      </c>
      <c r="J1159">
        <f t="shared" si="74"/>
        <v>0</v>
      </c>
      <c r="K1159" s="8">
        <v>1118</v>
      </c>
      <c r="L1159" s="8">
        <f t="shared" si="72"/>
        <v>4472000</v>
      </c>
      <c r="M1159" t="s">
        <v>6392</v>
      </c>
      <c r="N1159" t="s">
        <v>6393</v>
      </c>
      <c r="O1159" t="s">
        <v>6394</v>
      </c>
      <c r="P1159" t="s">
        <v>6395</v>
      </c>
      <c r="Q1159" t="s">
        <v>6396</v>
      </c>
    </row>
    <row r="1160" spans="1:17" x14ac:dyDescent="0.25">
      <c r="A1160" t="s">
        <v>6397</v>
      </c>
      <c r="B1160" t="s">
        <v>6398</v>
      </c>
      <c r="C1160" t="s">
        <v>3208</v>
      </c>
      <c r="D1160">
        <v>784</v>
      </c>
      <c r="E1160" s="4">
        <v>1599</v>
      </c>
      <c r="F1160" s="4" t="str">
        <f t="shared" si="73"/>
        <v>&gt;500</v>
      </c>
      <c r="G1160" s="6">
        <v>0.51</v>
      </c>
      <c r="H1160" s="7">
        <f t="shared" si="75"/>
        <v>1</v>
      </c>
      <c r="I1160">
        <v>4.5</v>
      </c>
      <c r="J1160">
        <f t="shared" si="74"/>
        <v>1</v>
      </c>
      <c r="K1160" s="8">
        <v>11</v>
      </c>
      <c r="L1160" s="8">
        <f t="shared" si="72"/>
        <v>17589</v>
      </c>
      <c r="M1160" t="s">
        <v>6399</v>
      </c>
      <c r="N1160" t="s">
        <v>6400</v>
      </c>
      <c r="O1160" t="s">
        <v>6401</v>
      </c>
      <c r="P1160" t="s">
        <v>6402</v>
      </c>
      <c r="Q1160" t="s">
        <v>6403</v>
      </c>
    </row>
    <row r="1161" spans="1:17" x14ac:dyDescent="0.25">
      <c r="A1161" t="s">
        <v>6404</v>
      </c>
      <c r="B1161" t="s">
        <v>6405</v>
      </c>
      <c r="C1161" t="s">
        <v>3208</v>
      </c>
      <c r="D1161" s="4">
        <v>5499</v>
      </c>
      <c r="E1161" s="4">
        <v>9999</v>
      </c>
      <c r="F1161" s="4" t="str">
        <f t="shared" si="73"/>
        <v>&gt;500</v>
      </c>
      <c r="G1161" s="6">
        <v>0.45</v>
      </c>
      <c r="H1161" s="7">
        <f t="shared" si="75"/>
        <v>0</v>
      </c>
      <c r="I1161">
        <v>3.8</v>
      </c>
      <c r="J1161">
        <f t="shared" si="74"/>
        <v>0</v>
      </c>
      <c r="K1161" s="8">
        <v>4353</v>
      </c>
      <c r="L1161" s="8">
        <f t="shared" si="72"/>
        <v>43525647</v>
      </c>
      <c r="M1161" t="s">
        <v>6406</v>
      </c>
      <c r="N1161" t="s">
        <v>6407</v>
      </c>
      <c r="O1161" t="s">
        <v>6408</v>
      </c>
      <c r="P1161" t="s">
        <v>6409</v>
      </c>
      <c r="Q1161" t="s">
        <v>6410</v>
      </c>
    </row>
    <row r="1162" spans="1:17" x14ac:dyDescent="0.25">
      <c r="A1162" t="s">
        <v>6411</v>
      </c>
      <c r="B1162" t="s">
        <v>6412</v>
      </c>
      <c r="C1162" t="s">
        <v>3208</v>
      </c>
      <c r="D1162">
        <v>899</v>
      </c>
      <c r="E1162" s="4">
        <v>1990</v>
      </c>
      <c r="F1162" s="4" t="str">
        <f t="shared" si="73"/>
        <v>&gt;500</v>
      </c>
      <c r="G1162" s="6">
        <v>0.55000000000000004</v>
      </c>
      <c r="H1162" s="7">
        <f t="shared" si="75"/>
        <v>1</v>
      </c>
      <c r="I1162">
        <v>4.0999999999999996</v>
      </c>
      <c r="J1162">
        <f t="shared" si="74"/>
        <v>1</v>
      </c>
      <c r="K1162" s="8">
        <v>185</v>
      </c>
      <c r="L1162" s="8">
        <f t="shared" si="72"/>
        <v>368150</v>
      </c>
      <c r="M1162" t="s">
        <v>6413</v>
      </c>
      <c r="N1162" t="s">
        <v>6414</v>
      </c>
      <c r="O1162" t="s">
        <v>6415</v>
      </c>
      <c r="P1162" t="s">
        <v>6416</v>
      </c>
      <c r="Q1162" t="s">
        <v>6417</v>
      </c>
    </row>
    <row r="1163" spans="1:17" x14ac:dyDescent="0.25">
      <c r="A1163" t="s">
        <v>6418</v>
      </c>
      <c r="B1163" t="s">
        <v>6419</v>
      </c>
      <c r="C1163" t="s">
        <v>3208</v>
      </c>
      <c r="D1163" s="4">
        <v>1695</v>
      </c>
      <c r="E1163" s="4">
        <v>1695</v>
      </c>
      <c r="F1163" s="4" t="str">
        <f t="shared" si="73"/>
        <v>&gt;500</v>
      </c>
      <c r="G1163" s="6">
        <v>0</v>
      </c>
      <c r="H1163" s="7">
        <f t="shared" si="75"/>
        <v>0</v>
      </c>
      <c r="I1163">
        <v>4.2</v>
      </c>
      <c r="J1163">
        <f t="shared" si="74"/>
        <v>1</v>
      </c>
      <c r="K1163" s="8">
        <v>14290</v>
      </c>
      <c r="L1163" s="8">
        <f t="shared" si="72"/>
        <v>24221550</v>
      </c>
      <c r="M1163" t="s">
        <v>6420</v>
      </c>
      <c r="N1163" t="s">
        <v>6421</v>
      </c>
      <c r="O1163" t="s">
        <v>6422</v>
      </c>
      <c r="P1163" t="s">
        <v>6423</v>
      </c>
      <c r="Q1163" t="s">
        <v>6424</v>
      </c>
    </row>
    <row r="1164" spans="1:17" x14ac:dyDescent="0.25">
      <c r="A1164" t="s">
        <v>6425</v>
      </c>
      <c r="B1164" t="s">
        <v>6426</v>
      </c>
      <c r="C1164" t="s">
        <v>3208</v>
      </c>
      <c r="D1164">
        <v>499</v>
      </c>
      <c r="E1164">
        <v>940</v>
      </c>
      <c r="F1164" s="4" t="str">
        <f t="shared" si="73"/>
        <v>&gt;500</v>
      </c>
      <c r="G1164" s="6">
        <v>0.47</v>
      </c>
      <c r="H1164" s="7">
        <f t="shared" si="75"/>
        <v>0</v>
      </c>
      <c r="I1164">
        <v>4.0999999999999996</v>
      </c>
      <c r="J1164">
        <f t="shared" si="74"/>
        <v>1</v>
      </c>
      <c r="K1164" s="8">
        <v>3036</v>
      </c>
      <c r="L1164" s="8">
        <f t="shared" si="72"/>
        <v>2853840</v>
      </c>
      <c r="M1164" t="s">
        <v>6427</v>
      </c>
      <c r="N1164" t="s">
        <v>6428</v>
      </c>
      <c r="O1164" t="s">
        <v>6429</v>
      </c>
      <c r="P1164" t="s">
        <v>6430</v>
      </c>
      <c r="Q1164" t="s">
        <v>6431</v>
      </c>
    </row>
    <row r="1165" spans="1:17" x14ac:dyDescent="0.25">
      <c r="A1165" t="s">
        <v>6432</v>
      </c>
      <c r="B1165" t="s">
        <v>6433</v>
      </c>
      <c r="C1165" t="s">
        <v>3208</v>
      </c>
      <c r="D1165" s="4">
        <v>2699</v>
      </c>
      <c r="E1165" s="4">
        <v>4700</v>
      </c>
      <c r="F1165" s="4" t="str">
        <f t="shared" si="73"/>
        <v>&gt;500</v>
      </c>
      <c r="G1165" s="6">
        <v>0.43</v>
      </c>
      <c r="H1165" s="7">
        <f t="shared" si="75"/>
        <v>0</v>
      </c>
      <c r="I1165">
        <v>4.2</v>
      </c>
      <c r="J1165">
        <f t="shared" si="74"/>
        <v>1</v>
      </c>
      <c r="K1165" s="8">
        <v>1296</v>
      </c>
      <c r="L1165" s="8">
        <f t="shared" si="72"/>
        <v>6091200</v>
      </c>
      <c r="M1165" t="s">
        <v>6434</v>
      </c>
      <c r="N1165" t="s">
        <v>6435</v>
      </c>
      <c r="O1165" t="s">
        <v>6436</v>
      </c>
      <c r="P1165" t="s">
        <v>6437</v>
      </c>
      <c r="Q1165" t="s">
        <v>6438</v>
      </c>
    </row>
    <row r="1166" spans="1:17" x14ac:dyDescent="0.25">
      <c r="A1166" t="s">
        <v>6439</v>
      </c>
      <c r="B1166" t="s">
        <v>6440</v>
      </c>
      <c r="C1166" t="s">
        <v>3208</v>
      </c>
      <c r="D1166" s="4">
        <v>1448</v>
      </c>
      <c r="E1166" s="4">
        <v>2999</v>
      </c>
      <c r="F1166" s="4" t="str">
        <f t="shared" si="73"/>
        <v>&gt;500</v>
      </c>
      <c r="G1166" s="6">
        <v>0.52</v>
      </c>
      <c r="H1166" s="7">
        <f t="shared" si="75"/>
        <v>1</v>
      </c>
      <c r="I1166">
        <v>4.5</v>
      </c>
      <c r="J1166">
        <f t="shared" si="74"/>
        <v>1</v>
      </c>
      <c r="K1166" s="8">
        <v>19</v>
      </c>
      <c r="L1166" s="8">
        <f t="shared" si="72"/>
        <v>56981</v>
      </c>
      <c r="M1166" t="s">
        <v>6441</v>
      </c>
      <c r="N1166" t="s">
        <v>6442</v>
      </c>
      <c r="O1166" t="s">
        <v>6443</v>
      </c>
      <c r="P1166" t="s">
        <v>6444</v>
      </c>
      <c r="Q1166" t="s">
        <v>6445</v>
      </c>
    </row>
    <row r="1167" spans="1:17" x14ac:dyDescent="0.25">
      <c r="A1167" t="s">
        <v>6446</v>
      </c>
      <c r="B1167" t="s">
        <v>6447</v>
      </c>
      <c r="C1167" t="s">
        <v>3208</v>
      </c>
      <c r="D1167">
        <v>79</v>
      </c>
      <c r="E1167">
        <v>79</v>
      </c>
      <c r="F1167" s="4" t="str">
        <f t="shared" si="73"/>
        <v>&lt;200</v>
      </c>
      <c r="G1167" s="6">
        <v>0</v>
      </c>
      <c r="H1167" s="7">
        <f t="shared" si="75"/>
        <v>0</v>
      </c>
      <c r="I1167">
        <v>4</v>
      </c>
      <c r="J1167">
        <f t="shared" si="74"/>
        <v>1</v>
      </c>
      <c r="K1167" s="8">
        <v>97</v>
      </c>
      <c r="L1167" s="8">
        <f t="shared" si="72"/>
        <v>7663</v>
      </c>
      <c r="M1167" t="s">
        <v>6448</v>
      </c>
      <c r="N1167" t="s">
        <v>6449</v>
      </c>
      <c r="O1167" t="s">
        <v>6450</v>
      </c>
      <c r="P1167" t="s">
        <v>6451</v>
      </c>
      <c r="Q1167" t="s">
        <v>6452</v>
      </c>
    </row>
    <row r="1168" spans="1:17" x14ac:dyDescent="0.25">
      <c r="A1168" t="s">
        <v>6453</v>
      </c>
      <c r="B1168" t="s">
        <v>6454</v>
      </c>
      <c r="C1168" t="s">
        <v>3208</v>
      </c>
      <c r="D1168" s="4">
        <v>6990</v>
      </c>
      <c r="E1168" s="4">
        <v>14290</v>
      </c>
      <c r="F1168" s="4" t="str">
        <f t="shared" si="73"/>
        <v>&gt;500</v>
      </c>
      <c r="G1168" s="6">
        <v>0.51</v>
      </c>
      <c r="H1168" s="7">
        <f t="shared" si="75"/>
        <v>1</v>
      </c>
      <c r="I1168">
        <v>4.4000000000000004</v>
      </c>
      <c r="J1168">
        <f t="shared" si="74"/>
        <v>1</v>
      </c>
      <c r="K1168" s="8">
        <v>1771</v>
      </c>
      <c r="L1168" s="8">
        <f t="shared" si="72"/>
        <v>25307590</v>
      </c>
      <c r="M1168" t="s">
        <v>6455</v>
      </c>
      <c r="N1168" t="s">
        <v>6456</v>
      </c>
      <c r="O1168" t="s">
        <v>6457</v>
      </c>
      <c r="P1168" t="s">
        <v>6458</v>
      </c>
      <c r="Q1168" t="s">
        <v>6459</v>
      </c>
    </row>
    <row r="1169" spans="1:17" x14ac:dyDescent="0.25">
      <c r="A1169" t="s">
        <v>6460</v>
      </c>
      <c r="B1169" t="s">
        <v>6461</v>
      </c>
      <c r="C1169" t="s">
        <v>3208</v>
      </c>
      <c r="D1169" s="4">
        <v>2698</v>
      </c>
      <c r="E1169" s="4">
        <v>3945</v>
      </c>
      <c r="F1169" s="4" t="str">
        <f t="shared" si="73"/>
        <v>&gt;500</v>
      </c>
      <c r="G1169" s="6">
        <v>0.32</v>
      </c>
      <c r="H1169" s="7">
        <f t="shared" si="75"/>
        <v>0</v>
      </c>
      <c r="I1169">
        <v>4</v>
      </c>
      <c r="J1169">
        <f t="shared" si="74"/>
        <v>1</v>
      </c>
      <c r="K1169" s="8">
        <v>15034</v>
      </c>
      <c r="L1169" s="8">
        <f t="shared" si="72"/>
        <v>59309130</v>
      </c>
      <c r="M1169" t="s">
        <v>6462</v>
      </c>
      <c r="N1169" t="s">
        <v>6463</v>
      </c>
      <c r="O1169" t="s">
        <v>6464</v>
      </c>
      <c r="P1169" t="s">
        <v>6465</v>
      </c>
      <c r="Q1169" t="s">
        <v>6466</v>
      </c>
    </row>
    <row r="1170" spans="1:17" x14ac:dyDescent="0.25">
      <c r="A1170" t="s">
        <v>6467</v>
      </c>
      <c r="B1170" t="s">
        <v>6468</v>
      </c>
      <c r="C1170" t="s">
        <v>3208</v>
      </c>
      <c r="D1170" s="4">
        <v>3199</v>
      </c>
      <c r="E1170" s="4">
        <v>5999</v>
      </c>
      <c r="F1170" s="4" t="str">
        <f t="shared" si="73"/>
        <v>&gt;500</v>
      </c>
      <c r="G1170" s="6">
        <v>0.47</v>
      </c>
      <c r="H1170" s="7">
        <f t="shared" si="75"/>
        <v>0</v>
      </c>
      <c r="I1170">
        <v>4</v>
      </c>
      <c r="J1170">
        <f t="shared" si="74"/>
        <v>1</v>
      </c>
      <c r="K1170" s="8">
        <v>3242</v>
      </c>
      <c r="L1170" s="8">
        <f t="shared" si="72"/>
        <v>19448758</v>
      </c>
      <c r="M1170" t="s">
        <v>6469</v>
      </c>
      <c r="N1170" t="s">
        <v>6470</v>
      </c>
      <c r="O1170" t="s">
        <v>6471</v>
      </c>
      <c r="P1170" t="s">
        <v>6472</v>
      </c>
      <c r="Q1170" t="s">
        <v>6473</v>
      </c>
    </row>
    <row r="1171" spans="1:17" x14ac:dyDescent="0.25">
      <c r="A1171" t="s">
        <v>6474</v>
      </c>
      <c r="B1171" t="s">
        <v>6475</v>
      </c>
      <c r="C1171" t="s">
        <v>3208</v>
      </c>
      <c r="D1171" s="4">
        <v>1199</v>
      </c>
      <c r="E1171" s="4">
        <v>1950</v>
      </c>
      <c r="F1171" s="4" t="str">
        <f t="shared" si="73"/>
        <v>&gt;500</v>
      </c>
      <c r="G1171" s="6">
        <v>0.39</v>
      </c>
      <c r="H1171" s="7">
        <f t="shared" si="75"/>
        <v>0</v>
      </c>
      <c r="I1171">
        <v>3.9</v>
      </c>
      <c r="J1171">
        <f t="shared" si="74"/>
        <v>0</v>
      </c>
      <c r="K1171" s="8">
        <v>2832</v>
      </c>
      <c r="L1171" s="8">
        <f t="shared" si="72"/>
        <v>5522400</v>
      </c>
      <c r="M1171" t="s">
        <v>6476</v>
      </c>
      <c r="N1171" t="s">
        <v>6477</v>
      </c>
      <c r="O1171" t="s">
        <v>6478</v>
      </c>
      <c r="P1171" t="s">
        <v>6479</v>
      </c>
      <c r="Q1171" t="s">
        <v>6480</v>
      </c>
    </row>
    <row r="1172" spans="1:17" x14ac:dyDescent="0.25">
      <c r="A1172" t="s">
        <v>6481</v>
      </c>
      <c r="B1172" t="s">
        <v>6482</v>
      </c>
      <c r="C1172" t="s">
        <v>3208</v>
      </c>
      <c r="D1172" s="4">
        <v>1414</v>
      </c>
      <c r="E1172" s="4">
        <v>2799</v>
      </c>
      <c r="F1172" s="4" t="str">
        <f t="shared" si="73"/>
        <v>&gt;500</v>
      </c>
      <c r="G1172" s="6">
        <v>0.49</v>
      </c>
      <c r="H1172" s="7">
        <f t="shared" si="75"/>
        <v>1</v>
      </c>
      <c r="I1172">
        <v>4</v>
      </c>
      <c r="J1172">
        <f t="shared" si="74"/>
        <v>1</v>
      </c>
      <c r="K1172" s="8">
        <v>1498</v>
      </c>
      <c r="L1172" s="8">
        <f t="shared" si="72"/>
        <v>4192902</v>
      </c>
      <c r="M1172" t="s">
        <v>6483</v>
      </c>
      <c r="N1172" t="s">
        <v>6484</v>
      </c>
      <c r="O1172" t="s">
        <v>6485</v>
      </c>
      <c r="P1172" t="s">
        <v>6486</v>
      </c>
      <c r="Q1172" t="s">
        <v>6487</v>
      </c>
    </row>
    <row r="1173" spans="1:17" x14ac:dyDescent="0.25">
      <c r="A1173" t="s">
        <v>6488</v>
      </c>
      <c r="B1173" t="s">
        <v>6489</v>
      </c>
      <c r="C1173" t="s">
        <v>3208</v>
      </c>
      <c r="D1173">
        <v>999</v>
      </c>
      <c r="E1173" s="4">
        <v>1950</v>
      </c>
      <c r="F1173" s="4" t="str">
        <f t="shared" si="73"/>
        <v>&gt;500</v>
      </c>
      <c r="G1173" s="6">
        <v>0.49</v>
      </c>
      <c r="H1173" s="7">
        <f t="shared" si="75"/>
        <v>1</v>
      </c>
      <c r="I1173">
        <v>3.8</v>
      </c>
      <c r="J1173">
        <f t="shared" si="74"/>
        <v>0</v>
      </c>
      <c r="K1173" s="8">
        <v>305</v>
      </c>
      <c r="L1173" s="8">
        <f t="shared" si="72"/>
        <v>594750</v>
      </c>
      <c r="M1173" t="s">
        <v>6490</v>
      </c>
      <c r="N1173" t="s">
        <v>6491</v>
      </c>
      <c r="O1173" t="s">
        <v>6492</v>
      </c>
      <c r="P1173" t="s">
        <v>6493</v>
      </c>
      <c r="Q1173" t="s">
        <v>6494</v>
      </c>
    </row>
    <row r="1174" spans="1:17" x14ac:dyDescent="0.25">
      <c r="A1174" t="s">
        <v>6495</v>
      </c>
      <c r="B1174" t="s">
        <v>6496</v>
      </c>
      <c r="C1174" t="s">
        <v>3208</v>
      </c>
      <c r="D1174" s="4">
        <v>5999</v>
      </c>
      <c r="E1174" s="4">
        <v>9999</v>
      </c>
      <c r="F1174" s="4" t="str">
        <f t="shared" si="73"/>
        <v>&gt;500</v>
      </c>
      <c r="G1174" s="6">
        <v>0.4</v>
      </c>
      <c r="H1174" s="7">
        <f t="shared" si="75"/>
        <v>0</v>
      </c>
      <c r="I1174">
        <v>4.2</v>
      </c>
      <c r="J1174">
        <f t="shared" si="74"/>
        <v>1</v>
      </c>
      <c r="K1174" s="8">
        <v>1191</v>
      </c>
      <c r="L1174" s="8">
        <f t="shared" si="72"/>
        <v>11908809</v>
      </c>
      <c r="M1174" t="s">
        <v>6497</v>
      </c>
      <c r="N1174" t="s">
        <v>6498</v>
      </c>
      <c r="O1174" t="s">
        <v>6499</v>
      </c>
      <c r="P1174" t="s">
        <v>6500</v>
      </c>
      <c r="Q1174" t="s">
        <v>6501</v>
      </c>
    </row>
    <row r="1175" spans="1:17" x14ac:dyDescent="0.25">
      <c r="A1175" t="s">
        <v>6502</v>
      </c>
      <c r="B1175" t="s">
        <v>6503</v>
      </c>
      <c r="C1175" t="s">
        <v>3208</v>
      </c>
      <c r="D1175" s="4">
        <v>9970</v>
      </c>
      <c r="E1175" s="4">
        <v>12999</v>
      </c>
      <c r="F1175" s="4" t="str">
        <f t="shared" si="73"/>
        <v>&gt;500</v>
      </c>
      <c r="G1175" s="6">
        <v>0.23</v>
      </c>
      <c r="H1175" s="7">
        <f t="shared" si="75"/>
        <v>0</v>
      </c>
      <c r="I1175">
        <v>4.3</v>
      </c>
      <c r="J1175">
        <f t="shared" si="74"/>
        <v>1</v>
      </c>
      <c r="K1175" s="8">
        <v>4049</v>
      </c>
      <c r="L1175" s="8">
        <f t="shared" si="72"/>
        <v>52632951</v>
      </c>
      <c r="M1175" t="s">
        <v>6504</v>
      </c>
      <c r="N1175" t="s">
        <v>6505</v>
      </c>
      <c r="O1175" t="s">
        <v>6506</v>
      </c>
      <c r="P1175" t="s">
        <v>6507</v>
      </c>
      <c r="Q1175" t="s">
        <v>6508</v>
      </c>
    </row>
    <row r="1176" spans="1:17" x14ac:dyDescent="0.25">
      <c r="A1176" t="s">
        <v>6509</v>
      </c>
      <c r="B1176" t="s">
        <v>6510</v>
      </c>
      <c r="C1176" t="s">
        <v>3208</v>
      </c>
      <c r="D1176">
        <v>698</v>
      </c>
      <c r="E1176">
        <v>699</v>
      </c>
      <c r="F1176" s="4" t="str">
        <f t="shared" si="73"/>
        <v>&gt;500</v>
      </c>
      <c r="G1176" s="6">
        <v>0</v>
      </c>
      <c r="H1176" s="7">
        <f t="shared" si="75"/>
        <v>0</v>
      </c>
      <c r="I1176">
        <v>4.2</v>
      </c>
      <c r="J1176">
        <f t="shared" si="74"/>
        <v>1</v>
      </c>
      <c r="K1176" s="8">
        <v>3160</v>
      </c>
      <c r="L1176" s="8">
        <f t="shared" si="72"/>
        <v>2208840</v>
      </c>
      <c r="M1176" t="s">
        <v>6511</v>
      </c>
      <c r="N1176" t="s">
        <v>6512</v>
      </c>
      <c r="O1176" t="s">
        <v>6513</v>
      </c>
      <c r="P1176" t="s">
        <v>6514</v>
      </c>
      <c r="Q1176" t="s">
        <v>6515</v>
      </c>
    </row>
    <row r="1177" spans="1:17" x14ac:dyDescent="0.25">
      <c r="A1177" t="s">
        <v>6516</v>
      </c>
      <c r="B1177" t="s">
        <v>6517</v>
      </c>
      <c r="C1177" t="s">
        <v>3208</v>
      </c>
      <c r="D1177" s="4">
        <v>2199</v>
      </c>
      <c r="E1177" s="4">
        <v>3190</v>
      </c>
      <c r="F1177" s="4" t="str">
        <f t="shared" si="73"/>
        <v>&gt;500</v>
      </c>
      <c r="G1177" s="6">
        <v>0.31</v>
      </c>
      <c r="H1177" s="7">
        <f t="shared" si="75"/>
        <v>0</v>
      </c>
      <c r="I1177">
        <v>4.3</v>
      </c>
      <c r="J1177">
        <f t="shared" si="74"/>
        <v>1</v>
      </c>
      <c r="K1177" s="8">
        <v>9650</v>
      </c>
      <c r="L1177" s="8">
        <f t="shared" si="72"/>
        <v>30783500</v>
      </c>
      <c r="M1177" t="s">
        <v>6518</v>
      </c>
      <c r="N1177" t="s">
        <v>6519</v>
      </c>
      <c r="O1177" t="s">
        <v>6520</v>
      </c>
      <c r="P1177" t="s">
        <v>6521</v>
      </c>
      <c r="Q1177" t="s">
        <v>6522</v>
      </c>
    </row>
    <row r="1178" spans="1:17" x14ac:dyDescent="0.25">
      <c r="A1178" t="s">
        <v>6523</v>
      </c>
      <c r="B1178" t="s">
        <v>6524</v>
      </c>
      <c r="C1178" t="s">
        <v>3208</v>
      </c>
      <c r="D1178">
        <v>320</v>
      </c>
      <c r="E1178">
        <v>799</v>
      </c>
      <c r="F1178" s="4" t="str">
        <f t="shared" si="73"/>
        <v>&gt;500</v>
      </c>
      <c r="G1178" s="6">
        <v>0.6</v>
      </c>
      <c r="H1178" s="7">
        <f t="shared" si="75"/>
        <v>1</v>
      </c>
      <c r="I1178">
        <v>4.2</v>
      </c>
      <c r="J1178">
        <f t="shared" si="74"/>
        <v>1</v>
      </c>
      <c r="K1178" s="8">
        <v>3846</v>
      </c>
      <c r="L1178" s="8">
        <f t="shared" si="72"/>
        <v>3072954</v>
      </c>
      <c r="M1178" t="s">
        <v>6525</v>
      </c>
      <c r="N1178" t="s">
        <v>6526</v>
      </c>
      <c r="O1178" t="s">
        <v>6527</v>
      </c>
      <c r="P1178" t="s">
        <v>6528</v>
      </c>
      <c r="Q1178" t="s">
        <v>6529</v>
      </c>
    </row>
    <row r="1179" spans="1:17" x14ac:dyDescent="0.25">
      <c r="A1179" t="s">
        <v>6530</v>
      </c>
      <c r="B1179" t="s">
        <v>6531</v>
      </c>
      <c r="C1179" t="s">
        <v>3208</v>
      </c>
      <c r="D1179">
        <v>298</v>
      </c>
      <c r="E1179">
        <v>499</v>
      </c>
      <c r="F1179" s="4" t="str">
        <f t="shared" si="73"/>
        <v>200–500</v>
      </c>
      <c r="G1179" s="6">
        <v>0.4</v>
      </c>
      <c r="H1179" s="7">
        <f t="shared" si="75"/>
        <v>0</v>
      </c>
      <c r="I1179">
        <v>4.4000000000000004</v>
      </c>
      <c r="J1179">
        <f t="shared" si="74"/>
        <v>1</v>
      </c>
      <c r="K1179" s="8">
        <v>290</v>
      </c>
      <c r="L1179" s="8">
        <f t="shared" si="72"/>
        <v>144710</v>
      </c>
      <c r="M1179" t="s">
        <v>6532</v>
      </c>
      <c r="N1179" t="s">
        <v>6533</v>
      </c>
      <c r="O1179" t="s">
        <v>6534</v>
      </c>
      <c r="P1179" t="s">
        <v>6535</v>
      </c>
      <c r="Q1179" t="s">
        <v>6536</v>
      </c>
    </row>
    <row r="1180" spans="1:17" x14ac:dyDescent="0.25">
      <c r="A1180" t="s">
        <v>6537</v>
      </c>
      <c r="B1180" t="s">
        <v>6538</v>
      </c>
      <c r="C1180" t="s">
        <v>3208</v>
      </c>
      <c r="D1180" s="4">
        <v>1199</v>
      </c>
      <c r="E1180" s="4">
        <v>1499</v>
      </c>
      <c r="F1180" s="4" t="str">
        <f t="shared" si="73"/>
        <v>&gt;500</v>
      </c>
      <c r="G1180" s="6">
        <v>0.2</v>
      </c>
      <c r="H1180" s="7">
        <f t="shared" si="75"/>
        <v>0</v>
      </c>
      <c r="I1180">
        <v>3.8</v>
      </c>
      <c r="J1180">
        <f t="shared" si="74"/>
        <v>0</v>
      </c>
      <c r="K1180" s="8">
        <v>2206</v>
      </c>
      <c r="L1180" s="8">
        <f t="shared" si="72"/>
        <v>3306794</v>
      </c>
      <c r="M1180" t="s">
        <v>6539</v>
      </c>
      <c r="N1180" t="s">
        <v>6540</v>
      </c>
      <c r="O1180" t="s">
        <v>6541</v>
      </c>
      <c r="P1180" t="s">
        <v>6542</v>
      </c>
      <c r="Q1180" t="s">
        <v>6543</v>
      </c>
    </row>
    <row r="1181" spans="1:17" x14ac:dyDescent="0.25">
      <c r="A1181" t="s">
        <v>6544</v>
      </c>
      <c r="B1181" t="s">
        <v>6545</v>
      </c>
      <c r="C1181" t="s">
        <v>3208</v>
      </c>
      <c r="D1181" s="4">
        <v>1399</v>
      </c>
      <c r="E1181" s="4">
        <v>2660</v>
      </c>
      <c r="F1181" s="4" t="str">
        <f t="shared" si="73"/>
        <v>&gt;500</v>
      </c>
      <c r="G1181" s="6">
        <v>0.47</v>
      </c>
      <c r="H1181" s="7">
        <f t="shared" si="75"/>
        <v>0</v>
      </c>
      <c r="I1181">
        <v>4.0999999999999996</v>
      </c>
      <c r="J1181">
        <f t="shared" si="74"/>
        <v>1</v>
      </c>
      <c r="K1181" s="8">
        <v>9349</v>
      </c>
      <c r="L1181" s="8">
        <f t="shared" si="72"/>
        <v>24868340</v>
      </c>
      <c r="M1181" t="s">
        <v>6546</v>
      </c>
      <c r="N1181" t="s">
        <v>6547</v>
      </c>
      <c r="O1181" t="s">
        <v>6548</v>
      </c>
      <c r="P1181" t="s">
        <v>6549</v>
      </c>
      <c r="Q1181" t="s">
        <v>6550</v>
      </c>
    </row>
    <row r="1182" spans="1:17" x14ac:dyDescent="0.25">
      <c r="A1182" t="s">
        <v>6551</v>
      </c>
      <c r="B1182" t="s">
        <v>6552</v>
      </c>
      <c r="C1182" t="s">
        <v>3208</v>
      </c>
      <c r="D1182">
        <v>599</v>
      </c>
      <c r="E1182" s="4">
        <v>2799</v>
      </c>
      <c r="F1182" s="4" t="str">
        <f t="shared" si="73"/>
        <v>&gt;500</v>
      </c>
      <c r="G1182" s="6">
        <v>0.79</v>
      </c>
      <c r="H1182" s="7">
        <f t="shared" si="75"/>
        <v>1</v>
      </c>
      <c r="I1182">
        <v>3.9</v>
      </c>
      <c r="J1182">
        <f t="shared" si="74"/>
        <v>0</v>
      </c>
      <c r="K1182" s="8">
        <v>578</v>
      </c>
      <c r="L1182" s="8">
        <f t="shared" si="72"/>
        <v>1617822</v>
      </c>
      <c r="M1182" t="s">
        <v>6553</v>
      </c>
      <c r="N1182" t="s">
        <v>6554</v>
      </c>
      <c r="O1182" t="s">
        <v>6555</v>
      </c>
      <c r="P1182" t="s">
        <v>6556</v>
      </c>
      <c r="Q1182" t="s">
        <v>6557</v>
      </c>
    </row>
    <row r="1183" spans="1:17" x14ac:dyDescent="0.25">
      <c r="A1183" t="s">
        <v>6558</v>
      </c>
      <c r="B1183" t="s">
        <v>6559</v>
      </c>
      <c r="C1183" t="s">
        <v>3208</v>
      </c>
      <c r="D1183" s="4">
        <v>1499</v>
      </c>
      <c r="E1183" s="4">
        <v>1499</v>
      </c>
      <c r="F1183" s="4" t="str">
        <f t="shared" si="73"/>
        <v>&gt;500</v>
      </c>
      <c r="G1183" s="6">
        <v>0</v>
      </c>
      <c r="H1183" s="7">
        <f t="shared" si="75"/>
        <v>0</v>
      </c>
      <c r="I1183">
        <v>4.3</v>
      </c>
      <c r="J1183">
        <f t="shared" si="74"/>
        <v>1</v>
      </c>
      <c r="K1183" s="8">
        <v>9331</v>
      </c>
      <c r="L1183" s="8">
        <f t="shared" si="72"/>
        <v>13987169</v>
      </c>
      <c r="M1183" t="s">
        <v>6560</v>
      </c>
      <c r="N1183" t="s">
        <v>6561</v>
      </c>
      <c r="O1183" t="s">
        <v>6562</v>
      </c>
      <c r="P1183" t="s">
        <v>6563</v>
      </c>
      <c r="Q1183" t="s">
        <v>6564</v>
      </c>
    </row>
    <row r="1184" spans="1:17" x14ac:dyDescent="0.25">
      <c r="A1184" t="s">
        <v>6565</v>
      </c>
      <c r="B1184" t="s">
        <v>6566</v>
      </c>
      <c r="C1184" t="s">
        <v>3208</v>
      </c>
      <c r="D1184" s="4">
        <v>14400</v>
      </c>
      <c r="E1184" s="4">
        <v>59900</v>
      </c>
      <c r="F1184" s="4" t="str">
        <f t="shared" si="73"/>
        <v>&gt;500</v>
      </c>
      <c r="G1184" s="6">
        <v>0.76</v>
      </c>
      <c r="H1184" s="7">
        <f t="shared" si="75"/>
        <v>1</v>
      </c>
      <c r="I1184">
        <v>4.4000000000000004</v>
      </c>
      <c r="J1184">
        <f t="shared" si="74"/>
        <v>1</v>
      </c>
      <c r="K1184" s="8">
        <v>3837</v>
      </c>
      <c r="L1184" s="8">
        <f t="shared" si="72"/>
        <v>229836300</v>
      </c>
      <c r="M1184" t="s">
        <v>6567</v>
      </c>
      <c r="N1184" t="s">
        <v>6568</v>
      </c>
      <c r="O1184" t="s">
        <v>6569</v>
      </c>
      <c r="P1184" t="s">
        <v>6570</v>
      </c>
      <c r="Q1184" t="s">
        <v>6571</v>
      </c>
    </row>
    <row r="1185" spans="1:17" x14ac:dyDescent="0.25">
      <c r="A1185" t="s">
        <v>6572</v>
      </c>
      <c r="B1185" t="s">
        <v>6573</v>
      </c>
      <c r="C1185" t="s">
        <v>3208</v>
      </c>
      <c r="D1185" s="4">
        <v>1699</v>
      </c>
      <c r="E1185" s="4">
        <v>1900</v>
      </c>
      <c r="F1185" s="4" t="str">
        <f t="shared" si="73"/>
        <v>&gt;500</v>
      </c>
      <c r="G1185" s="6">
        <v>0.11</v>
      </c>
      <c r="H1185" s="7">
        <f t="shared" si="75"/>
        <v>0</v>
      </c>
      <c r="I1185">
        <v>3.6</v>
      </c>
      <c r="J1185">
        <f t="shared" si="74"/>
        <v>0</v>
      </c>
      <c r="K1185" s="8">
        <v>11456</v>
      </c>
      <c r="L1185" s="8">
        <f t="shared" si="72"/>
        <v>21766400</v>
      </c>
      <c r="M1185" t="s">
        <v>6574</v>
      </c>
      <c r="N1185" t="s">
        <v>6575</v>
      </c>
      <c r="O1185" t="s">
        <v>6576</v>
      </c>
      <c r="P1185" t="s">
        <v>6577</v>
      </c>
      <c r="Q1185" t="s">
        <v>6578</v>
      </c>
    </row>
    <row r="1186" spans="1:17" x14ac:dyDescent="0.25">
      <c r="A1186" t="s">
        <v>6579</v>
      </c>
      <c r="B1186" t="s">
        <v>6580</v>
      </c>
      <c r="C1186" t="s">
        <v>3208</v>
      </c>
      <c r="D1186">
        <v>649</v>
      </c>
      <c r="E1186">
        <v>999</v>
      </c>
      <c r="F1186" s="4" t="str">
        <f t="shared" si="73"/>
        <v>&gt;500</v>
      </c>
      <c r="G1186" s="6">
        <v>0.35</v>
      </c>
      <c r="H1186" s="7">
        <f t="shared" si="75"/>
        <v>0</v>
      </c>
      <c r="I1186">
        <v>3.8</v>
      </c>
      <c r="J1186">
        <f t="shared" si="74"/>
        <v>0</v>
      </c>
      <c r="K1186" s="8">
        <v>49</v>
      </c>
      <c r="L1186" s="8">
        <f t="shared" si="72"/>
        <v>48951</v>
      </c>
      <c r="M1186" t="s">
        <v>6581</v>
      </c>
      <c r="N1186" t="s">
        <v>6582</v>
      </c>
      <c r="O1186" t="s">
        <v>6583</v>
      </c>
      <c r="P1186" t="s">
        <v>6584</v>
      </c>
      <c r="Q1186" t="s">
        <v>6585</v>
      </c>
    </row>
    <row r="1187" spans="1:17" x14ac:dyDescent="0.25">
      <c r="A1187" t="s">
        <v>6586</v>
      </c>
      <c r="B1187" t="s">
        <v>6587</v>
      </c>
      <c r="C1187" t="s">
        <v>3208</v>
      </c>
      <c r="D1187" s="4">
        <v>3249</v>
      </c>
      <c r="E1187" s="4">
        <v>6375</v>
      </c>
      <c r="F1187" s="4" t="str">
        <f t="shared" si="73"/>
        <v>&gt;500</v>
      </c>
      <c r="G1187" s="6">
        <v>0.49</v>
      </c>
      <c r="H1187" s="7">
        <f t="shared" si="75"/>
        <v>1</v>
      </c>
      <c r="I1187">
        <v>4</v>
      </c>
      <c r="J1187">
        <f t="shared" si="74"/>
        <v>1</v>
      </c>
      <c r="K1187" s="8">
        <v>4978</v>
      </c>
      <c r="L1187" s="8">
        <f t="shared" si="72"/>
        <v>31734750</v>
      </c>
      <c r="M1187" t="s">
        <v>6588</v>
      </c>
      <c r="N1187" t="s">
        <v>6589</v>
      </c>
      <c r="O1187" t="s">
        <v>6590</v>
      </c>
      <c r="P1187" t="s">
        <v>3075</v>
      </c>
      <c r="Q1187" t="s">
        <v>6591</v>
      </c>
    </row>
    <row r="1188" spans="1:17" x14ac:dyDescent="0.25">
      <c r="A1188" t="s">
        <v>6592</v>
      </c>
      <c r="B1188" t="s">
        <v>6593</v>
      </c>
      <c r="C1188" t="s">
        <v>3208</v>
      </c>
      <c r="D1188">
        <v>199</v>
      </c>
      <c r="E1188">
        <v>499</v>
      </c>
      <c r="F1188" s="4" t="str">
        <f t="shared" si="73"/>
        <v>200–500</v>
      </c>
      <c r="G1188" s="6">
        <v>0.6</v>
      </c>
      <c r="H1188" s="7">
        <f t="shared" si="75"/>
        <v>1</v>
      </c>
      <c r="I1188">
        <v>4.0999999999999996</v>
      </c>
      <c r="J1188">
        <f t="shared" si="74"/>
        <v>1</v>
      </c>
      <c r="K1188" s="8">
        <v>1996</v>
      </c>
      <c r="L1188" s="8">
        <f t="shared" si="72"/>
        <v>996004</v>
      </c>
      <c r="M1188" t="s">
        <v>6594</v>
      </c>
      <c r="N1188" t="s">
        <v>6595</v>
      </c>
      <c r="O1188" t="s">
        <v>6596</v>
      </c>
      <c r="P1188" t="s">
        <v>500</v>
      </c>
      <c r="Q1188" t="s">
        <v>6597</v>
      </c>
    </row>
    <row r="1189" spans="1:17" x14ac:dyDescent="0.25">
      <c r="A1189" t="s">
        <v>6598</v>
      </c>
      <c r="B1189" t="s">
        <v>6599</v>
      </c>
      <c r="C1189" t="s">
        <v>3208</v>
      </c>
      <c r="D1189" s="4">
        <v>1099</v>
      </c>
      <c r="E1189" s="4">
        <v>1899</v>
      </c>
      <c r="F1189" s="4" t="str">
        <f t="shared" si="73"/>
        <v>&gt;500</v>
      </c>
      <c r="G1189" s="6">
        <v>0.42</v>
      </c>
      <c r="H1189" s="7">
        <f t="shared" si="75"/>
        <v>0</v>
      </c>
      <c r="I1189">
        <v>4.3</v>
      </c>
      <c r="J1189">
        <f t="shared" si="74"/>
        <v>1</v>
      </c>
      <c r="K1189" s="8">
        <v>1811</v>
      </c>
      <c r="L1189" s="8">
        <f t="shared" si="72"/>
        <v>3439089</v>
      </c>
      <c r="M1189" t="s">
        <v>6600</v>
      </c>
      <c r="N1189" t="s">
        <v>6601</v>
      </c>
      <c r="O1189" t="s">
        <v>6602</v>
      </c>
      <c r="P1189" t="s">
        <v>6603</v>
      </c>
      <c r="Q1189" t="s">
        <v>6604</v>
      </c>
    </row>
    <row r="1190" spans="1:17" x14ac:dyDescent="0.25">
      <c r="A1190" t="s">
        <v>6605</v>
      </c>
      <c r="B1190" t="s">
        <v>6606</v>
      </c>
      <c r="C1190" t="s">
        <v>3208</v>
      </c>
      <c r="D1190">
        <v>664</v>
      </c>
      <c r="E1190" s="4">
        <v>1490</v>
      </c>
      <c r="F1190" s="4" t="str">
        <f t="shared" si="73"/>
        <v>&gt;500</v>
      </c>
      <c r="G1190" s="6">
        <v>0.55000000000000004</v>
      </c>
      <c r="H1190" s="7">
        <f t="shared" si="75"/>
        <v>1</v>
      </c>
      <c r="I1190">
        <v>4</v>
      </c>
      <c r="J1190">
        <f t="shared" si="74"/>
        <v>1</v>
      </c>
      <c r="K1190" s="8">
        <v>2198</v>
      </c>
      <c r="L1190" s="8">
        <f t="shared" si="72"/>
        <v>3275020</v>
      </c>
      <c r="M1190" t="s">
        <v>6607</v>
      </c>
      <c r="N1190" t="s">
        <v>6608</v>
      </c>
      <c r="O1190" t="s">
        <v>6609</v>
      </c>
      <c r="P1190" t="s">
        <v>6610</v>
      </c>
      <c r="Q1190" t="s">
        <v>6611</v>
      </c>
    </row>
    <row r="1191" spans="1:17" x14ac:dyDescent="0.25">
      <c r="A1191" t="s">
        <v>6612</v>
      </c>
      <c r="B1191" t="s">
        <v>6613</v>
      </c>
      <c r="C1191" t="s">
        <v>3208</v>
      </c>
      <c r="D1191">
        <v>260</v>
      </c>
      <c r="E1191">
        <v>350</v>
      </c>
      <c r="F1191" s="4" t="str">
        <f t="shared" si="73"/>
        <v>200–500</v>
      </c>
      <c r="G1191" s="6">
        <v>0.26</v>
      </c>
      <c r="H1191" s="7">
        <f t="shared" si="75"/>
        <v>0</v>
      </c>
      <c r="I1191">
        <v>3.9</v>
      </c>
      <c r="J1191">
        <f t="shared" si="74"/>
        <v>0</v>
      </c>
      <c r="K1191" s="8">
        <v>13127</v>
      </c>
      <c r="L1191" s="8">
        <f t="shared" si="72"/>
        <v>4594450</v>
      </c>
      <c r="M1191" t="s">
        <v>6614</v>
      </c>
      <c r="N1191" t="s">
        <v>6615</v>
      </c>
      <c r="O1191" t="s">
        <v>6616</v>
      </c>
      <c r="P1191" t="s">
        <v>6617</v>
      </c>
      <c r="Q1191" t="s">
        <v>6618</v>
      </c>
    </row>
    <row r="1192" spans="1:17" x14ac:dyDescent="0.25">
      <c r="A1192" t="s">
        <v>6619</v>
      </c>
      <c r="B1192" t="s">
        <v>6620</v>
      </c>
      <c r="C1192" t="s">
        <v>3208</v>
      </c>
      <c r="D1192" s="4">
        <v>6499</v>
      </c>
      <c r="E1192" s="4">
        <v>8500</v>
      </c>
      <c r="F1192" s="4" t="str">
        <f t="shared" si="73"/>
        <v>&gt;500</v>
      </c>
      <c r="G1192" s="6">
        <v>0.24</v>
      </c>
      <c r="H1192" s="7">
        <f t="shared" si="75"/>
        <v>0</v>
      </c>
      <c r="I1192">
        <v>4.4000000000000004</v>
      </c>
      <c r="J1192">
        <f t="shared" si="74"/>
        <v>1</v>
      </c>
      <c r="K1192" s="8">
        <v>5865</v>
      </c>
      <c r="L1192" s="8">
        <f t="shared" si="72"/>
        <v>49852500</v>
      </c>
      <c r="M1192" t="s">
        <v>6621</v>
      </c>
      <c r="N1192" t="s">
        <v>6622</v>
      </c>
      <c r="O1192" t="s">
        <v>6623</v>
      </c>
      <c r="P1192" t="s">
        <v>6624</v>
      </c>
      <c r="Q1192" t="s">
        <v>6625</v>
      </c>
    </row>
    <row r="1193" spans="1:17" x14ac:dyDescent="0.25">
      <c r="A1193" t="s">
        <v>6626</v>
      </c>
      <c r="B1193" t="s">
        <v>6627</v>
      </c>
      <c r="C1193" t="s">
        <v>3208</v>
      </c>
      <c r="D1193" s="4">
        <v>1484</v>
      </c>
      <c r="E1193" s="4">
        <v>2499</v>
      </c>
      <c r="F1193" s="4" t="str">
        <f t="shared" si="73"/>
        <v>&gt;500</v>
      </c>
      <c r="G1193" s="6">
        <v>0.41</v>
      </c>
      <c r="H1193" s="7">
        <f t="shared" si="75"/>
        <v>0</v>
      </c>
      <c r="I1193">
        <v>3.7</v>
      </c>
      <c r="J1193">
        <f t="shared" si="74"/>
        <v>0</v>
      </c>
      <c r="K1193" s="8">
        <v>1067</v>
      </c>
      <c r="L1193" s="8">
        <f t="shared" si="72"/>
        <v>2666433</v>
      </c>
      <c r="M1193" t="s">
        <v>6628</v>
      </c>
      <c r="N1193" t="s">
        <v>6629</v>
      </c>
      <c r="O1193" t="s">
        <v>6630</v>
      </c>
      <c r="Q1193" t="s">
        <v>6631</v>
      </c>
    </row>
    <row r="1194" spans="1:17" x14ac:dyDescent="0.25">
      <c r="A1194" t="s">
        <v>6632</v>
      </c>
      <c r="B1194" t="s">
        <v>6633</v>
      </c>
      <c r="C1194" t="s">
        <v>3208</v>
      </c>
      <c r="D1194">
        <v>999</v>
      </c>
      <c r="E1194" s="4">
        <v>1560</v>
      </c>
      <c r="F1194" s="4" t="str">
        <f t="shared" si="73"/>
        <v>&gt;500</v>
      </c>
      <c r="G1194" s="6">
        <v>0.36</v>
      </c>
      <c r="H1194" s="7">
        <f t="shared" si="75"/>
        <v>0</v>
      </c>
      <c r="I1194">
        <v>3.6</v>
      </c>
      <c r="J1194">
        <f t="shared" si="74"/>
        <v>0</v>
      </c>
      <c r="K1194" s="8">
        <v>4881</v>
      </c>
      <c r="L1194" s="8">
        <f t="shared" si="72"/>
        <v>7614360</v>
      </c>
      <c r="M1194" t="s">
        <v>6634</v>
      </c>
      <c r="N1194" t="s">
        <v>6635</v>
      </c>
      <c r="O1194" t="s">
        <v>6636</v>
      </c>
      <c r="P1194" t="s">
        <v>6637</v>
      </c>
      <c r="Q1194" t="s">
        <v>6638</v>
      </c>
    </row>
    <row r="1195" spans="1:17" x14ac:dyDescent="0.25">
      <c r="A1195" t="s">
        <v>6639</v>
      </c>
      <c r="B1195" t="s">
        <v>6640</v>
      </c>
      <c r="C1195" t="s">
        <v>3208</v>
      </c>
      <c r="D1195" s="4">
        <v>3299</v>
      </c>
      <c r="E1195" s="4">
        <v>6500</v>
      </c>
      <c r="F1195" s="4" t="str">
        <f t="shared" si="73"/>
        <v>&gt;500</v>
      </c>
      <c r="G1195" s="6">
        <v>0.49</v>
      </c>
      <c r="H1195" s="7">
        <f t="shared" si="75"/>
        <v>1</v>
      </c>
      <c r="I1195">
        <v>3.7</v>
      </c>
      <c r="J1195">
        <f t="shared" si="74"/>
        <v>0</v>
      </c>
      <c r="K1195" s="8">
        <v>11217</v>
      </c>
      <c r="L1195" s="8">
        <f t="shared" si="72"/>
        <v>72910500</v>
      </c>
      <c r="M1195" t="s">
        <v>6641</v>
      </c>
      <c r="N1195" t="s">
        <v>6642</v>
      </c>
      <c r="O1195" t="s">
        <v>6643</v>
      </c>
      <c r="P1195" t="s">
        <v>6644</v>
      </c>
      <c r="Q1195" t="s">
        <v>6645</v>
      </c>
    </row>
    <row r="1196" spans="1:17" x14ac:dyDescent="0.25">
      <c r="A1196" t="s">
        <v>6646</v>
      </c>
      <c r="B1196" t="s">
        <v>6647</v>
      </c>
      <c r="C1196" t="s">
        <v>3208</v>
      </c>
      <c r="D1196">
        <v>259</v>
      </c>
      <c r="E1196">
        <v>999</v>
      </c>
      <c r="F1196" s="4" t="str">
        <f t="shared" si="73"/>
        <v>&gt;500</v>
      </c>
      <c r="G1196" s="6">
        <v>0.74</v>
      </c>
      <c r="H1196" s="7">
        <f t="shared" si="75"/>
        <v>1</v>
      </c>
      <c r="I1196">
        <v>4</v>
      </c>
      <c r="J1196">
        <f t="shared" si="74"/>
        <v>1</v>
      </c>
      <c r="K1196" s="8">
        <v>43</v>
      </c>
      <c r="L1196" s="8">
        <f t="shared" si="72"/>
        <v>42957</v>
      </c>
      <c r="M1196" t="s">
        <v>6648</v>
      </c>
      <c r="N1196" t="s">
        <v>6649</v>
      </c>
      <c r="O1196" t="s">
        <v>6650</v>
      </c>
      <c r="P1196" t="s">
        <v>6651</v>
      </c>
      <c r="Q1196" t="s">
        <v>6652</v>
      </c>
    </row>
    <row r="1197" spans="1:17" x14ac:dyDescent="0.25">
      <c r="A1197" t="s">
        <v>6653</v>
      </c>
      <c r="B1197" t="s">
        <v>6654</v>
      </c>
      <c r="C1197" t="s">
        <v>3208</v>
      </c>
      <c r="D1197" s="4">
        <v>3249</v>
      </c>
      <c r="E1197" s="4">
        <v>7795</v>
      </c>
      <c r="F1197" s="4" t="str">
        <f t="shared" si="73"/>
        <v>&gt;500</v>
      </c>
      <c r="G1197" s="6">
        <v>0.57999999999999996</v>
      </c>
      <c r="H1197" s="7">
        <f t="shared" si="75"/>
        <v>1</v>
      </c>
      <c r="I1197">
        <v>4.2</v>
      </c>
      <c r="J1197">
        <f t="shared" si="74"/>
        <v>1</v>
      </c>
      <c r="K1197" s="8">
        <v>4664</v>
      </c>
      <c r="L1197" s="8">
        <f t="shared" si="72"/>
        <v>36355880</v>
      </c>
      <c r="M1197" t="s">
        <v>6655</v>
      </c>
      <c r="N1197" t="s">
        <v>6656</v>
      </c>
      <c r="O1197" t="s">
        <v>6657</v>
      </c>
      <c r="P1197" t="s">
        <v>6658</v>
      </c>
      <c r="Q1197" t="s">
        <v>6659</v>
      </c>
    </row>
    <row r="1198" spans="1:17" x14ac:dyDescent="0.25">
      <c r="A1198" t="s">
        <v>6660</v>
      </c>
      <c r="B1198" t="s">
        <v>6661</v>
      </c>
      <c r="C1198" t="s">
        <v>3208</v>
      </c>
      <c r="D1198" s="4">
        <v>4280</v>
      </c>
      <c r="E1198" s="4">
        <v>5995</v>
      </c>
      <c r="F1198" s="4" t="str">
        <f t="shared" si="73"/>
        <v>&gt;500</v>
      </c>
      <c r="G1198" s="6">
        <v>0.28999999999999998</v>
      </c>
      <c r="H1198" s="7">
        <f t="shared" si="75"/>
        <v>0</v>
      </c>
      <c r="I1198">
        <v>3.8</v>
      </c>
      <c r="J1198">
        <f t="shared" si="74"/>
        <v>0</v>
      </c>
      <c r="K1198" s="8">
        <v>2112</v>
      </c>
      <c r="L1198" s="8">
        <f t="shared" si="72"/>
        <v>12661440</v>
      </c>
      <c r="M1198" t="s">
        <v>6662</v>
      </c>
      <c r="N1198" t="s">
        <v>6663</v>
      </c>
      <c r="O1198" t="s">
        <v>6664</v>
      </c>
      <c r="P1198" t="s">
        <v>6665</v>
      </c>
      <c r="Q1198" t="s">
        <v>6666</v>
      </c>
    </row>
    <row r="1199" spans="1:17" x14ac:dyDescent="0.25">
      <c r="A1199" t="s">
        <v>6667</v>
      </c>
      <c r="B1199" t="s">
        <v>6668</v>
      </c>
      <c r="C1199" t="s">
        <v>3208</v>
      </c>
      <c r="D1199">
        <v>189</v>
      </c>
      <c r="E1199">
        <v>299</v>
      </c>
      <c r="F1199" s="4" t="str">
        <f t="shared" si="73"/>
        <v>200–500</v>
      </c>
      <c r="G1199" s="6">
        <v>0.37</v>
      </c>
      <c r="H1199" s="7">
        <f t="shared" si="75"/>
        <v>0</v>
      </c>
      <c r="I1199">
        <v>4.2</v>
      </c>
      <c r="J1199">
        <f t="shared" si="74"/>
        <v>1</v>
      </c>
      <c r="K1199" s="8">
        <v>2737</v>
      </c>
      <c r="L1199" s="8">
        <f t="shared" si="72"/>
        <v>818363</v>
      </c>
      <c r="M1199" t="s">
        <v>6669</v>
      </c>
      <c r="N1199" t="s">
        <v>6670</v>
      </c>
      <c r="O1199" t="s">
        <v>6671</v>
      </c>
      <c r="Q1199" t="s">
        <v>6672</v>
      </c>
    </row>
    <row r="1200" spans="1:17" x14ac:dyDescent="0.25">
      <c r="A1200" t="s">
        <v>6673</v>
      </c>
      <c r="B1200" t="s">
        <v>6674</v>
      </c>
      <c r="C1200" t="s">
        <v>3208</v>
      </c>
      <c r="D1200" s="4">
        <v>1449</v>
      </c>
      <c r="E1200" s="4">
        <v>2349</v>
      </c>
      <c r="F1200" s="4" t="str">
        <f t="shared" si="73"/>
        <v>&gt;500</v>
      </c>
      <c r="G1200" s="6">
        <v>0.38</v>
      </c>
      <c r="H1200" s="7">
        <f t="shared" si="75"/>
        <v>0</v>
      </c>
      <c r="I1200">
        <v>3.9</v>
      </c>
      <c r="J1200">
        <f t="shared" si="74"/>
        <v>0</v>
      </c>
      <c r="K1200" s="8">
        <v>9019</v>
      </c>
      <c r="L1200" s="8">
        <f t="shared" si="72"/>
        <v>21185631</v>
      </c>
      <c r="M1200" t="s">
        <v>6675</v>
      </c>
      <c r="N1200" t="s">
        <v>6676</v>
      </c>
      <c r="O1200" t="s">
        <v>6677</v>
      </c>
      <c r="P1200" t="s">
        <v>6678</v>
      </c>
      <c r="Q1200" t="s">
        <v>6679</v>
      </c>
    </row>
    <row r="1201" spans="1:17" x14ac:dyDescent="0.25">
      <c r="A1201" t="s">
        <v>6680</v>
      </c>
      <c r="B1201" t="s">
        <v>6681</v>
      </c>
      <c r="C1201" t="s">
        <v>3208</v>
      </c>
      <c r="D1201">
        <v>199</v>
      </c>
      <c r="E1201">
        <v>499</v>
      </c>
      <c r="F1201" s="4" t="str">
        <f t="shared" si="73"/>
        <v>200–500</v>
      </c>
      <c r="G1201" s="6">
        <v>0.6</v>
      </c>
      <c r="H1201" s="7">
        <f t="shared" si="75"/>
        <v>1</v>
      </c>
      <c r="I1201">
        <v>4</v>
      </c>
      <c r="J1201">
        <f t="shared" si="74"/>
        <v>1</v>
      </c>
      <c r="K1201" s="8">
        <v>10234</v>
      </c>
      <c r="L1201" s="8">
        <f t="shared" si="72"/>
        <v>5106766</v>
      </c>
      <c r="M1201" t="s">
        <v>6682</v>
      </c>
      <c r="N1201" t="s">
        <v>6683</v>
      </c>
      <c r="O1201" t="s">
        <v>6684</v>
      </c>
      <c r="P1201" t="s">
        <v>6685</v>
      </c>
      <c r="Q1201" t="s">
        <v>6686</v>
      </c>
    </row>
    <row r="1202" spans="1:17" x14ac:dyDescent="0.25">
      <c r="A1202" t="s">
        <v>6687</v>
      </c>
      <c r="B1202" t="s">
        <v>6688</v>
      </c>
      <c r="C1202" t="s">
        <v>3208</v>
      </c>
      <c r="D1202">
        <v>474</v>
      </c>
      <c r="E1202" s="4">
        <v>1299</v>
      </c>
      <c r="F1202" s="4" t="str">
        <f t="shared" si="73"/>
        <v>&gt;500</v>
      </c>
      <c r="G1202" s="6">
        <v>0.64</v>
      </c>
      <c r="H1202" s="7">
        <f t="shared" si="75"/>
        <v>1</v>
      </c>
      <c r="I1202">
        <v>4.0999999999999996</v>
      </c>
      <c r="J1202">
        <f t="shared" si="74"/>
        <v>1</v>
      </c>
      <c r="K1202" s="8">
        <v>550</v>
      </c>
      <c r="L1202" s="8">
        <f t="shared" si="72"/>
        <v>714450</v>
      </c>
      <c r="M1202" t="s">
        <v>6689</v>
      </c>
      <c r="N1202" t="s">
        <v>6690</v>
      </c>
      <c r="O1202" t="s">
        <v>6691</v>
      </c>
      <c r="P1202" t="s">
        <v>6692</v>
      </c>
      <c r="Q1202" t="s">
        <v>6693</v>
      </c>
    </row>
    <row r="1203" spans="1:17" x14ac:dyDescent="0.25">
      <c r="A1203" t="s">
        <v>6694</v>
      </c>
      <c r="C1203" t="s">
        <v>3208</v>
      </c>
      <c r="D1203">
        <v>279</v>
      </c>
      <c r="E1203">
        <v>499</v>
      </c>
      <c r="F1203" s="4" t="str">
        <f t="shared" si="73"/>
        <v>200–500</v>
      </c>
      <c r="G1203" s="6">
        <v>0.44</v>
      </c>
      <c r="H1203" s="7">
        <f t="shared" si="75"/>
        <v>0</v>
      </c>
      <c r="I1203">
        <v>4.8</v>
      </c>
      <c r="J1203">
        <f t="shared" si="74"/>
        <v>1</v>
      </c>
      <c r="K1203" s="8">
        <v>28</v>
      </c>
      <c r="L1203" s="8">
        <f t="shared" si="72"/>
        <v>13972</v>
      </c>
      <c r="M1203" t="s">
        <v>6695</v>
      </c>
      <c r="N1203" t="s">
        <v>6696</v>
      </c>
      <c r="O1203" t="s">
        <v>6697</v>
      </c>
      <c r="P1203" t="s">
        <v>6698</v>
      </c>
      <c r="Q1203" t="s">
        <v>6699</v>
      </c>
    </row>
    <row r="1204" spans="1:17" x14ac:dyDescent="0.25">
      <c r="A1204" t="s">
        <v>6700</v>
      </c>
      <c r="B1204" t="s">
        <v>6701</v>
      </c>
      <c r="C1204" t="s">
        <v>3208</v>
      </c>
      <c r="D1204" s="4">
        <v>1999</v>
      </c>
      <c r="E1204" s="4">
        <v>4775</v>
      </c>
      <c r="F1204" s="4" t="str">
        <f t="shared" si="73"/>
        <v>&gt;500</v>
      </c>
      <c r="G1204" s="6">
        <v>0.57999999999999996</v>
      </c>
      <c r="H1204" s="7">
        <f t="shared" si="75"/>
        <v>1</v>
      </c>
      <c r="I1204">
        <v>4.2</v>
      </c>
      <c r="J1204">
        <f t="shared" si="74"/>
        <v>1</v>
      </c>
      <c r="K1204" s="8">
        <v>1353</v>
      </c>
      <c r="L1204" s="8">
        <f t="shared" si="72"/>
        <v>6460575</v>
      </c>
      <c r="M1204" t="s">
        <v>6702</v>
      </c>
      <c r="N1204" t="s">
        <v>6703</v>
      </c>
      <c r="O1204" t="s">
        <v>6704</v>
      </c>
      <c r="P1204" t="s">
        <v>6705</v>
      </c>
      <c r="Q1204" t="s">
        <v>6706</v>
      </c>
    </row>
    <row r="1205" spans="1:17" x14ac:dyDescent="0.25">
      <c r="A1205" t="s">
        <v>6707</v>
      </c>
      <c r="B1205" t="s">
        <v>6708</v>
      </c>
      <c r="C1205" t="s">
        <v>3208</v>
      </c>
      <c r="D1205">
        <v>799</v>
      </c>
      <c r="E1205" s="4">
        <v>1230</v>
      </c>
      <c r="F1205" s="4" t="str">
        <f t="shared" si="73"/>
        <v>&gt;500</v>
      </c>
      <c r="G1205" s="6">
        <v>0.35</v>
      </c>
      <c r="H1205" s="7">
        <f t="shared" si="75"/>
        <v>0</v>
      </c>
      <c r="I1205">
        <v>4.0999999999999996</v>
      </c>
      <c r="J1205">
        <f t="shared" si="74"/>
        <v>1</v>
      </c>
      <c r="K1205" s="8">
        <v>2138</v>
      </c>
      <c r="L1205" s="8">
        <f t="shared" si="72"/>
        <v>2629740</v>
      </c>
      <c r="M1205" t="s">
        <v>6709</v>
      </c>
      <c r="N1205" t="s">
        <v>6710</v>
      </c>
      <c r="O1205" t="s">
        <v>6711</v>
      </c>
      <c r="P1205" t="s">
        <v>6712</v>
      </c>
      <c r="Q1205" t="s">
        <v>6713</v>
      </c>
    </row>
    <row r="1206" spans="1:17" x14ac:dyDescent="0.25">
      <c r="A1206" t="s">
        <v>6714</v>
      </c>
      <c r="B1206" t="s">
        <v>6715</v>
      </c>
      <c r="C1206" t="s">
        <v>3208</v>
      </c>
      <c r="D1206">
        <v>949</v>
      </c>
      <c r="E1206" s="4">
        <v>1999</v>
      </c>
      <c r="F1206" s="4" t="str">
        <f t="shared" si="73"/>
        <v>&gt;500</v>
      </c>
      <c r="G1206" s="6">
        <v>0.53</v>
      </c>
      <c r="H1206" s="7">
        <f t="shared" si="75"/>
        <v>1</v>
      </c>
      <c r="I1206">
        <v>4</v>
      </c>
      <c r="J1206">
        <f t="shared" si="74"/>
        <v>1</v>
      </c>
      <c r="K1206" s="8">
        <v>1679</v>
      </c>
      <c r="L1206" s="8">
        <f t="shared" si="72"/>
        <v>3356321</v>
      </c>
      <c r="M1206" t="s">
        <v>6716</v>
      </c>
      <c r="N1206" t="s">
        <v>6717</v>
      </c>
      <c r="O1206" t="s">
        <v>6718</v>
      </c>
      <c r="P1206" t="s">
        <v>6719</v>
      </c>
      <c r="Q1206" t="s">
        <v>6720</v>
      </c>
    </row>
    <row r="1207" spans="1:17" x14ac:dyDescent="0.25">
      <c r="A1207" t="s">
        <v>6721</v>
      </c>
      <c r="B1207" t="s">
        <v>6722</v>
      </c>
      <c r="C1207" t="s">
        <v>3208</v>
      </c>
      <c r="D1207" s="9">
        <v>3657.66</v>
      </c>
      <c r="E1207" s="4">
        <v>5156</v>
      </c>
      <c r="F1207" s="4" t="str">
        <f t="shared" si="73"/>
        <v>&gt;500</v>
      </c>
      <c r="G1207" s="6">
        <v>0.28999999999999998</v>
      </c>
      <c r="H1207" s="7">
        <f t="shared" si="75"/>
        <v>0</v>
      </c>
      <c r="I1207">
        <v>3.9</v>
      </c>
      <c r="J1207">
        <f t="shared" si="74"/>
        <v>0</v>
      </c>
      <c r="K1207" s="8">
        <v>12837</v>
      </c>
      <c r="L1207" s="8">
        <f t="shared" si="72"/>
        <v>66187572</v>
      </c>
      <c r="M1207" t="s">
        <v>6723</v>
      </c>
      <c r="N1207" t="s">
        <v>6724</v>
      </c>
      <c r="O1207" t="s">
        <v>6725</v>
      </c>
      <c r="P1207" t="s">
        <v>2032</v>
      </c>
      <c r="Q1207" t="s">
        <v>6726</v>
      </c>
    </row>
    <row r="1208" spans="1:17" x14ac:dyDescent="0.25">
      <c r="A1208" t="s">
        <v>6727</v>
      </c>
      <c r="B1208" t="s">
        <v>6728</v>
      </c>
      <c r="C1208" t="s">
        <v>3208</v>
      </c>
      <c r="D1208" s="4">
        <v>1699</v>
      </c>
      <c r="E1208" s="4">
        <v>1999</v>
      </c>
      <c r="F1208" s="4" t="str">
        <f t="shared" si="73"/>
        <v>&gt;500</v>
      </c>
      <c r="G1208" s="6">
        <v>0.15</v>
      </c>
      <c r="H1208" s="7">
        <f t="shared" si="75"/>
        <v>0</v>
      </c>
      <c r="I1208">
        <v>4.0999999999999996</v>
      </c>
      <c r="J1208">
        <f t="shared" si="74"/>
        <v>1</v>
      </c>
      <c r="K1208" s="8">
        <v>8873</v>
      </c>
      <c r="L1208" s="8">
        <f t="shared" si="72"/>
        <v>17737127</v>
      </c>
      <c r="M1208" t="s">
        <v>6729</v>
      </c>
      <c r="N1208" t="s">
        <v>6730</v>
      </c>
      <c r="O1208" t="s">
        <v>6731</v>
      </c>
      <c r="P1208" t="s">
        <v>6732</v>
      </c>
      <c r="Q1208" t="s">
        <v>6733</v>
      </c>
    </row>
    <row r="1209" spans="1:17" x14ac:dyDescent="0.25">
      <c r="A1209" t="s">
        <v>6734</v>
      </c>
      <c r="B1209" t="s">
        <v>6735</v>
      </c>
      <c r="C1209" t="s">
        <v>3208</v>
      </c>
      <c r="D1209" s="4">
        <v>1849</v>
      </c>
      <c r="E1209" s="4">
        <v>2095</v>
      </c>
      <c r="F1209" s="4" t="str">
        <f t="shared" si="73"/>
        <v>&gt;500</v>
      </c>
      <c r="G1209" s="6">
        <v>0.12</v>
      </c>
      <c r="H1209" s="7">
        <f t="shared" si="75"/>
        <v>0</v>
      </c>
      <c r="I1209">
        <v>4.3</v>
      </c>
      <c r="J1209">
        <f t="shared" si="74"/>
        <v>1</v>
      </c>
      <c r="K1209" s="8">
        <v>7681</v>
      </c>
      <c r="L1209" s="8">
        <f t="shared" si="72"/>
        <v>16091695</v>
      </c>
      <c r="M1209" t="s">
        <v>6736</v>
      </c>
      <c r="N1209" t="s">
        <v>6737</v>
      </c>
      <c r="O1209" t="s">
        <v>6738</v>
      </c>
      <c r="P1209" t="s">
        <v>6739</v>
      </c>
      <c r="Q1209" t="s">
        <v>6740</v>
      </c>
    </row>
    <row r="1210" spans="1:17" x14ac:dyDescent="0.25">
      <c r="A1210" t="s">
        <v>6741</v>
      </c>
      <c r="B1210" t="s">
        <v>6742</v>
      </c>
      <c r="C1210" t="s">
        <v>3208</v>
      </c>
      <c r="D1210" s="4">
        <v>12499</v>
      </c>
      <c r="E1210" s="4">
        <v>19825</v>
      </c>
      <c r="F1210" s="4" t="str">
        <f t="shared" si="73"/>
        <v>&gt;500</v>
      </c>
      <c r="G1210" s="6">
        <v>0.37</v>
      </c>
      <c r="H1210" s="7">
        <f t="shared" si="75"/>
        <v>0</v>
      </c>
      <c r="I1210">
        <v>4.0999999999999996</v>
      </c>
      <c r="J1210">
        <f t="shared" si="74"/>
        <v>1</v>
      </c>
      <c r="K1210" s="8">
        <v>322</v>
      </c>
      <c r="L1210" s="8">
        <f t="shared" si="72"/>
        <v>6383650</v>
      </c>
      <c r="M1210" t="s">
        <v>6743</v>
      </c>
      <c r="N1210" t="s">
        <v>6744</v>
      </c>
      <c r="O1210" t="s">
        <v>6745</v>
      </c>
      <c r="Q1210" t="s">
        <v>6746</v>
      </c>
    </row>
    <row r="1211" spans="1:17" x14ac:dyDescent="0.25">
      <c r="A1211" t="s">
        <v>6747</v>
      </c>
      <c r="B1211" t="s">
        <v>6748</v>
      </c>
      <c r="C1211" t="s">
        <v>3208</v>
      </c>
      <c r="D1211" s="4">
        <v>1099</v>
      </c>
      <c r="E1211" s="4">
        <v>1920</v>
      </c>
      <c r="F1211" s="4" t="str">
        <f t="shared" si="73"/>
        <v>&gt;500</v>
      </c>
      <c r="G1211" s="6">
        <v>0.43</v>
      </c>
      <c r="H1211" s="7">
        <f t="shared" si="75"/>
        <v>0</v>
      </c>
      <c r="I1211">
        <v>4.2</v>
      </c>
      <c r="J1211">
        <f t="shared" si="74"/>
        <v>1</v>
      </c>
      <c r="K1211" s="8">
        <v>9772</v>
      </c>
      <c r="L1211" s="8">
        <f t="shared" si="72"/>
        <v>18762240</v>
      </c>
      <c r="M1211" t="s">
        <v>6749</v>
      </c>
      <c r="N1211" t="s">
        <v>6750</v>
      </c>
      <c r="O1211" t="s">
        <v>6751</v>
      </c>
      <c r="P1211" t="s">
        <v>6752</v>
      </c>
      <c r="Q1211" t="s">
        <v>6753</v>
      </c>
    </row>
    <row r="1212" spans="1:17" x14ac:dyDescent="0.25">
      <c r="A1212" t="s">
        <v>6754</v>
      </c>
      <c r="B1212" t="s">
        <v>6755</v>
      </c>
      <c r="C1212" t="s">
        <v>3208</v>
      </c>
      <c r="D1212" s="4">
        <v>8199</v>
      </c>
      <c r="E1212" s="4">
        <v>16000</v>
      </c>
      <c r="F1212" s="4" t="str">
        <f t="shared" si="73"/>
        <v>&gt;500</v>
      </c>
      <c r="G1212" s="6">
        <v>0.49</v>
      </c>
      <c r="H1212" s="7">
        <f t="shared" si="75"/>
        <v>1</v>
      </c>
      <c r="I1212">
        <v>3.9</v>
      </c>
      <c r="J1212">
        <f t="shared" si="74"/>
        <v>0</v>
      </c>
      <c r="K1212" s="8">
        <v>18497</v>
      </c>
      <c r="L1212" s="8">
        <f t="shared" si="72"/>
        <v>295952000</v>
      </c>
      <c r="M1212" t="s">
        <v>6756</v>
      </c>
      <c r="N1212" t="s">
        <v>6757</v>
      </c>
      <c r="O1212" t="s">
        <v>6758</v>
      </c>
      <c r="P1212" t="s">
        <v>6759</v>
      </c>
      <c r="Q1212" t="s">
        <v>6760</v>
      </c>
    </row>
    <row r="1213" spans="1:17" x14ac:dyDescent="0.25">
      <c r="A1213" t="s">
        <v>6761</v>
      </c>
      <c r="B1213" t="s">
        <v>6762</v>
      </c>
      <c r="C1213" t="s">
        <v>3208</v>
      </c>
      <c r="D1213">
        <v>499</v>
      </c>
      <c r="E1213" s="4">
        <v>2199</v>
      </c>
      <c r="F1213" s="4" t="str">
        <f t="shared" si="73"/>
        <v>&gt;500</v>
      </c>
      <c r="G1213" s="6">
        <v>0.77</v>
      </c>
      <c r="H1213" s="7">
        <f t="shared" si="75"/>
        <v>1</v>
      </c>
      <c r="I1213">
        <v>3.7</v>
      </c>
      <c r="J1213">
        <f t="shared" si="74"/>
        <v>0</v>
      </c>
      <c r="K1213" s="8">
        <v>53</v>
      </c>
      <c r="L1213" s="8">
        <f t="shared" si="72"/>
        <v>116547</v>
      </c>
      <c r="M1213" t="s">
        <v>6763</v>
      </c>
      <c r="N1213" t="s">
        <v>6764</v>
      </c>
      <c r="O1213" t="s">
        <v>6765</v>
      </c>
      <c r="P1213" t="s">
        <v>6766</v>
      </c>
      <c r="Q1213" t="s">
        <v>6767</v>
      </c>
    </row>
    <row r="1214" spans="1:17" x14ac:dyDescent="0.25">
      <c r="A1214" t="s">
        <v>6768</v>
      </c>
      <c r="B1214" t="s">
        <v>6769</v>
      </c>
      <c r="C1214" t="s">
        <v>3208</v>
      </c>
      <c r="D1214" s="4">
        <v>6999</v>
      </c>
      <c r="E1214" s="4">
        <v>14999</v>
      </c>
      <c r="F1214" s="4" t="str">
        <f t="shared" si="73"/>
        <v>&gt;500</v>
      </c>
      <c r="G1214" s="6">
        <v>0.53</v>
      </c>
      <c r="H1214" s="7">
        <f t="shared" si="75"/>
        <v>1</v>
      </c>
      <c r="I1214">
        <v>4.0999999999999996</v>
      </c>
      <c r="J1214">
        <f t="shared" si="74"/>
        <v>1</v>
      </c>
      <c r="K1214" s="8">
        <v>1728</v>
      </c>
      <c r="L1214" s="8">
        <f t="shared" si="72"/>
        <v>25918272</v>
      </c>
      <c r="M1214" t="s">
        <v>6770</v>
      </c>
      <c r="N1214" t="s">
        <v>6771</v>
      </c>
      <c r="O1214" t="s">
        <v>6772</v>
      </c>
      <c r="P1214" t="s">
        <v>6773</v>
      </c>
      <c r="Q1214" t="s">
        <v>6774</v>
      </c>
    </row>
    <row r="1215" spans="1:17" x14ac:dyDescent="0.25">
      <c r="A1215" t="s">
        <v>6775</v>
      </c>
      <c r="B1215" t="s">
        <v>6776</v>
      </c>
      <c r="C1215" t="s">
        <v>3208</v>
      </c>
      <c r="D1215" s="4">
        <v>1595</v>
      </c>
      <c r="E1215" s="4">
        <v>1799</v>
      </c>
      <c r="F1215" s="4" t="str">
        <f t="shared" si="73"/>
        <v>&gt;500</v>
      </c>
      <c r="G1215" s="6">
        <v>0.11</v>
      </c>
      <c r="H1215" s="7">
        <f t="shared" si="75"/>
        <v>0</v>
      </c>
      <c r="I1215">
        <v>4</v>
      </c>
      <c r="J1215">
        <f t="shared" si="74"/>
        <v>1</v>
      </c>
      <c r="K1215" s="8">
        <v>2877</v>
      </c>
      <c r="L1215" s="8">
        <f t="shared" si="72"/>
        <v>5175723</v>
      </c>
      <c r="M1215" t="s">
        <v>6777</v>
      </c>
      <c r="N1215" t="s">
        <v>6778</v>
      </c>
      <c r="O1215" t="s">
        <v>6779</v>
      </c>
      <c r="P1215" t="s">
        <v>6780</v>
      </c>
      <c r="Q1215" t="s">
        <v>6781</v>
      </c>
    </row>
    <row r="1216" spans="1:17" x14ac:dyDescent="0.25">
      <c r="A1216" t="s">
        <v>6782</v>
      </c>
      <c r="B1216" t="s">
        <v>6783</v>
      </c>
      <c r="C1216" t="s">
        <v>3208</v>
      </c>
      <c r="D1216" s="4">
        <v>1049</v>
      </c>
      <c r="E1216" s="4">
        <v>1950</v>
      </c>
      <c r="F1216" s="4" t="str">
        <f t="shared" si="73"/>
        <v>&gt;500</v>
      </c>
      <c r="G1216" s="6">
        <v>0.46</v>
      </c>
      <c r="H1216" s="7">
        <f t="shared" si="75"/>
        <v>0</v>
      </c>
      <c r="I1216">
        <v>3.8</v>
      </c>
      <c r="J1216">
        <f t="shared" si="74"/>
        <v>0</v>
      </c>
      <c r="K1216" s="8">
        <v>250</v>
      </c>
      <c r="L1216" s="8">
        <f t="shared" si="72"/>
        <v>487500</v>
      </c>
      <c r="M1216" t="s">
        <v>6784</v>
      </c>
      <c r="N1216" t="s">
        <v>6785</v>
      </c>
      <c r="O1216" t="s">
        <v>6786</v>
      </c>
      <c r="P1216" t="s">
        <v>6787</v>
      </c>
      <c r="Q1216" t="s">
        <v>6788</v>
      </c>
    </row>
    <row r="1217" spans="1:17" x14ac:dyDescent="0.25">
      <c r="A1217" t="s">
        <v>6789</v>
      </c>
      <c r="B1217" t="s">
        <v>6790</v>
      </c>
      <c r="C1217" t="s">
        <v>3208</v>
      </c>
      <c r="D1217" s="4">
        <v>1182</v>
      </c>
      <c r="E1217" s="4">
        <v>2995</v>
      </c>
      <c r="F1217" s="4" t="str">
        <f t="shared" si="73"/>
        <v>&gt;500</v>
      </c>
      <c r="G1217" s="6">
        <v>0.61</v>
      </c>
      <c r="H1217" s="7">
        <f t="shared" si="75"/>
        <v>1</v>
      </c>
      <c r="I1217">
        <v>4.2</v>
      </c>
      <c r="J1217">
        <f t="shared" si="74"/>
        <v>1</v>
      </c>
      <c r="K1217" s="8">
        <v>5178</v>
      </c>
      <c r="L1217" s="8">
        <f t="shared" si="72"/>
        <v>15508110</v>
      </c>
      <c r="M1217" t="s">
        <v>6791</v>
      </c>
      <c r="N1217" t="s">
        <v>6792</v>
      </c>
      <c r="O1217" t="s">
        <v>6793</v>
      </c>
      <c r="Q1217" t="s">
        <v>6794</v>
      </c>
    </row>
    <row r="1218" spans="1:17" x14ac:dyDescent="0.25">
      <c r="A1218" t="s">
        <v>6795</v>
      </c>
      <c r="B1218" t="s">
        <v>6796</v>
      </c>
      <c r="C1218" t="s">
        <v>3208</v>
      </c>
      <c r="D1218">
        <v>499</v>
      </c>
      <c r="E1218">
        <v>999</v>
      </c>
      <c r="F1218" s="4" t="str">
        <f t="shared" si="73"/>
        <v>&gt;500</v>
      </c>
      <c r="G1218" s="6">
        <v>0.5</v>
      </c>
      <c r="H1218" s="7">
        <f t="shared" si="75"/>
        <v>1</v>
      </c>
      <c r="I1218">
        <v>4.5999999999999996</v>
      </c>
      <c r="J1218">
        <f t="shared" si="74"/>
        <v>1</v>
      </c>
      <c r="K1218" s="8">
        <v>79</v>
      </c>
      <c r="L1218" s="8">
        <f t="shared" ref="L1218:L1281" si="76">PRODUCT(E1218,K1218,)</f>
        <v>78921</v>
      </c>
      <c r="M1218" t="s">
        <v>6797</v>
      </c>
      <c r="N1218" t="s">
        <v>6798</v>
      </c>
      <c r="O1218" t="s">
        <v>6799</v>
      </c>
      <c r="P1218" t="s">
        <v>6800</v>
      </c>
      <c r="Q1218" t="s">
        <v>6801</v>
      </c>
    </row>
    <row r="1219" spans="1:17" x14ac:dyDescent="0.25">
      <c r="A1219" t="s">
        <v>6802</v>
      </c>
      <c r="B1219" t="s">
        <v>6803</v>
      </c>
      <c r="C1219" t="s">
        <v>3208</v>
      </c>
      <c r="D1219" s="4">
        <v>8799</v>
      </c>
      <c r="E1219" s="4">
        <v>11995</v>
      </c>
      <c r="F1219" s="4" t="str">
        <f t="shared" ref="F1219:F1282" si="77">IF(E1219&lt;200,"&lt;200", IF(E1219&lt;=500,"200–500","&gt;500"))</f>
        <v>&gt;500</v>
      </c>
      <c r="G1219" s="6">
        <v>0.27</v>
      </c>
      <c r="H1219" s="7">
        <f t="shared" si="75"/>
        <v>0</v>
      </c>
      <c r="I1219">
        <v>4.0999999999999996</v>
      </c>
      <c r="J1219">
        <f t="shared" ref="J1219:J1282" si="78">IF(I1219&gt;=4,1,0)</f>
        <v>1</v>
      </c>
      <c r="K1219" s="8">
        <v>4157</v>
      </c>
      <c r="L1219" s="8">
        <f t="shared" si="76"/>
        <v>49863215</v>
      </c>
      <c r="M1219" t="s">
        <v>6804</v>
      </c>
      <c r="N1219" t="s">
        <v>6805</v>
      </c>
      <c r="O1219" t="s">
        <v>6806</v>
      </c>
      <c r="Q1219" t="s">
        <v>6807</v>
      </c>
    </row>
    <row r="1220" spans="1:17" x14ac:dyDescent="0.25">
      <c r="A1220" t="s">
        <v>6808</v>
      </c>
      <c r="B1220" t="s">
        <v>6809</v>
      </c>
      <c r="C1220" t="s">
        <v>3208</v>
      </c>
      <c r="D1220" s="4">
        <v>1529</v>
      </c>
      <c r="E1220" s="4">
        <v>2999</v>
      </c>
      <c r="F1220" s="4" t="str">
        <f t="shared" si="77"/>
        <v>&gt;500</v>
      </c>
      <c r="G1220" s="6">
        <v>0.49</v>
      </c>
      <c r="H1220" s="7">
        <f t="shared" si="75"/>
        <v>1</v>
      </c>
      <c r="I1220">
        <v>3.3</v>
      </c>
      <c r="J1220">
        <f t="shared" si="78"/>
        <v>0</v>
      </c>
      <c r="K1220" s="8">
        <v>29</v>
      </c>
      <c r="L1220" s="8">
        <f t="shared" si="76"/>
        <v>86971</v>
      </c>
      <c r="M1220" t="s">
        <v>6810</v>
      </c>
      <c r="N1220" t="s">
        <v>6811</v>
      </c>
      <c r="O1220" t="s">
        <v>6812</v>
      </c>
      <c r="P1220" t="s">
        <v>6813</v>
      </c>
      <c r="Q1220" t="s">
        <v>6814</v>
      </c>
    </row>
    <row r="1221" spans="1:17" x14ac:dyDescent="0.25">
      <c r="A1221" t="s">
        <v>6815</v>
      </c>
      <c r="B1221" t="s">
        <v>6816</v>
      </c>
      <c r="C1221" t="s">
        <v>3208</v>
      </c>
      <c r="D1221" s="4">
        <v>1199</v>
      </c>
      <c r="E1221" s="4">
        <v>1690</v>
      </c>
      <c r="F1221" s="4" t="str">
        <f t="shared" si="77"/>
        <v>&gt;500</v>
      </c>
      <c r="G1221" s="6">
        <v>0.28999999999999998</v>
      </c>
      <c r="H1221" s="7">
        <f t="shared" ref="H1221:H1284" si="79">IF(G1221&gt;=49%,1,0)</f>
        <v>0</v>
      </c>
      <c r="I1221">
        <v>4.2</v>
      </c>
      <c r="J1221">
        <f t="shared" si="78"/>
        <v>1</v>
      </c>
      <c r="K1221" s="8">
        <v>4580</v>
      </c>
      <c r="L1221" s="8">
        <f t="shared" si="76"/>
        <v>7740200</v>
      </c>
      <c r="M1221" t="s">
        <v>6817</v>
      </c>
      <c r="N1221" t="s">
        <v>6818</v>
      </c>
      <c r="O1221" t="s">
        <v>6819</v>
      </c>
      <c r="P1221" t="s">
        <v>6820</v>
      </c>
      <c r="Q1221" t="s">
        <v>6821</v>
      </c>
    </row>
    <row r="1222" spans="1:17" x14ac:dyDescent="0.25">
      <c r="A1222" t="s">
        <v>6822</v>
      </c>
      <c r="B1222" t="s">
        <v>6823</v>
      </c>
      <c r="C1222" t="s">
        <v>3208</v>
      </c>
      <c r="D1222" s="4">
        <v>1052</v>
      </c>
      <c r="E1222" s="4">
        <v>1790</v>
      </c>
      <c r="F1222" s="4" t="str">
        <f t="shared" si="77"/>
        <v>&gt;500</v>
      </c>
      <c r="G1222" s="6">
        <v>0.41</v>
      </c>
      <c r="H1222" s="7">
        <f t="shared" si="79"/>
        <v>0</v>
      </c>
      <c r="I1222">
        <v>4.3</v>
      </c>
      <c r="J1222">
        <f t="shared" si="78"/>
        <v>1</v>
      </c>
      <c r="K1222" s="8">
        <v>1404</v>
      </c>
      <c r="L1222" s="8">
        <f t="shared" si="76"/>
        <v>2513160</v>
      </c>
      <c r="M1222" t="s">
        <v>6824</v>
      </c>
      <c r="N1222" t="s">
        <v>6825</v>
      </c>
      <c r="O1222" t="s">
        <v>6826</v>
      </c>
      <c r="P1222" t="s">
        <v>6827</v>
      </c>
      <c r="Q1222" t="s">
        <v>6828</v>
      </c>
    </row>
    <row r="1223" spans="1:17" x14ac:dyDescent="0.25">
      <c r="A1223" t="s">
        <v>6829</v>
      </c>
      <c r="B1223" t="s">
        <v>6830</v>
      </c>
      <c r="C1223" t="s">
        <v>3208</v>
      </c>
      <c r="D1223" s="4">
        <v>6499</v>
      </c>
      <c r="E1223" s="4">
        <v>8995</v>
      </c>
      <c r="F1223" s="4" t="str">
        <f t="shared" si="77"/>
        <v>&gt;500</v>
      </c>
      <c r="G1223" s="6">
        <v>0.28000000000000003</v>
      </c>
      <c r="H1223" s="7">
        <f t="shared" si="79"/>
        <v>0</v>
      </c>
      <c r="I1223">
        <v>4.3</v>
      </c>
      <c r="J1223">
        <f t="shared" si="78"/>
        <v>1</v>
      </c>
      <c r="K1223" s="8">
        <v>2810</v>
      </c>
      <c r="L1223" s="8">
        <f t="shared" si="76"/>
        <v>25275950</v>
      </c>
      <c r="M1223" t="s">
        <v>6831</v>
      </c>
      <c r="N1223" t="s">
        <v>6832</v>
      </c>
      <c r="O1223" t="s">
        <v>6833</v>
      </c>
      <c r="Q1223" t="s">
        <v>6834</v>
      </c>
    </row>
    <row r="1224" spans="1:17" x14ac:dyDescent="0.25">
      <c r="A1224" t="s">
        <v>6835</v>
      </c>
      <c r="B1224" t="s">
        <v>6836</v>
      </c>
      <c r="C1224" t="s">
        <v>3208</v>
      </c>
      <c r="D1224">
        <v>239</v>
      </c>
      <c r="E1224">
        <v>239</v>
      </c>
      <c r="F1224" s="4" t="str">
        <f t="shared" si="77"/>
        <v>200–500</v>
      </c>
      <c r="G1224" s="6">
        <v>0</v>
      </c>
      <c r="H1224" s="7">
        <f t="shared" si="79"/>
        <v>0</v>
      </c>
      <c r="I1224">
        <v>4.3</v>
      </c>
      <c r="J1224">
        <f t="shared" si="78"/>
        <v>1</v>
      </c>
      <c r="K1224" s="8">
        <v>7</v>
      </c>
      <c r="L1224" s="8">
        <f t="shared" si="76"/>
        <v>1673</v>
      </c>
      <c r="M1224" t="s">
        <v>6837</v>
      </c>
      <c r="N1224" t="s">
        <v>6838</v>
      </c>
      <c r="O1224" t="s">
        <v>6839</v>
      </c>
      <c r="P1224" t="s">
        <v>6840</v>
      </c>
      <c r="Q1224" t="s">
        <v>6841</v>
      </c>
    </row>
    <row r="1225" spans="1:17" x14ac:dyDescent="0.25">
      <c r="A1225" t="s">
        <v>6842</v>
      </c>
      <c r="B1225" t="s">
        <v>6843</v>
      </c>
      <c r="C1225" t="s">
        <v>3208</v>
      </c>
      <c r="D1225">
        <v>699</v>
      </c>
      <c r="E1225" s="4">
        <v>1599</v>
      </c>
      <c r="F1225" s="4" t="str">
        <f t="shared" si="77"/>
        <v>&gt;500</v>
      </c>
      <c r="G1225" s="6">
        <v>0.56000000000000005</v>
      </c>
      <c r="H1225" s="7">
        <f t="shared" si="79"/>
        <v>1</v>
      </c>
      <c r="I1225">
        <v>4.7</v>
      </c>
      <c r="J1225">
        <f t="shared" si="78"/>
        <v>1</v>
      </c>
      <c r="K1225" s="8">
        <v>1729</v>
      </c>
      <c r="L1225" s="8">
        <f t="shared" si="76"/>
        <v>2764671</v>
      </c>
      <c r="M1225" t="s">
        <v>6844</v>
      </c>
      <c r="N1225" t="s">
        <v>6845</v>
      </c>
      <c r="O1225" t="s">
        <v>6846</v>
      </c>
      <c r="P1225" t="s">
        <v>6847</v>
      </c>
      <c r="Q1225" t="s">
        <v>6848</v>
      </c>
    </row>
    <row r="1226" spans="1:17" x14ac:dyDescent="0.25">
      <c r="A1226" t="s">
        <v>6849</v>
      </c>
      <c r="B1226" t="s">
        <v>6850</v>
      </c>
      <c r="C1226" t="s">
        <v>3208</v>
      </c>
      <c r="D1226" s="4">
        <v>2599</v>
      </c>
      <c r="E1226" s="4">
        <v>4290</v>
      </c>
      <c r="F1226" s="4" t="str">
        <f t="shared" si="77"/>
        <v>&gt;500</v>
      </c>
      <c r="G1226" s="6">
        <v>0.39</v>
      </c>
      <c r="H1226" s="7">
        <f t="shared" si="79"/>
        <v>0</v>
      </c>
      <c r="I1226">
        <v>4.4000000000000004</v>
      </c>
      <c r="J1226">
        <f t="shared" si="78"/>
        <v>1</v>
      </c>
      <c r="K1226" s="8">
        <v>2116</v>
      </c>
      <c r="L1226" s="8">
        <f t="shared" si="76"/>
        <v>9077640</v>
      </c>
      <c r="M1226" t="s">
        <v>6851</v>
      </c>
      <c r="N1226" t="s">
        <v>6852</v>
      </c>
      <c r="O1226" t="s">
        <v>6853</v>
      </c>
      <c r="P1226" t="s">
        <v>6854</v>
      </c>
      <c r="Q1226" t="s">
        <v>6855</v>
      </c>
    </row>
    <row r="1227" spans="1:17" x14ac:dyDescent="0.25">
      <c r="A1227" t="s">
        <v>6856</v>
      </c>
      <c r="B1227" t="s">
        <v>6857</v>
      </c>
      <c r="C1227" t="s">
        <v>3208</v>
      </c>
      <c r="D1227" s="4">
        <v>1547</v>
      </c>
      <c r="E1227" s="4">
        <v>2890</v>
      </c>
      <c r="F1227" s="4" t="str">
        <f t="shared" si="77"/>
        <v>&gt;500</v>
      </c>
      <c r="G1227" s="6">
        <v>0.46</v>
      </c>
      <c r="H1227" s="7">
        <f t="shared" si="79"/>
        <v>0</v>
      </c>
      <c r="I1227">
        <v>3.9</v>
      </c>
      <c r="J1227">
        <f t="shared" si="78"/>
        <v>0</v>
      </c>
      <c r="K1227" s="8">
        <v>463</v>
      </c>
      <c r="L1227" s="8">
        <f t="shared" si="76"/>
        <v>1338070</v>
      </c>
      <c r="M1227" t="s">
        <v>6858</v>
      </c>
      <c r="N1227" t="s">
        <v>6859</v>
      </c>
      <c r="O1227" t="s">
        <v>6860</v>
      </c>
      <c r="P1227" t="s">
        <v>6861</v>
      </c>
      <c r="Q1227" t="s">
        <v>6862</v>
      </c>
    </row>
    <row r="1228" spans="1:17" x14ac:dyDescent="0.25">
      <c r="A1228" t="s">
        <v>6863</v>
      </c>
      <c r="B1228" t="s">
        <v>6864</v>
      </c>
      <c r="C1228" t="s">
        <v>3208</v>
      </c>
      <c r="D1228">
        <v>499</v>
      </c>
      <c r="E1228" s="4">
        <v>1299</v>
      </c>
      <c r="F1228" s="4" t="str">
        <f t="shared" si="77"/>
        <v>&gt;500</v>
      </c>
      <c r="G1228" s="6">
        <v>0.62</v>
      </c>
      <c r="H1228" s="7">
        <f t="shared" si="79"/>
        <v>1</v>
      </c>
      <c r="I1228">
        <v>4.7</v>
      </c>
      <c r="J1228">
        <f t="shared" si="78"/>
        <v>1</v>
      </c>
      <c r="K1228" s="8">
        <v>54</v>
      </c>
      <c r="L1228" s="8">
        <f t="shared" si="76"/>
        <v>70146</v>
      </c>
      <c r="M1228" t="s">
        <v>6865</v>
      </c>
      <c r="N1228" t="s">
        <v>6866</v>
      </c>
      <c r="O1228" t="s">
        <v>6867</v>
      </c>
      <c r="P1228" t="s">
        <v>6868</v>
      </c>
      <c r="Q1228" t="s">
        <v>6869</v>
      </c>
    </row>
    <row r="1229" spans="1:17" x14ac:dyDescent="0.25">
      <c r="A1229" t="s">
        <v>6870</v>
      </c>
      <c r="B1229" t="s">
        <v>6871</v>
      </c>
      <c r="C1229" t="s">
        <v>3208</v>
      </c>
      <c r="D1229">
        <v>510</v>
      </c>
      <c r="E1229">
        <v>640</v>
      </c>
      <c r="F1229" s="4" t="str">
        <f t="shared" si="77"/>
        <v>&gt;500</v>
      </c>
      <c r="G1229" s="6">
        <v>0.2</v>
      </c>
      <c r="H1229" s="7">
        <f t="shared" si="79"/>
        <v>0</v>
      </c>
      <c r="I1229">
        <v>4.0999999999999996</v>
      </c>
      <c r="J1229">
        <f t="shared" si="78"/>
        <v>1</v>
      </c>
      <c r="K1229" s="8">
        <v>7229</v>
      </c>
      <c r="L1229" s="8">
        <f t="shared" si="76"/>
        <v>4626560</v>
      </c>
      <c r="M1229" t="s">
        <v>6872</v>
      </c>
      <c r="N1229" t="s">
        <v>6873</v>
      </c>
      <c r="O1229" t="s">
        <v>6874</v>
      </c>
      <c r="P1229" t="s">
        <v>6875</v>
      </c>
      <c r="Q1229" t="s">
        <v>6876</v>
      </c>
    </row>
    <row r="1230" spans="1:17" x14ac:dyDescent="0.25">
      <c r="A1230" t="s">
        <v>6877</v>
      </c>
      <c r="B1230" t="s">
        <v>6878</v>
      </c>
      <c r="C1230" t="s">
        <v>3208</v>
      </c>
      <c r="D1230" s="4">
        <v>1899</v>
      </c>
      <c r="E1230" s="4">
        <v>3790</v>
      </c>
      <c r="F1230" s="4" t="str">
        <f t="shared" si="77"/>
        <v>&gt;500</v>
      </c>
      <c r="G1230" s="6">
        <v>0.5</v>
      </c>
      <c r="H1230" s="7">
        <f t="shared" si="79"/>
        <v>1</v>
      </c>
      <c r="I1230">
        <v>3.8</v>
      </c>
      <c r="J1230">
        <f t="shared" si="78"/>
        <v>0</v>
      </c>
      <c r="K1230" s="8">
        <v>3842</v>
      </c>
      <c r="L1230" s="8">
        <f t="shared" si="76"/>
        <v>14561180</v>
      </c>
      <c r="M1230" t="s">
        <v>6879</v>
      </c>
      <c r="N1230" t="s">
        <v>6880</v>
      </c>
      <c r="O1230" t="s">
        <v>6881</v>
      </c>
      <c r="Q1230" t="s">
        <v>6882</v>
      </c>
    </row>
    <row r="1231" spans="1:17" x14ac:dyDescent="0.25">
      <c r="A1231" t="s">
        <v>6883</v>
      </c>
      <c r="B1231" t="s">
        <v>6884</v>
      </c>
      <c r="C1231" t="s">
        <v>3208</v>
      </c>
      <c r="D1231" s="4">
        <v>2599</v>
      </c>
      <c r="E1231" s="4">
        <v>4560</v>
      </c>
      <c r="F1231" s="4" t="str">
        <f t="shared" si="77"/>
        <v>&gt;500</v>
      </c>
      <c r="G1231" s="6">
        <v>0.43</v>
      </c>
      <c r="H1231" s="7">
        <f t="shared" si="79"/>
        <v>0</v>
      </c>
      <c r="I1231">
        <v>4.4000000000000004</v>
      </c>
      <c r="J1231">
        <f t="shared" si="78"/>
        <v>1</v>
      </c>
      <c r="K1231" s="8">
        <v>646</v>
      </c>
      <c r="L1231" s="8">
        <f t="shared" si="76"/>
        <v>2945760</v>
      </c>
      <c r="M1231" t="s">
        <v>6885</v>
      </c>
      <c r="N1231" t="s">
        <v>6886</v>
      </c>
      <c r="O1231" t="s">
        <v>6887</v>
      </c>
      <c r="P1231" t="s">
        <v>6888</v>
      </c>
      <c r="Q1231" t="s">
        <v>6889</v>
      </c>
    </row>
    <row r="1232" spans="1:17" x14ac:dyDescent="0.25">
      <c r="A1232" t="s">
        <v>6890</v>
      </c>
      <c r="B1232" t="s">
        <v>6891</v>
      </c>
      <c r="C1232" t="s">
        <v>3208</v>
      </c>
      <c r="D1232" s="4">
        <v>1199</v>
      </c>
      <c r="E1232" s="4">
        <v>3500</v>
      </c>
      <c r="F1232" s="4" t="str">
        <f t="shared" si="77"/>
        <v>&gt;500</v>
      </c>
      <c r="G1232" s="6">
        <v>0.66</v>
      </c>
      <c r="H1232" s="7">
        <f t="shared" si="79"/>
        <v>1</v>
      </c>
      <c r="I1232">
        <v>4.3</v>
      </c>
      <c r="J1232">
        <f t="shared" si="78"/>
        <v>1</v>
      </c>
      <c r="K1232" s="8">
        <v>1802</v>
      </c>
      <c r="L1232" s="8">
        <f t="shared" si="76"/>
        <v>6307000</v>
      </c>
      <c r="M1232" t="s">
        <v>6892</v>
      </c>
      <c r="N1232" t="s">
        <v>6893</v>
      </c>
      <c r="O1232" t="s">
        <v>6894</v>
      </c>
      <c r="P1232" t="s">
        <v>6895</v>
      </c>
      <c r="Q1232" t="s">
        <v>6896</v>
      </c>
    </row>
    <row r="1233" spans="1:17" x14ac:dyDescent="0.25">
      <c r="A1233" t="s">
        <v>6897</v>
      </c>
      <c r="B1233" t="s">
        <v>6898</v>
      </c>
      <c r="C1233" t="s">
        <v>3208</v>
      </c>
      <c r="D1233">
        <v>999</v>
      </c>
      <c r="E1233" s="4">
        <v>2600</v>
      </c>
      <c r="F1233" s="4" t="str">
        <f t="shared" si="77"/>
        <v>&gt;500</v>
      </c>
      <c r="G1233" s="6">
        <v>0.62</v>
      </c>
      <c r="H1233" s="7">
        <f t="shared" si="79"/>
        <v>1</v>
      </c>
      <c r="I1233">
        <v>3.4</v>
      </c>
      <c r="J1233">
        <f t="shared" si="78"/>
        <v>0</v>
      </c>
      <c r="K1233" s="8">
        <v>252</v>
      </c>
      <c r="L1233" s="8">
        <f t="shared" si="76"/>
        <v>655200</v>
      </c>
      <c r="M1233" t="s">
        <v>6899</v>
      </c>
      <c r="N1233" t="s">
        <v>6900</v>
      </c>
      <c r="O1233" t="s">
        <v>6901</v>
      </c>
      <c r="Q1233" t="s">
        <v>6902</v>
      </c>
    </row>
    <row r="1234" spans="1:17" x14ac:dyDescent="0.25">
      <c r="A1234" t="s">
        <v>6903</v>
      </c>
      <c r="B1234" t="s">
        <v>6904</v>
      </c>
      <c r="C1234" t="s">
        <v>3208</v>
      </c>
      <c r="D1234" s="4">
        <v>1999</v>
      </c>
      <c r="E1234" s="4">
        <v>3300</v>
      </c>
      <c r="F1234" s="4" t="str">
        <f t="shared" si="77"/>
        <v>&gt;500</v>
      </c>
      <c r="G1234" s="6">
        <v>0.39</v>
      </c>
      <c r="H1234" s="7">
        <f t="shared" si="79"/>
        <v>0</v>
      </c>
      <c r="I1234">
        <v>4.2</v>
      </c>
      <c r="J1234">
        <f t="shared" si="78"/>
        <v>1</v>
      </c>
      <c r="K1234" s="8">
        <v>780</v>
      </c>
      <c r="L1234" s="8">
        <f t="shared" si="76"/>
        <v>2574000</v>
      </c>
      <c r="M1234" t="s">
        <v>6905</v>
      </c>
      <c r="N1234" t="s">
        <v>6906</v>
      </c>
      <c r="O1234" t="s">
        <v>6907</v>
      </c>
      <c r="P1234" t="s">
        <v>4699</v>
      </c>
      <c r="Q1234" t="s">
        <v>6908</v>
      </c>
    </row>
    <row r="1235" spans="1:17" x14ac:dyDescent="0.25">
      <c r="A1235" t="s">
        <v>6909</v>
      </c>
      <c r="B1235" t="s">
        <v>6910</v>
      </c>
      <c r="C1235" t="s">
        <v>3208</v>
      </c>
      <c r="D1235">
        <v>210</v>
      </c>
      <c r="E1235">
        <v>699</v>
      </c>
      <c r="F1235" s="4" t="str">
        <f t="shared" si="77"/>
        <v>&gt;500</v>
      </c>
      <c r="G1235" s="6">
        <v>0.7</v>
      </c>
      <c r="H1235" s="7">
        <f t="shared" si="79"/>
        <v>1</v>
      </c>
      <c r="I1235">
        <v>3.7</v>
      </c>
      <c r="J1235">
        <f t="shared" si="78"/>
        <v>0</v>
      </c>
      <c r="K1235" s="8">
        <v>74</v>
      </c>
      <c r="L1235" s="8">
        <f t="shared" si="76"/>
        <v>51726</v>
      </c>
      <c r="M1235" t="s">
        <v>6911</v>
      </c>
      <c r="N1235" t="s">
        <v>6912</v>
      </c>
      <c r="O1235" t="s">
        <v>6913</v>
      </c>
      <c r="P1235" t="s">
        <v>6914</v>
      </c>
      <c r="Q1235" t="s">
        <v>6915</v>
      </c>
    </row>
    <row r="1236" spans="1:17" x14ac:dyDescent="0.25">
      <c r="A1236" t="s">
        <v>6916</v>
      </c>
      <c r="B1236" t="s">
        <v>6917</v>
      </c>
      <c r="C1236" t="s">
        <v>3208</v>
      </c>
      <c r="D1236" s="4">
        <v>14499</v>
      </c>
      <c r="E1236" s="4">
        <v>23559</v>
      </c>
      <c r="F1236" s="4" t="str">
        <f t="shared" si="77"/>
        <v>&gt;500</v>
      </c>
      <c r="G1236" s="6">
        <v>0.38</v>
      </c>
      <c r="H1236" s="7">
        <f t="shared" si="79"/>
        <v>0</v>
      </c>
      <c r="I1236">
        <v>4.3</v>
      </c>
      <c r="J1236">
        <f t="shared" si="78"/>
        <v>1</v>
      </c>
      <c r="K1236" s="8">
        <v>2026</v>
      </c>
      <c r="L1236" s="8">
        <f t="shared" si="76"/>
        <v>47730534</v>
      </c>
      <c r="M1236" t="s">
        <v>6918</v>
      </c>
      <c r="N1236" t="s">
        <v>6919</v>
      </c>
      <c r="O1236" t="s">
        <v>6920</v>
      </c>
      <c r="P1236" t="s">
        <v>6921</v>
      </c>
      <c r="Q1236" t="s">
        <v>6922</v>
      </c>
    </row>
    <row r="1237" spans="1:17" x14ac:dyDescent="0.25">
      <c r="A1237" t="s">
        <v>6923</v>
      </c>
      <c r="B1237" t="s">
        <v>6924</v>
      </c>
      <c r="C1237" t="s">
        <v>3208</v>
      </c>
      <c r="D1237">
        <v>950</v>
      </c>
      <c r="E1237" s="4">
        <v>1599</v>
      </c>
      <c r="F1237" s="4" t="str">
        <f t="shared" si="77"/>
        <v>&gt;500</v>
      </c>
      <c r="G1237" s="6">
        <v>0.41</v>
      </c>
      <c r="H1237" s="7">
        <f t="shared" si="79"/>
        <v>0</v>
      </c>
      <c r="I1237">
        <v>4.3</v>
      </c>
      <c r="J1237">
        <f t="shared" si="78"/>
        <v>1</v>
      </c>
      <c r="K1237" s="8">
        <v>5911</v>
      </c>
      <c r="L1237" s="8">
        <f t="shared" si="76"/>
        <v>9451689</v>
      </c>
      <c r="M1237" t="s">
        <v>6925</v>
      </c>
      <c r="N1237" t="s">
        <v>6926</v>
      </c>
      <c r="O1237" t="s">
        <v>6927</v>
      </c>
      <c r="P1237" t="s">
        <v>6928</v>
      </c>
      <c r="Q1237" t="s">
        <v>6929</v>
      </c>
    </row>
    <row r="1238" spans="1:17" x14ac:dyDescent="0.25">
      <c r="A1238" t="s">
        <v>6930</v>
      </c>
      <c r="B1238" t="s">
        <v>6931</v>
      </c>
      <c r="C1238" t="s">
        <v>3208</v>
      </c>
      <c r="D1238" s="4">
        <v>7199</v>
      </c>
      <c r="E1238" s="4">
        <v>9995</v>
      </c>
      <c r="F1238" s="4" t="str">
        <f t="shared" si="77"/>
        <v>&gt;500</v>
      </c>
      <c r="G1238" s="6">
        <v>0.28000000000000003</v>
      </c>
      <c r="H1238" s="7">
        <f t="shared" si="79"/>
        <v>0</v>
      </c>
      <c r="I1238">
        <v>4.4000000000000004</v>
      </c>
      <c r="J1238">
        <f t="shared" si="78"/>
        <v>1</v>
      </c>
      <c r="K1238" s="8">
        <v>1964</v>
      </c>
      <c r="L1238" s="8">
        <f t="shared" si="76"/>
        <v>19630180</v>
      </c>
      <c r="M1238" t="s">
        <v>6932</v>
      </c>
      <c r="N1238" t="s">
        <v>6933</v>
      </c>
      <c r="O1238" t="s">
        <v>6934</v>
      </c>
      <c r="P1238" t="s">
        <v>6935</v>
      </c>
      <c r="Q1238" t="s">
        <v>6936</v>
      </c>
    </row>
    <row r="1239" spans="1:17" x14ac:dyDescent="0.25">
      <c r="A1239" t="s">
        <v>6937</v>
      </c>
      <c r="B1239" t="s">
        <v>6938</v>
      </c>
      <c r="C1239" t="s">
        <v>3208</v>
      </c>
      <c r="D1239" s="4">
        <v>2439</v>
      </c>
      <c r="E1239" s="4">
        <v>2545</v>
      </c>
      <c r="F1239" s="4" t="str">
        <f t="shared" si="77"/>
        <v>&gt;500</v>
      </c>
      <c r="G1239" s="6">
        <v>0.04</v>
      </c>
      <c r="H1239" s="7">
        <f t="shared" si="79"/>
        <v>0</v>
      </c>
      <c r="I1239">
        <v>4.0999999999999996</v>
      </c>
      <c r="J1239">
        <f t="shared" si="78"/>
        <v>1</v>
      </c>
      <c r="K1239" s="8">
        <v>25</v>
      </c>
      <c r="L1239" s="8">
        <f t="shared" si="76"/>
        <v>63625</v>
      </c>
      <c r="M1239" t="s">
        <v>6939</v>
      </c>
      <c r="N1239" t="s">
        <v>6940</v>
      </c>
      <c r="O1239" t="s">
        <v>6941</v>
      </c>
      <c r="P1239" t="s">
        <v>6942</v>
      </c>
      <c r="Q1239" t="s">
        <v>6943</v>
      </c>
    </row>
    <row r="1240" spans="1:17" x14ac:dyDescent="0.25">
      <c r="A1240" t="s">
        <v>6944</v>
      </c>
      <c r="B1240" t="s">
        <v>6945</v>
      </c>
      <c r="C1240" t="s">
        <v>3208</v>
      </c>
      <c r="D1240" s="4">
        <v>7799</v>
      </c>
      <c r="E1240" s="4">
        <v>8995</v>
      </c>
      <c r="F1240" s="4" t="str">
        <f t="shared" si="77"/>
        <v>&gt;500</v>
      </c>
      <c r="G1240" s="6">
        <v>0.13</v>
      </c>
      <c r="H1240" s="7">
        <f t="shared" si="79"/>
        <v>0</v>
      </c>
      <c r="I1240">
        <v>4</v>
      </c>
      <c r="J1240">
        <f t="shared" si="78"/>
        <v>1</v>
      </c>
      <c r="K1240" s="8">
        <v>3160</v>
      </c>
      <c r="L1240" s="8">
        <f t="shared" si="76"/>
        <v>28424200</v>
      </c>
      <c r="M1240" t="s">
        <v>6946</v>
      </c>
      <c r="N1240" t="s">
        <v>6947</v>
      </c>
      <c r="O1240" t="s">
        <v>6948</v>
      </c>
      <c r="Q1240" t="s">
        <v>6949</v>
      </c>
    </row>
    <row r="1241" spans="1:17" x14ac:dyDescent="0.25">
      <c r="A1241" t="s">
        <v>6950</v>
      </c>
      <c r="B1241" t="s">
        <v>6951</v>
      </c>
      <c r="C1241" t="s">
        <v>3208</v>
      </c>
      <c r="D1241" s="4">
        <v>1599</v>
      </c>
      <c r="E1241" s="4">
        <v>1999</v>
      </c>
      <c r="F1241" s="4" t="str">
        <f t="shared" si="77"/>
        <v>&gt;500</v>
      </c>
      <c r="G1241" s="6">
        <v>0.2</v>
      </c>
      <c r="H1241" s="7">
        <f t="shared" si="79"/>
        <v>0</v>
      </c>
      <c r="I1241">
        <v>4.4000000000000004</v>
      </c>
      <c r="J1241">
        <f t="shared" si="78"/>
        <v>1</v>
      </c>
      <c r="K1241" s="8">
        <v>1558</v>
      </c>
      <c r="L1241" s="8">
        <f t="shared" si="76"/>
        <v>3114442</v>
      </c>
      <c r="M1241" t="s">
        <v>6952</v>
      </c>
      <c r="N1241" t="s">
        <v>6953</v>
      </c>
      <c r="O1241" t="s">
        <v>6954</v>
      </c>
      <c r="Q1241" t="s">
        <v>6955</v>
      </c>
    </row>
    <row r="1242" spans="1:17" x14ac:dyDescent="0.25">
      <c r="A1242" t="s">
        <v>6956</v>
      </c>
      <c r="B1242" t="s">
        <v>5868</v>
      </c>
      <c r="C1242" t="s">
        <v>3208</v>
      </c>
      <c r="D1242" s="4">
        <v>2899</v>
      </c>
      <c r="E1242" s="4">
        <v>5500</v>
      </c>
      <c r="F1242" s="4" t="str">
        <f t="shared" si="77"/>
        <v>&gt;500</v>
      </c>
      <c r="G1242" s="6">
        <v>0.47</v>
      </c>
      <c r="H1242" s="7">
        <f t="shared" si="79"/>
        <v>0</v>
      </c>
      <c r="I1242">
        <v>3.8</v>
      </c>
      <c r="J1242">
        <f t="shared" si="78"/>
        <v>0</v>
      </c>
      <c r="K1242" s="8">
        <v>8958</v>
      </c>
      <c r="L1242" s="8">
        <f t="shared" si="76"/>
        <v>49269000</v>
      </c>
      <c r="M1242" t="s">
        <v>6957</v>
      </c>
      <c r="N1242" t="s">
        <v>6958</v>
      </c>
      <c r="O1242" t="s">
        <v>6959</v>
      </c>
      <c r="P1242" t="s">
        <v>6960</v>
      </c>
      <c r="Q1242" t="s">
        <v>6961</v>
      </c>
    </row>
    <row r="1243" spans="1:17" x14ac:dyDescent="0.25">
      <c r="A1243" t="s">
        <v>6962</v>
      </c>
      <c r="B1243" t="s">
        <v>6963</v>
      </c>
      <c r="C1243" t="s">
        <v>3208</v>
      </c>
      <c r="D1243" s="4">
        <v>9799</v>
      </c>
      <c r="E1243" s="4">
        <v>12150</v>
      </c>
      <c r="F1243" s="4" t="str">
        <f t="shared" si="77"/>
        <v>&gt;500</v>
      </c>
      <c r="G1243" s="6">
        <v>0.19</v>
      </c>
      <c r="H1243" s="7">
        <f t="shared" si="79"/>
        <v>0</v>
      </c>
      <c r="I1243">
        <v>4.3</v>
      </c>
      <c r="J1243">
        <f t="shared" si="78"/>
        <v>1</v>
      </c>
      <c r="K1243" s="8">
        <v>13251</v>
      </c>
      <c r="L1243" s="8">
        <f t="shared" si="76"/>
        <v>160999650</v>
      </c>
      <c r="M1243" t="s">
        <v>6964</v>
      </c>
      <c r="N1243" t="s">
        <v>6965</v>
      </c>
      <c r="O1243" t="s">
        <v>6966</v>
      </c>
      <c r="P1243" t="s">
        <v>6967</v>
      </c>
      <c r="Q1243" t="s">
        <v>6968</v>
      </c>
    </row>
    <row r="1244" spans="1:17" x14ac:dyDescent="0.25">
      <c r="A1244" t="s">
        <v>6969</v>
      </c>
      <c r="B1244" t="s">
        <v>6970</v>
      </c>
      <c r="C1244" t="s">
        <v>3208</v>
      </c>
      <c r="D1244" s="4">
        <v>3299</v>
      </c>
      <c r="E1244" s="4">
        <v>4995</v>
      </c>
      <c r="F1244" s="4" t="str">
        <f t="shared" si="77"/>
        <v>&gt;500</v>
      </c>
      <c r="G1244" s="6">
        <v>0.34</v>
      </c>
      <c r="H1244" s="7">
        <f t="shared" si="79"/>
        <v>0</v>
      </c>
      <c r="I1244">
        <v>3.8</v>
      </c>
      <c r="J1244">
        <f t="shared" si="78"/>
        <v>0</v>
      </c>
      <c r="K1244" s="8">
        <v>1393</v>
      </c>
      <c r="L1244" s="8">
        <f t="shared" si="76"/>
        <v>6958035</v>
      </c>
      <c r="M1244" t="s">
        <v>6971</v>
      </c>
      <c r="N1244" t="s">
        <v>6972</v>
      </c>
      <c r="O1244" t="s">
        <v>6973</v>
      </c>
      <c r="P1244" t="s">
        <v>6974</v>
      </c>
      <c r="Q1244" t="s">
        <v>6975</v>
      </c>
    </row>
    <row r="1245" spans="1:17" x14ac:dyDescent="0.25">
      <c r="A1245" t="s">
        <v>6976</v>
      </c>
      <c r="B1245" t="s">
        <v>6977</v>
      </c>
      <c r="C1245" t="s">
        <v>3208</v>
      </c>
      <c r="D1245">
        <v>669</v>
      </c>
      <c r="E1245" s="4">
        <v>1499</v>
      </c>
      <c r="F1245" s="4" t="str">
        <f t="shared" si="77"/>
        <v>&gt;500</v>
      </c>
      <c r="G1245" s="6">
        <v>0.55000000000000004</v>
      </c>
      <c r="H1245" s="7">
        <f t="shared" si="79"/>
        <v>1</v>
      </c>
      <c r="I1245">
        <v>2.2999999999999998</v>
      </c>
      <c r="J1245">
        <f t="shared" si="78"/>
        <v>0</v>
      </c>
      <c r="K1245" s="8">
        <v>13</v>
      </c>
      <c r="L1245" s="8">
        <f t="shared" si="76"/>
        <v>19487</v>
      </c>
      <c r="M1245" t="s">
        <v>6978</v>
      </c>
      <c r="N1245" t="s">
        <v>6979</v>
      </c>
      <c r="O1245" t="s">
        <v>6980</v>
      </c>
      <c r="P1245" t="s">
        <v>6981</v>
      </c>
      <c r="Q1245" t="s">
        <v>6982</v>
      </c>
    </row>
    <row r="1246" spans="1:17" x14ac:dyDescent="0.25">
      <c r="A1246" t="s">
        <v>6983</v>
      </c>
      <c r="B1246" t="s">
        <v>6984</v>
      </c>
      <c r="C1246" t="s">
        <v>3208</v>
      </c>
      <c r="D1246" s="4">
        <v>5890</v>
      </c>
      <c r="E1246" s="4">
        <v>7506</v>
      </c>
      <c r="F1246" s="4" t="str">
        <f t="shared" si="77"/>
        <v>&gt;500</v>
      </c>
      <c r="G1246" s="6">
        <v>0.22</v>
      </c>
      <c r="H1246" s="7">
        <f t="shared" si="79"/>
        <v>0</v>
      </c>
      <c r="I1246">
        <v>4.5</v>
      </c>
      <c r="J1246">
        <f t="shared" si="78"/>
        <v>1</v>
      </c>
      <c r="K1246" s="8">
        <v>7241</v>
      </c>
      <c r="L1246" s="8">
        <f t="shared" si="76"/>
        <v>54350946</v>
      </c>
      <c r="M1246" t="s">
        <v>6985</v>
      </c>
      <c r="N1246" t="s">
        <v>6986</v>
      </c>
      <c r="O1246" t="s">
        <v>6987</v>
      </c>
      <c r="P1246" t="s">
        <v>6988</v>
      </c>
      <c r="Q1246" t="s">
        <v>6989</v>
      </c>
    </row>
    <row r="1247" spans="1:17" x14ac:dyDescent="0.25">
      <c r="A1247" t="s">
        <v>6990</v>
      </c>
      <c r="B1247" t="s">
        <v>6991</v>
      </c>
      <c r="C1247" t="s">
        <v>3208</v>
      </c>
      <c r="D1247" s="4">
        <v>9199</v>
      </c>
      <c r="E1247" s="4">
        <v>18000</v>
      </c>
      <c r="F1247" s="4" t="str">
        <f t="shared" si="77"/>
        <v>&gt;500</v>
      </c>
      <c r="G1247" s="6">
        <v>0.49</v>
      </c>
      <c r="H1247" s="7">
        <f t="shared" si="79"/>
        <v>1</v>
      </c>
      <c r="I1247">
        <v>4</v>
      </c>
      <c r="J1247">
        <f t="shared" si="78"/>
        <v>1</v>
      </c>
      <c r="K1247" s="8">
        <v>16020</v>
      </c>
      <c r="L1247" s="8">
        <f t="shared" si="76"/>
        <v>288360000</v>
      </c>
      <c r="M1247" t="s">
        <v>6992</v>
      </c>
      <c r="N1247" t="s">
        <v>6993</v>
      </c>
      <c r="O1247" t="s">
        <v>6994</v>
      </c>
      <c r="Q1247" t="s">
        <v>6995</v>
      </c>
    </row>
    <row r="1248" spans="1:17" x14ac:dyDescent="0.25">
      <c r="A1248" t="s">
        <v>6996</v>
      </c>
      <c r="B1248" t="s">
        <v>5689</v>
      </c>
      <c r="C1248" t="s">
        <v>3208</v>
      </c>
      <c r="D1248">
        <v>351</v>
      </c>
      <c r="E1248" s="4">
        <v>1099</v>
      </c>
      <c r="F1248" s="4" t="str">
        <f t="shared" si="77"/>
        <v>&gt;500</v>
      </c>
      <c r="G1248" s="6">
        <v>0.68</v>
      </c>
      <c r="H1248" s="7">
        <f t="shared" si="79"/>
        <v>1</v>
      </c>
      <c r="I1248">
        <v>3.7</v>
      </c>
      <c r="J1248">
        <f t="shared" si="78"/>
        <v>0</v>
      </c>
      <c r="K1248" s="8">
        <v>1470</v>
      </c>
      <c r="L1248" s="8">
        <f t="shared" si="76"/>
        <v>1615530</v>
      </c>
      <c r="M1248" t="s">
        <v>6997</v>
      </c>
      <c r="N1248" t="s">
        <v>6998</v>
      </c>
      <c r="O1248" t="s">
        <v>6999</v>
      </c>
      <c r="P1248" t="s">
        <v>7000</v>
      </c>
      <c r="Q1248" t="s">
        <v>7001</v>
      </c>
    </row>
    <row r="1249" spans="1:17" x14ac:dyDescent="0.25">
      <c r="A1249" t="s">
        <v>7002</v>
      </c>
      <c r="B1249" t="s">
        <v>7003</v>
      </c>
      <c r="C1249" t="s">
        <v>7004</v>
      </c>
      <c r="D1249">
        <v>899</v>
      </c>
      <c r="E1249" s="4">
        <v>1900</v>
      </c>
      <c r="F1249" s="4" t="str">
        <f t="shared" si="77"/>
        <v>&gt;500</v>
      </c>
      <c r="G1249" s="6">
        <v>0.53</v>
      </c>
      <c r="H1249" s="7">
        <f t="shared" si="79"/>
        <v>1</v>
      </c>
      <c r="I1249">
        <v>4</v>
      </c>
      <c r="J1249">
        <f t="shared" si="78"/>
        <v>1</v>
      </c>
      <c r="K1249" s="8">
        <v>3663</v>
      </c>
      <c r="L1249" s="8">
        <f t="shared" si="76"/>
        <v>6959700</v>
      </c>
      <c r="M1249" t="s">
        <v>7005</v>
      </c>
      <c r="N1249" t="s">
        <v>7006</v>
      </c>
      <c r="O1249" t="s">
        <v>7007</v>
      </c>
      <c r="Q1249" t="s">
        <v>7008</v>
      </c>
    </row>
    <row r="1250" spans="1:17" x14ac:dyDescent="0.25">
      <c r="A1250" t="s">
        <v>7009</v>
      </c>
      <c r="B1250" t="s">
        <v>7010</v>
      </c>
      <c r="C1250" t="s">
        <v>3208</v>
      </c>
      <c r="D1250" s="4">
        <v>1349</v>
      </c>
      <c r="E1250" s="4">
        <v>1850</v>
      </c>
      <c r="F1250" s="4" t="str">
        <f t="shared" si="77"/>
        <v>&gt;500</v>
      </c>
      <c r="G1250" s="6">
        <v>0.27</v>
      </c>
      <c r="H1250" s="7">
        <f t="shared" si="79"/>
        <v>0</v>
      </c>
      <c r="I1250">
        <v>4.4000000000000004</v>
      </c>
      <c r="J1250">
        <f t="shared" si="78"/>
        <v>1</v>
      </c>
      <c r="K1250" s="8">
        <v>638</v>
      </c>
      <c r="L1250" s="8">
        <f t="shared" si="76"/>
        <v>1180300</v>
      </c>
      <c r="M1250" t="s">
        <v>7011</v>
      </c>
      <c r="N1250" t="s">
        <v>7012</v>
      </c>
      <c r="O1250" t="s">
        <v>7013</v>
      </c>
      <c r="P1250" t="s">
        <v>7014</v>
      </c>
      <c r="Q1250" t="s">
        <v>7015</v>
      </c>
    </row>
    <row r="1251" spans="1:17" x14ac:dyDescent="0.25">
      <c r="A1251" t="s">
        <v>7016</v>
      </c>
      <c r="B1251" t="s">
        <v>7017</v>
      </c>
      <c r="C1251" t="s">
        <v>3208</v>
      </c>
      <c r="D1251" s="4">
        <v>6236</v>
      </c>
      <c r="E1251" s="4">
        <v>9999</v>
      </c>
      <c r="F1251" s="4" t="str">
        <f t="shared" si="77"/>
        <v>&gt;500</v>
      </c>
      <c r="G1251" s="6">
        <v>0.38</v>
      </c>
      <c r="H1251" s="7">
        <f t="shared" si="79"/>
        <v>0</v>
      </c>
      <c r="I1251">
        <v>4.0999999999999996</v>
      </c>
      <c r="J1251">
        <f t="shared" si="78"/>
        <v>1</v>
      </c>
      <c r="K1251" s="8">
        <v>3552</v>
      </c>
      <c r="L1251" s="8">
        <f t="shared" si="76"/>
        <v>35516448</v>
      </c>
      <c r="M1251" t="s">
        <v>7018</v>
      </c>
      <c r="N1251" t="s">
        <v>7019</v>
      </c>
      <c r="O1251" t="s">
        <v>7020</v>
      </c>
      <c r="P1251" t="s">
        <v>500</v>
      </c>
      <c r="Q1251" t="s">
        <v>7021</v>
      </c>
    </row>
    <row r="1252" spans="1:17" x14ac:dyDescent="0.25">
      <c r="A1252" t="s">
        <v>7022</v>
      </c>
      <c r="B1252" t="s">
        <v>7023</v>
      </c>
      <c r="C1252" t="s">
        <v>3208</v>
      </c>
      <c r="D1252" s="4">
        <v>2742</v>
      </c>
      <c r="E1252" s="4">
        <v>3995</v>
      </c>
      <c r="F1252" s="4" t="str">
        <f t="shared" si="77"/>
        <v>&gt;500</v>
      </c>
      <c r="G1252" s="6">
        <v>0.31</v>
      </c>
      <c r="H1252" s="7">
        <f t="shared" si="79"/>
        <v>0</v>
      </c>
      <c r="I1252">
        <v>4.4000000000000004</v>
      </c>
      <c r="J1252">
        <f t="shared" si="78"/>
        <v>1</v>
      </c>
      <c r="K1252" s="8">
        <v>11148</v>
      </c>
      <c r="L1252" s="8">
        <f t="shared" si="76"/>
        <v>44536260</v>
      </c>
      <c r="M1252" t="s">
        <v>7024</v>
      </c>
      <c r="N1252" t="s">
        <v>7025</v>
      </c>
      <c r="O1252" t="s">
        <v>7026</v>
      </c>
      <c r="P1252" t="s">
        <v>7027</v>
      </c>
      <c r="Q1252" t="s">
        <v>7028</v>
      </c>
    </row>
    <row r="1253" spans="1:17" x14ac:dyDescent="0.25">
      <c r="A1253" t="s">
        <v>7029</v>
      </c>
      <c r="B1253" t="s">
        <v>7030</v>
      </c>
      <c r="C1253" t="s">
        <v>3208</v>
      </c>
      <c r="D1253">
        <v>721</v>
      </c>
      <c r="E1253" s="4">
        <v>1499</v>
      </c>
      <c r="F1253" s="4" t="str">
        <f t="shared" si="77"/>
        <v>&gt;500</v>
      </c>
      <c r="G1253" s="6">
        <v>0.52</v>
      </c>
      <c r="H1253" s="7">
        <f t="shared" si="79"/>
        <v>1</v>
      </c>
      <c r="I1253">
        <v>3.1</v>
      </c>
      <c r="J1253">
        <f t="shared" si="78"/>
        <v>0</v>
      </c>
      <c r="K1253" s="8">
        <v>2449</v>
      </c>
      <c r="L1253" s="8">
        <f t="shared" si="76"/>
        <v>3671051</v>
      </c>
      <c r="M1253" t="s">
        <v>7031</v>
      </c>
      <c r="N1253" t="s">
        <v>7032</v>
      </c>
      <c r="O1253" t="s">
        <v>7033</v>
      </c>
      <c r="P1253" t="s">
        <v>7034</v>
      </c>
      <c r="Q1253" t="s">
        <v>7035</v>
      </c>
    </row>
    <row r="1254" spans="1:17" x14ac:dyDescent="0.25">
      <c r="A1254" t="s">
        <v>7036</v>
      </c>
      <c r="B1254" t="s">
        <v>7037</v>
      </c>
      <c r="C1254" t="s">
        <v>3208</v>
      </c>
      <c r="D1254" s="4">
        <v>2903</v>
      </c>
      <c r="E1254" s="4">
        <v>3295</v>
      </c>
      <c r="F1254" s="4" t="str">
        <f t="shared" si="77"/>
        <v>&gt;500</v>
      </c>
      <c r="G1254" s="6">
        <v>0.12</v>
      </c>
      <c r="H1254" s="7">
        <f t="shared" si="79"/>
        <v>0</v>
      </c>
      <c r="I1254">
        <v>4.3</v>
      </c>
      <c r="J1254">
        <f t="shared" si="78"/>
        <v>1</v>
      </c>
      <c r="K1254" s="8">
        <v>2299</v>
      </c>
      <c r="L1254" s="8">
        <f t="shared" si="76"/>
        <v>7575205</v>
      </c>
      <c r="M1254" t="s">
        <v>7038</v>
      </c>
      <c r="N1254" t="s">
        <v>7039</v>
      </c>
      <c r="O1254" t="s">
        <v>7040</v>
      </c>
      <c r="P1254" t="s">
        <v>7041</v>
      </c>
      <c r="Q1254" t="s">
        <v>7042</v>
      </c>
    </row>
    <row r="1255" spans="1:17" x14ac:dyDescent="0.25">
      <c r="A1255" t="s">
        <v>7043</v>
      </c>
      <c r="B1255" t="s">
        <v>7044</v>
      </c>
      <c r="C1255" t="s">
        <v>3208</v>
      </c>
      <c r="D1255" s="4">
        <v>1656</v>
      </c>
      <c r="E1255" s="4">
        <v>2695</v>
      </c>
      <c r="F1255" s="4" t="str">
        <f t="shared" si="77"/>
        <v>&gt;500</v>
      </c>
      <c r="G1255" s="6">
        <v>0.39</v>
      </c>
      <c r="H1255" s="7">
        <f t="shared" si="79"/>
        <v>0</v>
      </c>
      <c r="I1255">
        <v>4.4000000000000004</v>
      </c>
      <c r="J1255">
        <f t="shared" si="78"/>
        <v>1</v>
      </c>
      <c r="K1255" s="8">
        <v>6027</v>
      </c>
      <c r="L1255" s="8">
        <f t="shared" si="76"/>
        <v>16242765</v>
      </c>
      <c r="M1255" t="s">
        <v>7045</v>
      </c>
      <c r="N1255" t="s">
        <v>7046</v>
      </c>
      <c r="O1255" t="s">
        <v>7047</v>
      </c>
      <c r="P1255" t="s">
        <v>7048</v>
      </c>
      <c r="Q1255" t="s">
        <v>7049</v>
      </c>
    </row>
    <row r="1256" spans="1:17" x14ac:dyDescent="0.25">
      <c r="A1256" t="s">
        <v>7050</v>
      </c>
      <c r="B1256" t="s">
        <v>7051</v>
      </c>
      <c r="C1256" t="s">
        <v>3208</v>
      </c>
      <c r="D1256" s="4">
        <v>1399</v>
      </c>
      <c r="E1256" s="4">
        <v>2290</v>
      </c>
      <c r="F1256" s="4" t="str">
        <f t="shared" si="77"/>
        <v>&gt;500</v>
      </c>
      <c r="G1256" s="6">
        <v>0.39</v>
      </c>
      <c r="H1256" s="7">
        <f t="shared" si="79"/>
        <v>0</v>
      </c>
      <c r="I1256">
        <v>4.4000000000000004</v>
      </c>
      <c r="J1256">
        <f t="shared" si="78"/>
        <v>1</v>
      </c>
      <c r="K1256" s="8">
        <v>461</v>
      </c>
      <c r="L1256" s="8">
        <f t="shared" si="76"/>
        <v>1055690</v>
      </c>
      <c r="M1256" t="s">
        <v>7052</v>
      </c>
      <c r="N1256" t="s">
        <v>7053</v>
      </c>
      <c r="O1256" t="s">
        <v>7054</v>
      </c>
      <c r="P1256" t="s">
        <v>7055</v>
      </c>
      <c r="Q1256" t="s">
        <v>7056</v>
      </c>
    </row>
    <row r="1257" spans="1:17" x14ac:dyDescent="0.25">
      <c r="A1257" t="s">
        <v>7057</v>
      </c>
      <c r="B1257" t="s">
        <v>7058</v>
      </c>
      <c r="C1257" t="s">
        <v>3208</v>
      </c>
      <c r="D1257" s="4">
        <v>2079</v>
      </c>
      <c r="E1257" s="4">
        <v>3099</v>
      </c>
      <c r="F1257" s="4" t="str">
        <f t="shared" si="77"/>
        <v>&gt;500</v>
      </c>
      <c r="G1257" s="6">
        <v>0.33</v>
      </c>
      <c r="H1257" s="7">
        <f t="shared" si="79"/>
        <v>0</v>
      </c>
      <c r="I1257">
        <v>4.0999999999999996</v>
      </c>
      <c r="J1257">
        <f t="shared" si="78"/>
        <v>1</v>
      </c>
      <c r="K1257" s="8">
        <v>282</v>
      </c>
      <c r="L1257" s="8">
        <f t="shared" si="76"/>
        <v>873918</v>
      </c>
      <c r="M1257" t="s">
        <v>7059</v>
      </c>
      <c r="N1257" t="s">
        <v>7060</v>
      </c>
      <c r="O1257" t="s">
        <v>7061</v>
      </c>
      <c r="P1257" t="s">
        <v>7062</v>
      </c>
      <c r="Q1257" t="s">
        <v>7063</v>
      </c>
    </row>
    <row r="1258" spans="1:17" x14ac:dyDescent="0.25">
      <c r="A1258" t="s">
        <v>7064</v>
      </c>
      <c r="B1258" t="s">
        <v>7065</v>
      </c>
      <c r="C1258" t="s">
        <v>3208</v>
      </c>
      <c r="D1258">
        <v>999</v>
      </c>
      <c r="E1258" s="4">
        <v>1075</v>
      </c>
      <c r="F1258" s="4" t="str">
        <f t="shared" si="77"/>
        <v>&gt;500</v>
      </c>
      <c r="G1258" s="6">
        <v>7.0000000000000007E-2</v>
      </c>
      <c r="H1258" s="7">
        <f t="shared" si="79"/>
        <v>0</v>
      </c>
      <c r="I1258">
        <v>4.0999999999999996</v>
      </c>
      <c r="J1258">
        <f t="shared" si="78"/>
        <v>1</v>
      </c>
      <c r="K1258" s="8">
        <v>9275</v>
      </c>
      <c r="L1258" s="8">
        <f t="shared" si="76"/>
        <v>9970625</v>
      </c>
      <c r="M1258" t="s">
        <v>7066</v>
      </c>
      <c r="N1258" t="s">
        <v>7067</v>
      </c>
      <c r="O1258" t="s">
        <v>7068</v>
      </c>
      <c r="Q1258" t="s">
        <v>7069</v>
      </c>
    </row>
    <row r="1259" spans="1:17" x14ac:dyDescent="0.25">
      <c r="A1259" t="s">
        <v>7070</v>
      </c>
      <c r="B1259" t="s">
        <v>7071</v>
      </c>
      <c r="C1259" t="s">
        <v>3208</v>
      </c>
      <c r="D1259" s="4">
        <v>3179</v>
      </c>
      <c r="E1259" s="4">
        <v>6999</v>
      </c>
      <c r="F1259" s="4" t="str">
        <f t="shared" si="77"/>
        <v>&gt;500</v>
      </c>
      <c r="G1259" s="6">
        <v>0.55000000000000004</v>
      </c>
      <c r="H1259" s="7">
        <f t="shared" si="79"/>
        <v>1</v>
      </c>
      <c r="I1259">
        <v>4</v>
      </c>
      <c r="J1259">
        <f t="shared" si="78"/>
        <v>1</v>
      </c>
      <c r="K1259" s="8">
        <v>743</v>
      </c>
      <c r="L1259" s="8">
        <f t="shared" si="76"/>
        <v>5200257</v>
      </c>
      <c r="M1259" t="s">
        <v>7072</v>
      </c>
      <c r="N1259" t="s">
        <v>7073</v>
      </c>
      <c r="O1259" t="s">
        <v>7074</v>
      </c>
      <c r="P1259" t="s">
        <v>7075</v>
      </c>
      <c r="Q1259" t="s">
        <v>7076</v>
      </c>
    </row>
    <row r="1260" spans="1:17" x14ac:dyDescent="0.25">
      <c r="A1260" t="s">
        <v>7077</v>
      </c>
      <c r="B1260" t="s">
        <v>7078</v>
      </c>
      <c r="C1260" t="s">
        <v>3208</v>
      </c>
      <c r="D1260" s="4">
        <v>1049</v>
      </c>
      <c r="E1260" s="4">
        <v>2499</v>
      </c>
      <c r="F1260" s="4" t="str">
        <f t="shared" si="77"/>
        <v>&gt;500</v>
      </c>
      <c r="G1260" s="6">
        <v>0.57999999999999996</v>
      </c>
      <c r="H1260" s="7">
        <f t="shared" si="79"/>
        <v>1</v>
      </c>
      <c r="I1260">
        <v>3.6</v>
      </c>
      <c r="J1260">
        <f t="shared" si="78"/>
        <v>0</v>
      </c>
      <c r="K1260" s="8">
        <v>328</v>
      </c>
      <c r="L1260" s="8">
        <f t="shared" si="76"/>
        <v>819672</v>
      </c>
      <c r="M1260" t="s">
        <v>7079</v>
      </c>
      <c r="N1260" t="s">
        <v>7080</v>
      </c>
      <c r="O1260" t="s">
        <v>7081</v>
      </c>
      <c r="P1260" t="s">
        <v>7082</v>
      </c>
      <c r="Q1260" t="s">
        <v>7083</v>
      </c>
    </row>
    <row r="1261" spans="1:17" x14ac:dyDescent="0.25">
      <c r="A1261" t="s">
        <v>7084</v>
      </c>
      <c r="B1261" t="s">
        <v>7085</v>
      </c>
      <c r="C1261" t="s">
        <v>3208</v>
      </c>
      <c r="D1261" s="4">
        <v>3599</v>
      </c>
      <c r="E1261" s="4">
        <v>7290</v>
      </c>
      <c r="F1261" s="4" t="str">
        <f t="shared" si="77"/>
        <v>&gt;500</v>
      </c>
      <c r="G1261" s="6">
        <v>0.51</v>
      </c>
      <c r="H1261" s="7">
        <f t="shared" si="79"/>
        <v>1</v>
      </c>
      <c r="I1261">
        <v>3.9</v>
      </c>
      <c r="J1261">
        <f t="shared" si="78"/>
        <v>0</v>
      </c>
      <c r="K1261" s="8">
        <v>942</v>
      </c>
      <c r="L1261" s="8">
        <f t="shared" si="76"/>
        <v>6867180</v>
      </c>
      <c r="M1261" t="s">
        <v>7086</v>
      </c>
      <c r="N1261" t="s">
        <v>7087</v>
      </c>
      <c r="O1261" t="s">
        <v>7088</v>
      </c>
      <c r="P1261" t="s">
        <v>7089</v>
      </c>
      <c r="Q1261" t="s">
        <v>7090</v>
      </c>
    </row>
    <row r="1262" spans="1:17" x14ac:dyDescent="0.25">
      <c r="A1262" t="s">
        <v>7091</v>
      </c>
      <c r="B1262" t="s">
        <v>7092</v>
      </c>
      <c r="C1262" t="s">
        <v>3208</v>
      </c>
      <c r="D1262" s="4">
        <v>4799</v>
      </c>
      <c r="E1262" s="4">
        <v>5795</v>
      </c>
      <c r="F1262" s="4" t="str">
        <f t="shared" si="77"/>
        <v>&gt;500</v>
      </c>
      <c r="G1262" s="6">
        <v>0.17</v>
      </c>
      <c r="H1262" s="7">
        <f t="shared" si="79"/>
        <v>0</v>
      </c>
      <c r="I1262">
        <v>3.9</v>
      </c>
      <c r="J1262">
        <f t="shared" si="78"/>
        <v>0</v>
      </c>
      <c r="K1262" s="8">
        <v>3815</v>
      </c>
      <c r="L1262" s="8">
        <f t="shared" si="76"/>
        <v>22107925</v>
      </c>
      <c r="M1262" t="s">
        <v>7093</v>
      </c>
      <c r="N1262" t="s">
        <v>7094</v>
      </c>
      <c r="O1262" t="s">
        <v>7095</v>
      </c>
      <c r="P1262" t="s">
        <v>7096</v>
      </c>
      <c r="Q1262" t="s">
        <v>7097</v>
      </c>
    </row>
    <row r="1263" spans="1:17" x14ac:dyDescent="0.25">
      <c r="A1263" t="s">
        <v>7098</v>
      </c>
      <c r="B1263" t="s">
        <v>7099</v>
      </c>
      <c r="C1263" t="s">
        <v>3208</v>
      </c>
      <c r="D1263" s="4">
        <v>1699</v>
      </c>
      <c r="E1263" s="4">
        <v>3398</v>
      </c>
      <c r="F1263" s="4" t="str">
        <f t="shared" si="77"/>
        <v>&gt;500</v>
      </c>
      <c r="G1263" s="6">
        <v>0.5</v>
      </c>
      <c r="H1263" s="7">
        <f t="shared" si="79"/>
        <v>1</v>
      </c>
      <c r="I1263">
        <v>3.8</v>
      </c>
      <c r="J1263">
        <f t="shared" si="78"/>
        <v>0</v>
      </c>
      <c r="K1263" s="8">
        <v>7988</v>
      </c>
      <c r="L1263" s="8">
        <f t="shared" si="76"/>
        <v>27143224</v>
      </c>
      <c r="M1263" t="s">
        <v>7100</v>
      </c>
      <c r="N1263" t="s">
        <v>7101</v>
      </c>
      <c r="O1263" t="s">
        <v>7102</v>
      </c>
      <c r="P1263" t="s">
        <v>7103</v>
      </c>
      <c r="Q1263" t="s">
        <v>7104</v>
      </c>
    </row>
    <row r="1264" spans="1:17" x14ac:dyDescent="0.25">
      <c r="A1264" t="s">
        <v>7105</v>
      </c>
      <c r="B1264" t="s">
        <v>7106</v>
      </c>
      <c r="C1264" t="s">
        <v>3208</v>
      </c>
      <c r="D1264">
        <v>664</v>
      </c>
      <c r="E1264" s="4">
        <v>1490</v>
      </c>
      <c r="F1264" s="4" t="str">
        <f t="shared" si="77"/>
        <v>&gt;500</v>
      </c>
      <c r="G1264" s="6">
        <v>0.55000000000000004</v>
      </c>
      <c r="H1264" s="7">
        <f t="shared" si="79"/>
        <v>1</v>
      </c>
      <c r="I1264">
        <v>4.0999999999999996</v>
      </c>
      <c r="J1264">
        <f t="shared" si="78"/>
        <v>1</v>
      </c>
      <c r="K1264" s="8">
        <v>925</v>
      </c>
      <c r="L1264" s="8">
        <f t="shared" si="76"/>
        <v>1378250</v>
      </c>
      <c r="M1264" t="s">
        <v>7107</v>
      </c>
      <c r="N1264" t="s">
        <v>7108</v>
      </c>
      <c r="O1264" t="s">
        <v>7109</v>
      </c>
      <c r="P1264" t="s">
        <v>7110</v>
      </c>
      <c r="Q1264" t="s">
        <v>7111</v>
      </c>
    </row>
    <row r="1265" spans="1:17" x14ac:dyDescent="0.25">
      <c r="A1265" t="s">
        <v>7112</v>
      </c>
      <c r="B1265" t="s">
        <v>7113</v>
      </c>
      <c r="C1265" t="s">
        <v>3208</v>
      </c>
      <c r="D1265">
        <v>948</v>
      </c>
      <c r="E1265" s="4">
        <v>1620</v>
      </c>
      <c r="F1265" s="4" t="str">
        <f t="shared" si="77"/>
        <v>&gt;500</v>
      </c>
      <c r="G1265" s="6">
        <v>0.41</v>
      </c>
      <c r="H1265" s="7">
        <f t="shared" si="79"/>
        <v>0</v>
      </c>
      <c r="I1265">
        <v>4.0999999999999996</v>
      </c>
      <c r="J1265">
        <f t="shared" si="78"/>
        <v>1</v>
      </c>
      <c r="K1265" s="8">
        <v>4370</v>
      </c>
      <c r="L1265" s="8">
        <f t="shared" si="76"/>
        <v>7079400</v>
      </c>
      <c r="M1265" t="s">
        <v>7114</v>
      </c>
      <c r="N1265" t="s">
        <v>7115</v>
      </c>
      <c r="O1265" t="s">
        <v>7116</v>
      </c>
      <c r="P1265" t="s">
        <v>7117</v>
      </c>
      <c r="Q1265" t="s">
        <v>7118</v>
      </c>
    </row>
    <row r="1266" spans="1:17" x14ac:dyDescent="0.25">
      <c r="A1266" t="s">
        <v>7119</v>
      </c>
      <c r="B1266" t="s">
        <v>7120</v>
      </c>
      <c r="C1266" t="s">
        <v>3208</v>
      </c>
      <c r="D1266">
        <v>850</v>
      </c>
      <c r="E1266" s="4">
        <v>1000</v>
      </c>
      <c r="F1266" s="4" t="str">
        <f t="shared" si="77"/>
        <v>&gt;500</v>
      </c>
      <c r="G1266" s="6">
        <v>0.15</v>
      </c>
      <c r="H1266" s="7">
        <f t="shared" si="79"/>
        <v>0</v>
      </c>
      <c r="I1266">
        <v>4.0999999999999996</v>
      </c>
      <c r="J1266">
        <f t="shared" si="78"/>
        <v>1</v>
      </c>
      <c r="K1266" s="8">
        <v>7619</v>
      </c>
      <c r="L1266" s="8">
        <f t="shared" si="76"/>
        <v>7619000</v>
      </c>
      <c r="M1266" t="s">
        <v>7121</v>
      </c>
      <c r="N1266" t="s">
        <v>7122</v>
      </c>
      <c r="O1266" t="s">
        <v>7123</v>
      </c>
      <c r="P1266" t="s">
        <v>7124</v>
      </c>
      <c r="Q1266" t="s">
        <v>7125</v>
      </c>
    </row>
    <row r="1267" spans="1:17" x14ac:dyDescent="0.25">
      <c r="A1267" t="s">
        <v>7126</v>
      </c>
      <c r="B1267" t="s">
        <v>7127</v>
      </c>
      <c r="C1267" t="s">
        <v>3208</v>
      </c>
      <c r="D1267">
        <v>600</v>
      </c>
      <c r="E1267">
        <v>640</v>
      </c>
      <c r="F1267" s="4" t="str">
        <f t="shared" si="77"/>
        <v>&gt;500</v>
      </c>
      <c r="G1267" s="6">
        <v>0.06</v>
      </c>
      <c r="H1267" s="7">
        <f t="shared" si="79"/>
        <v>0</v>
      </c>
      <c r="I1267">
        <v>3.8</v>
      </c>
      <c r="J1267">
        <f t="shared" si="78"/>
        <v>0</v>
      </c>
      <c r="K1267" s="8">
        <v>2593</v>
      </c>
      <c r="L1267" s="8">
        <f t="shared" si="76"/>
        <v>1659520</v>
      </c>
      <c r="M1267" t="s">
        <v>7128</v>
      </c>
      <c r="N1267" t="s">
        <v>7129</v>
      </c>
      <c r="O1267" t="s">
        <v>7130</v>
      </c>
      <c r="P1267" t="s">
        <v>7131</v>
      </c>
      <c r="Q1267" t="s">
        <v>7132</v>
      </c>
    </row>
    <row r="1268" spans="1:17" x14ac:dyDescent="0.25">
      <c r="A1268" t="s">
        <v>7133</v>
      </c>
      <c r="B1268" t="s">
        <v>7134</v>
      </c>
      <c r="C1268" t="s">
        <v>3208</v>
      </c>
      <c r="D1268" s="4">
        <v>3711</v>
      </c>
      <c r="E1268" s="4">
        <v>4495</v>
      </c>
      <c r="F1268" s="4" t="str">
        <f t="shared" si="77"/>
        <v>&gt;500</v>
      </c>
      <c r="G1268" s="6">
        <v>0.17</v>
      </c>
      <c r="H1268" s="7">
        <f t="shared" si="79"/>
        <v>0</v>
      </c>
      <c r="I1268">
        <v>4.3</v>
      </c>
      <c r="J1268">
        <f t="shared" si="78"/>
        <v>1</v>
      </c>
      <c r="K1268" s="8">
        <v>356</v>
      </c>
      <c r="L1268" s="8">
        <f t="shared" si="76"/>
        <v>1600220</v>
      </c>
      <c r="M1268" t="s">
        <v>7135</v>
      </c>
      <c r="N1268" t="s">
        <v>7136</v>
      </c>
      <c r="O1268" t="s">
        <v>7137</v>
      </c>
      <c r="P1268" t="s">
        <v>7138</v>
      </c>
      <c r="Q1268" t="s">
        <v>7139</v>
      </c>
    </row>
    <row r="1269" spans="1:17" x14ac:dyDescent="0.25">
      <c r="A1269" t="s">
        <v>7140</v>
      </c>
      <c r="B1269" t="s">
        <v>7141</v>
      </c>
      <c r="C1269" t="s">
        <v>3208</v>
      </c>
      <c r="D1269">
        <v>799</v>
      </c>
      <c r="E1269" s="4">
        <v>2999</v>
      </c>
      <c r="F1269" s="4" t="str">
        <f t="shared" si="77"/>
        <v>&gt;500</v>
      </c>
      <c r="G1269" s="6">
        <v>0.73</v>
      </c>
      <c r="H1269" s="7">
        <f t="shared" si="79"/>
        <v>1</v>
      </c>
      <c r="I1269">
        <v>4.5</v>
      </c>
      <c r="J1269">
        <f t="shared" si="78"/>
        <v>1</v>
      </c>
      <c r="K1269" s="8">
        <v>63</v>
      </c>
      <c r="L1269" s="8">
        <f t="shared" si="76"/>
        <v>188937</v>
      </c>
      <c r="M1269" t="s">
        <v>7142</v>
      </c>
      <c r="N1269" t="s">
        <v>7143</v>
      </c>
      <c r="O1269" t="s">
        <v>7144</v>
      </c>
      <c r="Q1269" t="s">
        <v>7145</v>
      </c>
    </row>
    <row r="1270" spans="1:17" x14ac:dyDescent="0.25">
      <c r="A1270" t="s">
        <v>7146</v>
      </c>
      <c r="B1270" t="s">
        <v>7147</v>
      </c>
      <c r="C1270" t="s">
        <v>3208</v>
      </c>
      <c r="D1270">
        <v>980</v>
      </c>
      <c r="E1270">
        <v>980</v>
      </c>
      <c r="F1270" s="4" t="str">
        <f t="shared" si="77"/>
        <v>&gt;500</v>
      </c>
      <c r="G1270" s="6">
        <v>0</v>
      </c>
      <c r="H1270" s="7">
        <f t="shared" si="79"/>
        <v>0</v>
      </c>
      <c r="I1270">
        <v>4.2</v>
      </c>
      <c r="J1270">
        <f t="shared" si="78"/>
        <v>1</v>
      </c>
      <c r="K1270" s="8">
        <v>4740</v>
      </c>
      <c r="L1270" s="8">
        <f t="shared" si="76"/>
        <v>4645200</v>
      </c>
      <c r="M1270" t="s">
        <v>7148</v>
      </c>
      <c r="N1270" t="s">
        <v>7149</v>
      </c>
      <c r="O1270" t="s">
        <v>7150</v>
      </c>
      <c r="P1270" t="s">
        <v>7151</v>
      </c>
      <c r="Q1270" t="s">
        <v>7152</v>
      </c>
    </row>
    <row r="1271" spans="1:17" x14ac:dyDescent="0.25">
      <c r="A1271" t="s">
        <v>7153</v>
      </c>
      <c r="B1271" t="s">
        <v>7154</v>
      </c>
      <c r="C1271" t="s">
        <v>3208</v>
      </c>
      <c r="D1271">
        <v>351</v>
      </c>
      <c r="E1271">
        <v>899</v>
      </c>
      <c r="F1271" s="4" t="str">
        <f t="shared" si="77"/>
        <v>&gt;500</v>
      </c>
      <c r="G1271" s="6">
        <v>0.61</v>
      </c>
      <c r="H1271" s="7">
        <f t="shared" si="79"/>
        <v>1</v>
      </c>
      <c r="I1271">
        <v>3.9</v>
      </c>
      <c r="J1271">
        <f t="shared" si="78"/>
        <v>0</v>
      </c>
      <c r="K1271" s="8">
        <v>296</v>
      </c>
      <c r="L1271" s="8">
        <f t="shared" si="76"/>
        <v>266104</v>
      </c>
      <c r="M1271" t="s">
        <v>7155</v>
      </c>
      <c r="N1271" t="s">
        <v>7156</v>
      </c>
      <c r="O1271" t="s">
        <v>7157</v>
      </c>
      <c r="P1271" t="s">
        <v>7158</v>
      </c>
      <c r="Q1271" t="s">
        <v>7159</v>
      </c>
    </row>
    <row r="1272" spans="1:17" x14ac:dyDescent="0.25">
      <c r="A1272" t="s">
        <v>7160</v>
      </c>
      <c r="B1272" t="s">
        <v>7161</v>
      </c>
      <c r="C1272" t="s">
        <v>3208</v>
      </c>
      <c r="D1272">
        <v>229</v>
      </c>
      <c r="E1272">
        <v>499</v>
      </c>
      <c r="F1272" s="4" t="str">
        <f t="shared" si="77"/>
        <v>200–500</v>
      </c>
      <c r="G1272" s="6">
        <v>0.54</v>
      </c>
      <c r="H1272" s="7">
        <f t="shared" si="79"/>
        <v>1</v>
      </c>
      <c r="I1272">
        <v>3.5</v>
      </c>
      <c r="J1272">
        <f t="shared" si="78"/>
        <v>0</v>
      </c>
      <c r="K1272" s="8">
        <v>185</v>
      </c>
      <c r="L1272" s="8">
        <f t="shared" si="76"/>
        <v>92315</v>
      </c>
      <c r="M1272" t="s">
        <v>7162</v>
      </c>
      <c r="N1272" t="s">
        <v>7163</v>
      </c>
      <c r="O1272" t="s">
        <v>7164</v>
      </c>
      <c r="P1272" t="s">
        <v>7165</v>
      </c>
      <c r="Q1272" t="s">
        <v>7166</v>
      </c>
    </row>
    <row r="1273" spans="1:17" x14ac:dyDescent="0.25">
      <c r="A1273" t="s">
        <v>7167</v>
      </c>
      <c r="B1273" t="s">
        <v>7168</v>
      </c>
      <c r="C1273" t="s">
        <v>3208</v>
      </c>
      <c r="D1273" s="4">
        <v>3349</v>
      </c>
      <c r="E1273" s="4">
        <v>3995</v>
      </c>
      <c r="F1273" s="4" t="str">
        <f t="shared" si="77"/>
        <v>&gt;500</v>
      </c>
      <c r="G1273" s="6">
        <v>0.16</v>
      </c>
      <c r="H1273" s="7">
        <f t="shared" si="79"/>
        <v>0</v>
      </c>
      <c r="I1273">
        <v>4.3</v>
      </c>
      <c r="J1273">
        <f t="shared" si="78"/>
        <v>1</v>
      </c>
      <c r="K1273" s="8">
        <v>1954</v>
      </c>
      <c r="L1273" s="8">
        <f t="shared" si="76"/>
        <v>7806230</v>
      </c>
      <c r="M1273" t="s">
        <v>7169</v>
      </c>
      <c r="N1273" t="s">
        <v>7170</v>
      </c>
      <c r="O1273" t="s">
        <v>7171</v>
      </c>
      <c r="P1273" t="s">
        <v>7172</v>
      </c>
      <c r="Q1273" t="s">
        <v>7173</v>
      </c>
    </row>
    <row r="1274" spans="1:17" x14ac:dyDescent="0.25">
      <c r="A1274" t="s">
        <v>7174</v>
      </c>
      <c r="B1274" t="s">
        <v>7175</v>
      </c>
      <c r="C1274" t="s">
        <v>3208</v>
      </c>
      <c r="D1274" s="4">
        <v>5499</v>
      </c>
      <c r="E1274" s="4">
        <v>11500</v>
      </c>
      <c r="F1274" s="4" t="str">
        <f t="shared" si="77"/>
        <v>&gt;500</v>
      </c>
      <c r="G1274" s="6">
        <v>0.52</v>
      </c>
      <c r="H1274" s="7">
        <f t="shared" si="79"/>
        <v>1</v>
      </c>
      <c r="I1274">
        <v>3.9</v>
      </c>
      <c r="J1274">
        <f t="shared" si="78"/>
        <v>0</v>
      </c>
      <c r="K1274" s="8">
        <v>959</v>
      </c>
      <c r="L1274" s="8">
        <f t="shared" si="76"/>
        <v>11028500</v>
      </c>
      <c r="M1274" t="s">
        <v>7176</v>
      </c>
      <c r="N1274" t="s">
        <v>7177</v>
      </c>
      <c r="O1274" t="s">
        <v>7178</v>
      </c>
      <c r="P1274" t="s">
        <v>7179</v>
      </c>
      <c r="Q1274" t="s">
        <v>7180</v>
      </c>
    </row>
    <row r="1275" spans="1:17" x14ac:dyDescent="0.25">
      <c r="A1275" t="s">
        <v>7181</v>
      </c>
      <c r="B1275" t="s">
        <v>7182</v>
      </c>
      <c r="C1275" t="s">
        <v>3208</v>
      </c>
      <c r="D1275">
        <v>299</v>
      </c>
      <c r="E1275">
        <v>499</v>
      </c>
      <c r="F1275" s="4" t="str">
        <f t="shared" si="77"/>
        <v>200–500</v>
      </c>
      <c r="G1275" s="6">
        <v>0.4</v>
      </c>
      <c r="H1275" s="7">
        <f t="shared" si="79"/>
        <v>0</v>
      </c>
      <c r="I1275">
        <v>3.9</v>
      </c>
      <c r="J1275">
        <f t="shared" si="78"/>
        <v>0</v>
      </c>
      <c r="K1275" s="8">
        <v>1015</v>
      </c>
      <c r="L1275" s="8">
        <f t="shared" si="76"/>
        <v>506485</v>
      </c>
      <c r="M1275" t="s">
        <v>7183</v>
      </c>
      <c r="N1275" t="s">
        <v>7184</v>
      </c>
      <c r="O1275" t="s">
        <v>7185</v>
      </c>
      <c r="P1275" t="s">
        <v>7186</v>
      </c>
      <c r="Q1275" t="s">
        <v>7187</v>
      </c>
    </row>
    <row r="1276" spans="1:17" x14ac:dyDescent="0.25">
      <c r="A1276" t="s">
        <v>7188</v>
      </c>
      <c r="B1276" t="s">
        <v>7189</v>
      </c>
      <c r="C1276" t="s">
        <v>3208</v>
      </c>
      <c r="D1276" s="4">
        <v>2249</v>
      </c>
      <c r="E1276" s="4">
        <v>3550</v>
      </c>
      <c r="F1276" s="4" t="str">
        <f t="shared" si="77"/>
        <v>&gt;500</v>
      </c>
      <c r="G1276" s="6">
        <v>0.37</v>
      </c>
      <c r="H1276" s="7">
        <f t="shared" si="79"/>
        <v>0</v>
      </c>
      <c r="I1276">
        <v>4</v>
      </c>
      <c r="J1276">
        <f t="shared" si="78"/>
        <v>1</v>
      </c>
      <c r="K1276" s="8">
        <v>3973</v>
      </c>
      <c r="L1276" s="8">
        <f t="shared" si="76"/>
        <v>14104150</v>
      </c>
      <c r="M1276" t="s">
        <v>7190</v>
      </c>
      <c r="N1276" t="s">
        <v>7191</v>
      </c>
      <c r="O1276" t="s">
        <v>7192</v>
      </c>
      <c r="P1276" t="s">
        <v>7193</v>
      </c>
      <c r="Q1276" t="s">
        <v>7194</v>
      </c>
    </row>
    <row r="1277" spans="1:17" x14ac:dyDescent="0.25">
      <c r="A1277" t="s">
        <v>7195</v>
      </c>
      <c r="B1277" t="s">
        <v>7196</v>
      </c>
      <c r="C1277" t="s">
        <v>3208</v>
      </c>
      <c r="D1277">
        <v>699</v>
      </c>
      <c r="E1277" s="4">
        <v>1599</v>
      </c>
      <c r="F1277" s="4" t="str">
        <f t="shared" si="77"/>
        <v>&gt;500</v>
      </c>
      <c r="G1277" s="6">
        <v>0.56000000000000005</v>
      </c>
      <c r="H1277" s="7">
        <f t="shared" si="79"/>
        <v>1</v>
      </c>
      <c r="I1277">
        <v>4.7</v>
      </c>
      <c r="J1277">
        <f t="shared" si="78"/>
        <v>1</v>
      </c>
      <c r="K1277" s="8">
        <v>2300</v>
      </c>
      <c r="L1277" s="8">
        <f t="shared" si="76"/>
        <v>3677700</v>
      </c>
      <c r="M1277" t="s">
        <v>7197</v>
      </c>
      <c r="N1277" t="s">
        <v>7198</v>
      </c>
      <c r="O1277" t="s">
        <v>7199</v>
      </c>
      <c r="P1277" t="s">
        <v>7200</v>
      </c>
      <c r="Q1277" t="s">
        <v>7201</v>
      </c>
    </row>
    <row r="1278" spans="1:17" x14ac:dyDescent="0.25">
      <c r="A1278" t="s">
        <v>7202</v>
      </c>
      <c r="B1278" t="s">
        <v>7203</v>
      </c>
      <c r="C1278" t="s">
        <v>3208</v>
      </c>
      <c r="D1278" s="4">
        <v>1235</v>
      </c>
      <c r="E1278" s="4">
        <v>1499</v>
      </c>
      <c r="F1278" s="4" t="str">
        <f t="shared" si="77"/>
        <v>&gt;500</v>
      </c>
      <c r="G1278" s="6">
        <v>0.18</v>
      </c>
      <c r="H1278" s="7">
        <f t="shared" si="79"/>
        <v>0</v>
      </c>
      <c r="I1278">
        <v>4.0999999999999996</v>
      </c>
      <c r="J1278">
        <f t="shared" si="78"/>
        <v>1</v>
      </c>
      <c r="K1278" s="8">
        <v>203</v>
      </c>
      <c r="L1278" s="8">
        <f t="shared" si="76"/>
        <v>304297</v>
      </c>
      <c r="M1278" t="s">
        <v>7204</v>
      </c>
      <c r="N1278" t="s">
        <v>7205</v>
      </c>
      <c r="O1278" t="s">
        <v>7206</v>
      </c>
      <c r="Q1278" t="s">
        <v>7207</v>
      </c>
    </row>
    <row r="1279" spans="1:17" x14ac:dyDescent="0.25">
      <c r="A1279" t="s">
        <v>7208</v>
      </c>
      <c r="B1279" t="s">
        <v>7209</v>
      </c>
      <c r="C1279" t="s">
        <v>3208</v>
      </c>
      <c r="D1279" s="4">
        <v>1349</v>
      </c>
      <c r="E1279" s="4">
        <v>2999</v>
      </c>
      <c r="F1279" s="4" t="str">
        <f t="shared" si="77"/>
        <v>&gt;500</v>
      </c>
      <c r="G1279" s="6">
        <v>0.55000000000000004</v>
      </c>
      <c r="H1279" s="7">
        <f t="shared" si="79"/>
        <v>1</v>
      </c>
      <c r="I1279">
        <v>3.8</v>
      </c>
      <c r="J1279">
        <f t="shared" si="78"/>
        <v>0</v>
      </c>
      <c r="K1279" s="8">
        <v>441</v>
      </c>
      <c r="L1279" s="8">
        <f t="shared" si="76"/>
        <v>1322559</v>
      </c>
      <c r="M1279" t="s">
        <v>7210</v>
      </c>
      <c r="N1279" t="s">
        <v>7211</v>
      </c>
      <c r="O1279" t="s">
        <v>7212</v>
      </c>
      <c r="Q1279" t="s">
        <v>7213</v>
      </c>
    </row>
    <row r="1280" spans="1:17" x14ac:dyDescent="0.25">
      <c r="A1280" t="s">
        <v>7214</v>
      </c>
      <c r="B1280" t="s">
        <v>7215</v>
      </c>
      <c r="C1280" t="s">
        <v>3208</v>
      </c>
      <c r="D1280" s="4">
        <v>6800</v>
      </c>
      <c r="E1280" s="4">
        <v>11500</v>
      </c>
      <c r="F1280" s="4" t="str">
        <f t="shared" si="77"/>
        <v>&gt;500</v>
      </c>
      <c r="G1280" s="6">
        <v>0.41</v>
      </c>
      <c r="H1280" s="7">
        <f t="shared" si="79"/>
        <v>0</v>
      </c>
      <c r="I1280">
        <v>4.0999999999999996</v>
      </c>
      <c r="J1280">
        <f t="shared" si="78"/>
        <v>1</v>
      </c>
      <c r="K1280" s="8">
        <v>10308</v>
      </c>
      <c r="L1280" s="8">
        <f t="shared" si="76"/>
        <v>118542000</v>
      </c>
      <c r="M1280" t="s">
        <v>7216</v>
      </c>
      <c r="N1280" t="s">
        <v>7217</v>
      </c>
      <c r="O1280" t="s">
        <v>7218</v>
      </c>
      <c r="P1280" t="s">
        <v>7219</v>
      </c>
      <c r="Q1280" t="s">
        <v>7220</v>
      </c>
    </row>
    <row r="1281" spans="1:17" x14ac:dyDescent="0.25">
      <c r="A1281" t="s">
        <v>7221</v>
      </c>
      <c r="B1281" t="s">
        <v>7222</v>
      </c>
      <c r="C1281" t="s">
        <v>3208</v>
      </c>
      <c r="D1281" s="4">
        <v>2099</v>
      </c>
      <c r="E1281" s="4">
        <v>2499</v>
      </c>
      <c r="F1281" s="4" t="str">
        <f t="shared" si="77"/>
        <v>&gt;500</v>
      </c>
      <c r="G1281" s="6">
        <v>0.16</v>
      </c>
      <c r="H1281" s="7">
        <f t="shared" si="79"/>
        <v>0</v>
      </c>
      <c r="I1281" t="s">
        <v>7223</v>
      </c>
      <c r="J1281">
        <f t="shared" si="78"/>
        <v>1</v>
      </c>
      <c r="K1281" s="8">
        <v>992</v>
      </c>
      <c r="L1281" s="8">
        <f t="shared" si="76"/>
        <v>2479008</v>
      </c>
      <c r="M1281" t="s">
        <v>7224</v>
      </c>
      <c r="N1281" t="s">
        <v>7225</v>
      </c>
      <c r="O1281" t="s">
        <v>7226</v>
      </c>
      <c r="P1281" t="s">
        <v>7227</v>
      </c>
      <c r="Q1281" t="s">
        <v>7228</v>
      </c>
    </row>
    <row r="1282" spans="1:17" x14ac:dyDescent="0.25">
      <c r="A1282" t="s">
        <v>7229</v>
      </c>
      <c r="B1282" t="s">
        <v>7230</v>
      </c>
      <c r="C1282" t="s">
        <v>3208</v>
      </c>
      <c r="D1282" s="4">
        <v>1699</v>
      </c>
      <c r="E1282" s="4">
        <v>1975</v>
      </c>
      <c r="F1282" s="4" t="str">
        <f t="shared" si="77"/>
        <v>&gt;500</v>
      </c>
      <c r="G1282" s="6">
        <v>0.14000000000000001</v>
      </c>
      <c r="H1282" s="7">
        <f t="shared" si="79"/>
        <v>0</v>
      </c>
      <c r="I1282">
        <v>4.0999999999999996</v>
      </c>
      <c r="J1282">
        <f t="shared" si="78"/>
        <v>1</v>
      </c>
      <c r="K1282" s="8">
        <v>4716</v>
      </c>
      <c r="L1282" s="8">
        <f t="shared" ref="L1282:L1345" si="80">PRODUCT(E1282,K1282,)</f>
        <v>9314100</v>
      </c>
      <c r="M1282" t="s">
        <v>7231</v>
      </c>
      <c r="N1282" t="s">
        <v>7232</v>
      </c>
      <c r="O1282" t="s">
        <v>7233</v>
      </c>
      <c r="Q1282" t="s">
        <v>7234</v>
      </c>
    </row>
    <row r="1283" spans="1:17" x14ac:dyDescent="0.25">
      <c r="A1283" t="s">
        <v>7235</v>
      </c>
      <c r="B1283" t="s">
        <v>7236</v>
      </c>
      <c r="C1283" t="s">
        <v>3208</v>
      </c>
      <c r="D1283" s="4">
        <v>1069</v>
      </c>
      <c r="E1283" s="4">
        <v>1699</v>
      </c>
      <c r="F1283" s="4" t="str">
        <f t="shared" ref="F1283:F1346" si="81">IF(E1283&lt;200,"&lt;200", IF(E1283&lt;=500,"200–500","&gt;500"))</f>
        <v>&gt;500</v>
      </c>
      <c r="G1283" s="6">
        <v>0.37</v>
      </c>
      <c r="H1283" s="7">
        <f t="shared" si="79"/>
        <v>0</v>
      </c>
      <c r="I1283">
        <v>3.9</v>
      </c>
      <c r="J1283">
        <f t="shared" ref="J1283:J1346" si="82">IF(I1283&gt;=4,1,0)</f>
        <v>0</v>
      </c>
      <c r="K1283" s="8">
        <v>313</v>
      </c>
      <c r="L1283" s="8">
        <f t="shared" si="80"/>
        <v>531787</v>
      </c>
      <c r="M1283" t="s">
        <v>7237</v>
      </c>
      <c r="N1283" t="s">
        <v>7238</v>
      </c>
      <c r="O1283" t="s">
        <v>7239</v>
      </c>
      <c r="P1283" t="s">
        <v>3700</v>
      </c>
      <c r="Q1283" t="s">
        <v>7240</v>
      </c>
    </row>
    <row r="1284" spans="1:17" x14ac:dyDescent="0.25">
      <c r="A1284" t="s">
        <v>7241</v>
      </c>
      <c r="B1284" t="s">
        <v>7242</v>
      </c>
      <c r="C1284" t="s">
        <v>3208</v>
      </c>
      <c r="D1284" s="4">
        <v>1349</v>
      </c>
      <c r="E1284" s="4">
        <v>2495</v>
      </c>
      <c r="F1284" s="4" t="str">
        <f t="shared" si="81"/>
        <v>&gt;500</v>
      </c>
      <c r="G1284" s="6">
        <v>0.46</v>
      </c>
      <c r="H1284" s="7">
        <f t="shared" si="79"/>
        <v>0</v>
      </c>
      <c r="I1284">
        <v>3.8</v>
      </c>
      <c r="J1284">
        <f t="shared" si="82"/>
        <v>0</v>
      </c>
      <c r="K1284" s="8">
        <v>166</v>
      </c>
      <c r="L1284" s="8">
        <f t="shared" si="80"/>
        <v>414170</v>
      </c>
      <c r="M1284" t="s">
        <v>7243</v>
      </c>
      <c r="N1284" t="s">
        <v>7244</v>
      </c>
      <c r="O1284" t="s">
        <v>7245</v>
      </c>
      <c r="P1284" t="s">
        <v>7246</v>
      </c>
      <c r="Q1284" t="s">
        <v>7247</v>
      </c>
    </row>
    <row r="1285" spans="1:17" x14ac:dyDescent="0.25">
      <c r="A1285" t="s">
        <v>7248</v>
      </c>
      <c r="B1285" t="s">
        <v>7249</v>
      </c>
      <c r="C1285" t="s">
        <v>3208</v>
      </c>
      <c r="D1285" s="4">
        <v>1499</v>
      </c>
      <c r="E1285" s="4">
        <v>3500</v>
      </c>
      <c r="F1285" s="4" t="str">
        <f t="shared" si="81"/>
        <v>&gt;500</v>
      </c>
      <c r="G1285" s="6">
        <v>0.56999999999999995</v>
      </c>
      <c r="H1285" s="7">
        <f t="shared" ref="H1285:H1348" si="83">IF(G1285&gt;=49%,1,0)</f>
        <v>1</v>
      </c>
      <c r="I1285">
        <v>4.0999999999999996</v>
      </c>
      <c r="J1285">
        <f t="shared" si="82"/>
        <v>1</v>
      </c>
      <c r="K1285" s="8">
        <v>303</v>
      </c>
      <c r="L1285" s="8">
        <f t="shared" si="80"/>
        <v>1060500</v>
      </c>
      <c r="M1285" t="s">
        <v>7250</v>
      </c>
      <c r="N1285" t="s">
        <v>7251</v>
      </c>
      <c r="O1285" t="s">
        <v>7252</v>
      </c>
      <c r="P1285" t="s">
        <v>7253</v>
      </c>
      <c r="Q1285" t="s">
        <v>7254</v>
      </c>
    </row>
    <row r="1286" spans="1:17" x14ac:dyDescent="0.25">
      <c r="A1286" t="s">
        <v>7255</v>
      </c>
      <c r="B1286" t="s">
        <v>7256</v>
      </c>
      <c r="C1286" t="s">
        <v>3208</v>
      </c>
      <c r="D1286" s="4">
        <v>2092</v>
      </c>
      <c r="E1286" s="4">
        <v>4600</v>
      </c>
      <c r="F1286" s="4" t="str">
        <f t="shared" si="81"/>
        <v>&gt;500</v>
      </c>
      <c r="G1286" s="6">
        <v>0.55000000000000004</v>
      </c>
      <c r="H1286" s="7">
        <f t="shared" si="83"/>
        <v>1</v>
      </c>
      <c r="I1286">
        <v>4.3</v>
      </c>
      <c r="J1286">
        <f t="shared" si="82"/>
        <v>1</v>
      </c>
      <c r="K1286" s="8">
        <v>562</v>
      </c>
      <c r="L1286" s="8">
        <f t="shared" si="80"/>
        <v>2585200</v>
      </c>
      <c r="M1286" t="s">
        <v>7257</v>
      </c>
      <c r="N1286" t="s">
        <v>7258</v>
      </c>
      <c r="O1286" t="s">
        <v>7259</v>
      </c>
      <c r="Q1286" t="s">
        <v>7260</v>
      </c>
    </row>
    <row r="1287" spans="1:17" x14ac:dyDescent="0.25">
      <c r="A1287" t="s">
        <v>7261</v>
      </c>
      <c r="B1287" t="s">
        <v>7262</v>
      </c>
      <c r="C1287" t="s">
        <v>3208</v>
      </c>
      <c r="D1287" s="4">
        <v>3859</v>
      </c>
      <c r="E1287" s="4">
        <v>10295</v>
      </c>
      <c r="F1287" s="4" t="str">
        <f t="shared" si="81"/>
        <v>&gt;500</v>
      </c>
      <c r="G1287" s="6">
        <v>0.63</v>
      </c>
      <c r="H1287" s="7">
        <f t="shared" si="83"/>
        <v>1</v>
      </c>
      <c r="I1287">
        <v>3.9</v>
      </c>
      <c r="J1287">
        <f t="shared" si="82"/>
        <v>0</v>
      </c>
      <c r="K1287" s="8">
        <v>8095</v>
      </c>
      <c r="L1287" s="8">
        <f t="shared" si="80"/>
        <v>83338025</v>
      </c>
      <c r="M1287" t="s">
        <v>7263</v>
      </c>
      <c r="N1287" t="s">
        <v>7264</v>
      </c>
      <c r="O1287" t="s">
        <v>7265</v>
      </c>
      <c r="P1287" t="s">
        <v>7266</v>
      </c>
      <c r="Q1287" t="s">
        <v>7267</v>
      </c>
    </row>
    <row r="1288" spans="1:17" x14ac:dyDescent="0.25">
      <c r="A1288" t="s">
        <v>7268</v>
      </c>
      <c r="B1288" t="s">
        <v>7269</v>
      </c>
      <c r="C1288" t="s">
        <v>3208</v>
      </c>
      <c r="D1288">
        <v>499</v>
      </c>
      <c r="E1288" s="4">
        <v>2199</v>
      </c>
      <c r="F1288" s="4" t="str">
        <f t="shared" si="81"/>
        <v>&gt;500</v>
      </c>
      <c r="G1288" s="6">
        <v>0.77</v>
      </c>
      <c r="H1288" s="7">
        <f t="shared" si="83"/>
        <v>1</v>
      </c>
      <c r="I1288">
        <v>2.8</v>
      </c>
      <c r="J1288">
        <f t="shared" si="82"/>
        <v>0</v>
      </c>
      <c r="K1288" s="8">
        <v>109</v>
      </c>
      <c r="L1288" s="8">
        <f t="shared" si="80"/>
        <v>239691</v>
      </c>
      <c r="M1288" t="s">
        <v>7270</v>
      </c>
      <c r="N1288" t="s">
        <v>7271</v>
      </c>
      <c r="O1288" t="s">
        <v>7272</v>
      </c>
      <c r="Q1288" t="s">
        <v>7273</v>
      </c>
    </row>
    <row r="1289" spans="1:17" x14ac:dyDescent="0.25">
      <c r="A1289" t="s">
        <v>7274</v>
      </c>
      <c r="B1289" t="s">
        <v>7275</v>
      </c>
      <c r="C1289" t="s">
        <v>3208</v>
      </c>
      <c r="D1289" s="4">
        <v>1804</v>
      </c>
      <c r="E1289" s="4">
        <v>2380</v>
      </c>
      <c r="F1289" s="4" t="str">
        <f t="shared" si="81"/>
        <v>&gt;500</v>
      </c>
      <c r="G1289" s="6">
        <v>0.24</v>
      </c>
      <c r="H1289" s="7">
        <f t="shared" si="83"/>
        <v>0</v>
      </c>
      <c r="I1289">
        <v>4</v>
      </c>
      <c r="J1289">
        <f t="shared" si="82"/>
        <v>1</v>
      </c>
      <c r="K1289" s="8">
        <v>15382</v>
      </c>
      <c r="L1289" s="8">
        <f t="shared" si="80"/>
        <v>36609160</v>
      </c>
      <c r="M1289" t="s">
        <v>7276</v>
      </c>
      <c r="N1289" t="s">
        <v>7277</v>
      </c>
      <c r="O1289" t="s">
        <v>7278</v>
      </c>
      <c r="P1289" t="s">
        <v>7279</v>
      </c>
      <c r="Q1289" t="s">
        <v>7280</v>
      </c>
    </row>
    <row r="1290" spans="1:17" x14ac:dyDescent="0.25">
      <c r="A1290" t="s">
        <v>7281</v>
      </c>
      <c r="B1290" t="s">
        <v>7282</v>
      </c>
      <c r="C1290" t="s">
        <v>3208</v>
      </c>
      <c r="D1290" s="4">
        <v>6525</v>
      </c>
      <c r="E1290" s="4">
        <v>8820</v>
      </c>
      <c r="F1290" s="4" t="str">
        <f t="shared" si="81"/>
        <v>&gt;500</v>
      </c>
      <c r="G1290" s="6">
        <v>0.26</v>
      </c>
      <c r="H1290" s="7">
        <f t="shared" si="83"/>
        <v>0</v>
      </c>
      <c r="I1290">
        <v>4.5</v>
      </c>
      <c r="J1290">
        <f t="shared" si="82"/>
        <v>1</v>
      </c>
      <c r="K1290" s="8">
        <v>5137</v>
      </c>
      <c r="L1290" s="8">
        <f t="shared" si="80"/>
        <v>45308340</v>
      </c>
      <c r="M1290" t="s">
        <v>7283</v>
      </c>
      <c r="N1290" t="s">
        <v>7284</v>
      </c>
      <c r="O1290" t="s">
        <v>7285</v>
      </c>
      <c r="P1290" t="s">
        <v>7286</v>
      </c>
      <c r="Q1290" t="s">
        <v>7287</v>
      </c>
    </row>
    <row r="1291" spans="1:17" x14ac:dyDescent="0.25">
      <c r="A1291" t="s">
        <v>7288</v>
      </c>
      <c r="B1291" t="s">
        <v>7289</v>
      </c>
      <c r="C1291" t="s">
        <v>3208</v>
      </c>
      <c r="D1291" s="4">
        <v>4999</v>
      </c>
      <c r="E1291" s="4">
        <v>24999</v>
      </c>
      <c r="F1291" s="4" t="str">
        <f t="shared" si="81"/>
        <v>&gt;500</v>
      </c>
      <c r="G1291" s="6">
        <v>0.8</v>
      </c>
      <c r="H1291" s="7">
        <f t="shared" si="83"/>
        <v>1</v>
      </c>
      <c r="I1291">
        <v>4.5999999999999996</v>
      </c>
      <c r="J1291">
        <f t="shared" si="82"/>
        <v>1</v>
      </c>
      <c r="K1291" s="8">
        <v>124</v>
      </c>
      <c r="L1291" s="8">
        <f t="shared" si="80"/>
        <v>3099876</v>
      </c>
      <c r="M1291" t="s">
        <v>7290</v>
      </c>
      <c r="N1291" t="s">
        <v>7291</v>
      </c>
      <c r="O1291" t="s">
        <v>7292</v>
      </c>
      <c r="Q1291" t="s">
        <v>7293</v>
      </c>
    </row>
    <row r="1292" spans="1:17" x14ac:dyDescent="0.25">
      <c r="A1292" t="s">
        <v>7294</v>
      </c>
      <c r="B1292" t="s">
        <v>7295</v>
      </c>
      <c r="C1292" t="s">
        <v>3208</v>
      </c>
      <c r="D1292" s="4">
        <v>1189</v>
      </c>
      <c r="E1292" s="4">
        <v>2400</v>
      </c>
      <c r="F1292" s="4" t="str">
        <f t="shared" si="81"/>
        <v>&gt;500</v>
      </c>
      <c r="G1292" s="6">
        <v>0.5</v>
      </c>
      <c r="H1292" s="7">
        <f t="shared" si="83"/>
        <v>1</v>
      </c>
      <c r="I1292">
        <v>4.0999999999999996</v>
      </c>
      <c r="J1292">
        <f t="shared" si="82"/>
        <v>1</v>
      </c>
      <c r="K1292" s="8">
        <v>618</v>
      </c>
      <c r="L1292" s="8">
        <f t="shared" si="80"/>
        <v>1483200</v>
      </c>
      <c r="M1292" t="s">
        <v>7296</v>
      </c>
      <c r="N1292" t="s">
        <v>7297</v>
      </c>
      <c r="O1292" t="s">
        <v>7298</v>
      </c>
      <c r="Q1292" t="s">
        <v>7299</v>
      </c>
    </row>
    <row r="1293" spans="1:17" x14ac:dyDescent="0.25">
      <c r="A1293" t="s">
        <v>7300</v>
      </c>
      <c r="B1293" t="s">
        <v>7301</v>
      </c>
      <c r="C1293" t="s">
        <v>3208</v>
      </c>
      <c r="D1293" s="4">
        <v>2590</v>
      </c>
      <c r="E1293" s="4">
        <v>4200</v>
      </c>
      <c r="F1293" s="4" t="str">
        <f t="shared" si="81"/>
        <v>&gt;500</v>
      </c>
      <c r="G1293" s="6">
        <v>0.38</v>
      </c>
      <c r="H1293" s="7">
        <f t="shared" si="83"/>
        <v>0</v>
      </c>
      <c r="I1293">
        <v>4.0999999999999996</v>
      </c>
      <c r="J1293">
        <f t="shared" si="82"/>
        <v>1</v>
      </c>
      <c r="K1293" s="8">
        <v>63</v>
      </c>
      <c r="L1293" s="8">
        <f t="shared" si="80"/>
        <v>264600</v>
      </c>
      <c r="M1293" t="s">
        <v>7302</v>
      </c>
      <c r="N1293" t="s">
        <v>7303</v>
      </c>
      <c r="O1293" t="s">
        <v>7304</v>
      </c>
      <c r="P1293" t="s">
        <v>7305</v>
      </c>
      <c r="Q1293" t="s">
        <v>7306</v>
      </c>
    </row>
    <row r="1294" spans="1:17" x14ac:dyDescent="0.25">
      <c r="A1294" t="s">
        <v>7307</v>
      </c>
      <c r="B1294" t="s">
        <v>7308</v>
      </c>
      <c r="C1294" t="s">
        <v>3208</v>
      </c>
      <c r="D1294">
        <v>899</v>
      </c>
      <c r="E1294" s="4">
        <v>1599</v>
      </c>
      <c r="F1294" s="4" t="str">
        <f t="shared" si="81"/>
        <v>&gt;500</v>
      </c>
      <c r="G1294" s="6">
        <v>0.44</v>
      </c>
      <c r="H1294" s="7">
        <f t="shared" si="83"/>
        <v>0</v>
      </c>
      <c r="I1294">
        <v>3.4</v>
      </c>
      <c r="J1294">
        <f t="shared" si="82"/>
        <v>0</v>
      </c>
      <c r="K1294" s="8">
        <v>15</v>
      </c>
      <c r="L1294" s="8">
        <f t="shared" si="80"/>
        <v>23985</v>
      </c>
      <c r="M1294" t="s">
        <v>7309</v>
      </c>
      <c r="N1294" t="s">
        <v>7310</v>
      </c>
      <c r="O1294" t="s">
        <v>7311</v>
      </c>
      <c r="P1294" t="s">
        <v>7312</v>
      </c>
      <c r="Q1294" t="s">
        <v>7313</v>
      </c>
    </row>
    <row r="1295" spans="1:17" x14ac:dyDescent="0.25">
      <c r="A1295" t="s">
        <v>7314</v>
      </c>
      <c r="B1295" t="s">
        <v>7315</v>
      </c>
      <c r="C1295" t="s">
        <v>3208</v>
      </c>
      <c r="D1295">
        <v>998</v>
      </c>
      <c r="E1295" s="4">
        <v>2999</v>
      </c>
      <c r="F1295" s="4" t="str">
        <f t="shared" si="81"/>
        <v>&gt;500</v>
      </c>
      <c r="G1295" s="6">
        <v>0.67</v>
      </c>
      <c r="H1295" s="7">
        <f t="shared" si="83"/>
        <v>1</v>
      </c>
      <c r="I1295">
        <v>4.5999999999999996</v>
      </c>
      <c r="J1295">
        <f t="shared" si="82"/>
        <v>1</v>
      </c>
      <c r="K1295" s="8">
        <v>9</v>
      </c>
      <c r="L1295" s="8">
        <f t="shared" si="80"/>
        <v>26991</v>
      </c>
      <c r="M1295" t="s">
        <v>7316</v>
      </c>
      <c r="N1295" t="s">
        <v>7317</v>
      </c>
      <c r="O1295" t="s">
        <v>7318</v>
      </c>
      <c r="P1295" t="s">
        <v>7319</v>
      </c>
      <c r="Q1295" t="s">
        <v>7320</v>
      </c>
    </row>
    <row r="1296" spans="1:17" x14ac:dyDescent="0.25">
      <c r="A1296" t="s">
        <v>7321</v>
      </c>
      <c r="B1296" t="s">
        <v>7322</v>
      </c>
      <c r="C1296" t="s">
        <v>3208</v>
      </c>
      <c r="D1296">
        <v>998.06</v>
      </c>
      <c r="E1296" s="4">
        <v>1282</v>
      </c>
      <c r="F1296" s="4" t="str">
        <f t="shared" si="81"/>
        <v>&gt;500</v>
      </c>
      <c r="G1296" s="6">
        <v>0.22</v>
      </c>
      <c r="H1296" s="7">
        <f t="shared" si="83"/>
        <v>0</v>
      </c>
      <c r="I1296">
        <v>4.2</v>
      </c>
      <c r="J1296">
        <f t="shared" si="82"/>
        <v>1</v>
      </c>
      <c r="K1296" s="8">
        <v>7274</v>
      </c>
      <c r="L1296" s="8">
        <f t="shared" si="80"/>
        <v>9325268</v>
      </c>
      <c r="M1296" t="s">
        <v>7323</v>
      </c>
      <c r="N1296" t="s">
        <v>7324</v>
      </c>
      <c r="O1296" t="s">
        <v>7325</v>
      </c>
      <c r="P1296" t="s">
        <v>7326</v>
      </c>
      <c r="Q1296" t="s">
        <v>7327</v>
      </c>
    </row>
    <row r="1297" spans="1:17" x14ac:dyDescent="0.25">
      <c r="A1297" t="s">
        <v>7328</v>
      </c>
      <c r="B1297" t="s">
        <v>7329</v>
      </c>
      <c r="C1297" t="s">
        <v>3208</v>
      </c>
      <c r="D1297" s="4">
        <v>1099</v>
      </c>
      <c r="E1297" s="4">
        <v>1990</v>
      </c>
      <c r="F1297" s="4" t="str">
        <f t="shared" si="81"/>
        <v>&gt;500</v>
      </c>
      <c r="G1297" s="6">
        <v>0.45</v>
      </c>
      <c r="H1297" s="7">
        <f t="shared" si="83"/>
        <v>0</v>
      </c>
      <c r="I1297">
        <v>3.9</v>
      </c>
      <c r="J1297">
        <f t="shared" si="82"/>
        <v>0</v>
      </c>
      <c r="K1297" s="8">
        <v>5911</v>
      </c>
      <c r="L1297" s="8">
        <f t="shared" si="80"/>
        <v>11762890</v>
      </c>
      <c r="M1297" t="s">
        <v>7330</v>
      </c>
      <c r="N1297" t="s">
        <v>7331</v>
      </c>
      <c r="O1297" t="s">
        <v>7332</v>
      </c>
      <c r="P1297" t="s">
        <v>7333</v>
      </c>
      <c r="Q1297" t="s">
        <v>7334</v>
      </c>
    </row>
    <row r="1298" spans="1:17" x14ac:dyDescent="0.25">
      <c r="A1298" t="s">
        <v>7335</v>
      </c>
      <c r="B1298" t="s">
        <v>7336</v>
      </c>
      <c r="C1298" t="s">
        <v>3208</v>
      </c>
      <c r="D1298" s="4">
        <v>5999</v>
      </c>
      <c r="E1298" s="4">
        <v>9999</v>
      </c>
      <c r="F1298" s="4" t="str">
        <f t="shared" si="81"/>
        <v>&gt;500</v>
      </c>
      <c r="G1298" s="6">
        <v>0.4</v>
      </c>
      <c r="H1298" s="7">
        <f t="shared" si="83"/>
        <v>0</v>
      </c>
      <c r="I1298">
        <v>4.2</v>
      </c>
      <c r="J1298">
        <f t="shared" si="82"/>
        <v>1</v>
      </c>
      <c r="K1298" s="8">
        <v>170</v>
      </c>
      <c r="L1298" s="8">
        <f t="shared" si="80"/>
        <v>1699830</v>
      </c>
      <c r="M1298" t="s">
        <v>7337</v>
      </c>
      <c r="N1298" t="s">
        <v>7338</v>
      </c>
      <c r="O1298" t="s">
        <v>7339</v>
      </c>
      <c r="P1298" t="s">
        <v>7340</v>
      </c>
      <c r="Q1298" t="s">
        <v>7341</v>
      </c>
    </row>
    <row r="1299" spans="1:17" x14ac:dyDescent="0.25">
      <c r="A1299" t="s">
        <v>7342</v>
      </c>
      <c r="B1299" t="s">
        <v>7343</v>
      </c>
      <c r="C1299" t="s">
        <v>3208</v>
      </c>
      <c r="D1299" s="4">
        <v>8886</v>
      </c>
      <c r="E1299" s="4">
        <v>11850</v>
      </c>
      <c r="F1299" s="4" t="str">
        <f t="shared" si="81"/>
        <v>&gt;500</v>
      </c>
      <c r="G1299" s="6">
        <v>0.25</v>
      </c>
      <c r="H1299" s="7">
        <f t="shared" si="83"/>
        <v>0</v>
      </c>
      <c r="I1299">
        <v>4.2</v>
      </c>
      <c r="J1299">
        <f t="shared" si="82"/>
        <v>1</v>
      </c>
      <c r="K1299" s="8">
        <v>3065</v>
      </c>
      <c r="L1299" s="8">
        <f t="shared" si="80"/>
        <v>36320250</v>
      </c>
      <c r="M1299" t="s">
        <v>7344</v>
      </c>
      <c r="N1299" t="s">
        <v>7345</v>
      </c>
      <c r="O1299" t="s">
        <v>7346</v>
      </c>
      <c r="P1299" t="s">
        <v>7347</v>
      </c>
      <c r="Q1299" t="s">
        <v>7348</v>
      </c>
    </row>
    <row r="1300" spans="1:17" x14ac:dyDescent="0.25">
      <c r="A1300" t="s">
        <v>7349</v>
      </c>
      <c r="B1300" t="s">
        <v>7350</v>
      </c>
      <c r="C1300" t="s">
        <v>3208</v>
      </c>
      <c r="D1300">
        <v>475</v>
      </c>
      <c r="E1300">
        <v>999</v>
      </c>
      <c r="F1300" s="4" t="str">
        <f t="shared" si="81"/>
        <v>&gt;500</v>
      </c>
      <c r="G1300" s="6">
        <v>0.52</v>
      </c>
      <c r="H1300" s="7">
        <f t="shared" si="83"/>
        <v>1</v>
      </c>
      <c r="I1300">
        <v>4.0999999999999996</v>
      </c>
      <c r="J1300">
        <f t="shared" si="82"/>
        <v>1</v>
      </c>
      <c r="K1300" s="8">
        <v>1021</v>
      </c>
      <c r="L1300" s="8">
        <f t="shared" si="80"/>
        <v>1019979</v>
      </c>
      <c r="M1300" t="s">
        <v>7351</v>
      </c>
      <c r="N1300" t="s">
        <v>7352</v>
      </c>
      <c r="O1300" t="s">
        <v>7353</v>
      </c>
      <c r="P1300" t="s">
        <v>7354</v>
      </c>
      <c r="Q1300" t="s">
        <v>7355</v>
      </c>
    </row>
    <row r="1301" spans="1:17" x14ac:dyDescent="0.25">
      <c r="A1301" t="s">
        <v>7356</v>
      </c>
      <c r="B1301" t="s">
        <v>7357</v>
      </c>
      <c r="C1301" t="s">
        <v>3208</v>
      </c>
      <c r="D1301" s="4">
        <v>4995</v>
      </c>
      <c r="E1301" s="4">
        <v>20049</v>
      </c>
      <c r="F1301" s="4" t="str">
        <f t="shared" si="81"/>
        <v>&gt;500</v>
      </c>
      <c r="G1301" s="6">
        <v>0.75</v>
      </c>
      <c r="H1301" s="7">
        <f t="shared" si="83"/>
        <v>1</v>
      </c>
      <c r="I1301">
        <v>4.8</v>
      </c>
      <c r="J1301">
        <f t="shared" si="82"/>
        <v>1</v>
      </c>
      <c r="K1301" s="8">
        <v>3964</v>
      </c>
      <c r="L1301" s="8">
        <f t="shared" si="80"/>
        <v>79474236</v>
      </c>
      <c r="M1301" t="s">
        <v>7358</v>
      </c>
      <c r="N1301" t="s">
        <v>7359</v>
      </c>
      <c r="O1301" t="s">
        <v>7360</v>
      </c>
      <c r="P1301" t="s">
        <v>7361</v>
      </c>
      <c r="Q1301" t="s">
        <v>7362</v>
      </c>
    </row>
    <row r="1302" spans="1:17" x14ac:dyDescent="0.25">
      <c r="A1302" t="s">
        <v>7363</v>
      </c>
      <c r="B1302" t="s">
        <v>7364</v>
      </c>
      <c r="C1302" t="s">
        <v>3208</v>
      </c>
      <c r="D1302" s="4">
        <v>13999</v>
      </c>
      <c r="E1302" s="4">
        <v>24850</v>
      </c>
      <c r="F1302" s="4" t="str">
        <f t="shared" si="81"/>
        <v>&gt;500</v>
      </c>
      <c r="G1302" s="6">
        <v>0.44</v>
      </c>
      <c r="H1302" s="7">
        <f t="shared" si="83"/>
        <v>0</v>
      </c>
      <c r="I1302">
        <v>4.4000000000000004</v>
      </c>
      <c r="J1302">
        <f t="shared" si="82"/>
        <v>1</v>
      </c>
      <c r="K1302" s="8">
        <v>8948</v>
      </c>
      <c r="L1302" s="8">
        <f t="shared" si="80"/>
        <v>222357800</v>
      </c>
      <c r="M1302" t="s">
        <v>7365</v>
      </c>
      <c r="N1302" t="s">
        <v>7366</v>
      </c>
      <c r="O1302" t="s">
        <v>7367</v>
      </c>
      <c r="P1302" t="s">
        <v>7368</v>
      </c>
      <c r="Q1302" t="s">
        <v>7369</v>
      </c>
    </row>
    <row r="1303" spans="1:17" x14ac:dyDescent="0.25">
      <c r="A1303" t="s">
        <v>7370</v>
      </c>
      <c r="B1303" t="s">
        <v>7371</v>
      </c>
      <c r="C1303" t="s">
        <v>3208</v>
      </c>
      <c r="D1303" s="4">
        <v>8499</v>
      </c>
      <c r="E1303" s="4">
        <v>16490</v>
      </c>
      <c r="F1303" s="4" t="str">
        <f t="shared" si="81"/>
        <v>&gt;500</v>
      </c>
      <c r="G1303" s="6">
        <v>0.48</v>
      </c>
      <c r="H1303" s="7">
        <f t="shared" si="83"/>
        <v>0</v>
      </c>
      <c r="I1303">
        <v>4.3</v>
      </c>
      <c r="J1303">
        <f t="shared" si="82"/>
        <v>1</v>
      </c>
      <c r="K1303" s="8">
        <v>97</v>
      </c>
      <c r="L1303" s="8">
        <f t="shared" si="80"/>
        <v>1599530</v>
      </c>
      <c r="M1303" t="s">
        <v>7372</v>
      </c>
      <c r="N1303" t="s">
        <v>7373</v>
      </c>
      <c r="O1303" t="s">
        <v>7374</v>
      </c>
      <c r="P1303" t="s">
        <v>7375</v>
      </c>
      <c r="Q1303" t="s">
        <v>7376</v>
      </c>
    </row>
    <row r="1304" spans="1:17" x14ac:dyDescent="0.25">
      <c r="A1304" t="s">
        <v>7377</v>
      </c>
      <c r="B1304" t="s">
        <v>7378</v>
      </c>
      <c r="C1304" t="s">
        <v>3208</v>
      </c>
      <c r="D1304">
        <v>949</v>
      </c>
      <c r="E1304">
        <v>975</v>
      </c>
      <c r="F1304" s="4" t="str">
        <f t="shared" si="81"/>
        <v>&gt;500</v>
      </c>
      <c r="G1304" s="6">
        <v>0.03</v>
      </c>
      <c r="H1304" s="7">
        <f t="shared" si="83"/>
        <v>0</v>
      </c>
      <c r="I1304">
        <v>4.3</v>
      </c>
      <c r="J1304">
        <f t="shared" si="82"/>
        <v>1</v>
      </c>
      <c r="K1304" s="8">
        <v>7223</v>
      </c>
      <c r="L1304" s="8">
        <f t="shared" si="80"/>
        <v>7042425</v>
      </c>
      <c r="M1304" t="s">
        <v>7379</v>
      </c>
      <c r="N1304" t="s">
        <v>7380</v>
      </c>
      <c r="O1304" t="s">
        <v>7381</v>
      </c>
      <c r="P1304" t="s">
        <v>2032</v>
      </c>
      <c r="Q1304" t="s">
        <v>7382</v>
      </c>
    </row>
    <row r="1305" spans="1:17" x14ac:dyDescent="0.25">
      <c r="A1305" t="s">
        <v>7383</v>
      </c>
      <c r="B1305" t="s">
        <v>7384</v>
      </c>
      <c r="C1305" t="s">
        <v>3208</v>
      </c>
      <c r="D1305">
        <v>395</v>
      </c>
      <c r="E1305">
        <v>499</v>
      </c>
      <c r="F1305" s="4" t="str">
        <f t="shared" si="81"/>
        <v>200–500</v>
      </c>
      <c r="G1305" s="6">
        <v>0.21</v>
      </c>
      <c r="H1305" s="7">
        <f t="shared" si="83"/>
        <v>0</v>
      </c>
      <c r="I1305">
        <v>4</v>
      </c>
      <c r="J1305">
        <f t="shared" si="82"/>
        <v>1</v>
      </c>
      <c r="K1305" s="8">
        <v>330</v>
      </c>
      <c r="L1305" s="8">
        <f t="shared" si="80"/>
        <v>164670</v>
      </c>
      <c r="M1305" t="s">
        <v>7385</v>
      </c>
      <c r="N1305" t="s">
        <v>7386</v>
      </c>
      <c r="O1305" t="s">
        <v>7387</v>
      </c>
      <c r="P1305" t="s">
        <v>7388</v>
      </c>
      <c r="Q1305" t="s">
        <v>7389</v>
      </c>
    </row>
    <row r="1306" spans="1:17" x14ac:dyDescent="0.25">
      <c r="A1306" t="s">
        <v>7390</v>
      </c>
      <c r="B1306" t="s">
        <v>7391</v>
      </c>
      <c r="C1306" t="s">
        <v>3208</v>
      </c>
      <c r="D1306">
        <v>635</v>
      </c>
      <c r="E1306">
        <v>635</v>
      </c>
      <c r="F1306" s="4" t="str">
        <f t="shared" si="81"/>
        <v>&gt;500</v>
      </c>
      <c r="G1306" s="6">
        <v>0</v>
      </c>
      <c r="H1306" s="7">
        <f t="shared" si="83"/>
        <v>0</v>
      </c>
      <c r="I1306">
        <v>4.3</v>
      </c>
      <c r="J1306">
        <f t="shared" si="82"/>
        <v>1</v>
      </c>
      <c r="K1306" s="8">
        <v>4570</v>
      </c>
      <c r="L1306" s="8">
        <f t="shared" si="80"/>
        <v>2901950</v>
      </c>
      <c r="M1306" t="s">
        <v>7392</v>
      </c>
      <c r="N1306" t="s">
        <v>7393</v>
      </c>
      <c r="O1306" t="s">
        <v>7394</v>
      </c>
      <c r="P1306" t="s">
        <v>7395</v>
      </c>
      <c r="Q1306" t="s">
        <v>7396</v>
      </c>
    </row>
    <row r="1307" spans="1:17" x14ac:dyDescent="0.25">
      <c r="A1307" t="s">
        <v>7397</v>
      </c>
      <c r="B1307" t="s">
        <v>7398</v>
      </c>
      <c r="C1307" t="s">
        <v>3208</v>
      </c>
      <c r="D1307">
        <v>717</v>
      </c>
      <c r="E1307" s="4">
        <v>1390</v>
      </c>
      <c r="F1307" s="4" t="str">
        <f t="shared" si="81"/>
        <v>&gt;500</v>
      </c>
      <c r="G1307" s="6">
        <v>0.48</v>
      </c>
      <c r="H1307" s="7">
        <f t="shared" si="83"/>
        <v>0</v>
      </c>
      <c r="I1307">
        <v>4</v>
      </c>
      <c r="J1307">
        <f t="shared" si="82"/>
        <v>1</v>
      </c>
      <c r="K1307" s="8">
        <v>4867</v>
      </c>
      <c r="L1307" s="8">
        <f t="shared" si="80"/>
        <v>6765130</v>
      </c>
      <c r="M1307" t="s">
        <v>7399</v>
      </c>
      <c r="N1307" t="s">
        <v>7400</v>
      </c>
      <c r="O1307" t="s">
        <v>7401</v>
      </c>
      <c r="P1307" t="s">
        <v>7402</v>
      </c>
      <c r="Q1307" t="s">
        <v>7403</v>
      </c>
    </row>
    <row r="1308" spans="1:17" x14ac:dyDescent="0.25">
      <c r="A1308" t="s">
        <v>7404</v>
      </c>
      <c r="B1308" t="s">
        <v>7405</v>
      </c>
      <c r="C1308" t="s">
        <v>3208</v>
      </c>
      <c r="D1308" s="4">
        <v>27900</v>
      </c>
      <c r="E1308" s="4">
        <v>59900</v>
      </c>
      <c r="F1308" s="4" t="str">
        <f t="shared" si="81"/>
        <v>&gt;500</v>
      </c>
      <c r="G1308" s="6">
        <v>0.53</v>
      </c>
      <c r="H1308" s="7">
        <f t="shared" si="83"/>
        <v>1</v>
      </c>
      <c r="I1308">
        <v>4.4000000000000004</v>
      </c>
      <c r="J1308">
        <f t="shared" si="82"/>
        <v>1</v>
      </c>
      <c r="K1308" s="8">
        <v>5298</v>
      </c>
      <c r="L1308" s="8">
        <f t="shared" si="80"/>
        <v>317350200</v>
      </c>
      <c r="M1308" t="s">
        <v>7406</v>
      </c>
      <c r="N1308" t="s">
        <v>7407</v>
      </c>
      <c r="O1308" t="s">
        <v>7408</v>
      </c>
      <c r="P1308" t="s">
        <v>7409</v>
      </c>
      <c r="Q1308" t="s">
        <v>7410</v>
      </c>
    </row>
    <row r="1309" spans="1:17" x14ac:dyDescent="0.25">
      <c r="A1309" t="s">
        <v>7411</v>
      </c>
      <c r="B1309" t="s">
        <v>7412</v>
      </c>
      <c r="C1309" t="s">
        <v>3208</v>
      </c>
      <c r="D1309">
        <v>649</v>
      </c>
      <c r="E1309">
        <v>670</v>
      </c>
      <c r="F1309" s="4" t="str">
        <f t="shared" si="81"/>
        <v>&gt;500</v>
      </c>
      <c r="G1309" s="6">
        <v>0.03</v>
      </c>
      <c r="H1309" s="7">
        <f t="shared" si="83"/>
        <v>0</v>
      </c>
      <c r="I1309">
        <v>4.0999999999999996</v>
      </c>
      <c r="J1309">
        <f t="shared" si="82"/>
        <v>1</v>
      </c>
      <c r="K1309" s="8">
        <v>7786</v>
      </c>
      <c r="L1309" s="8">
        <f t="shared" si="80"/>
        <v>5216620</v>
      </c>
      <c r="M1309" t="s">
        <v>7413</v>
      </c>
      <c r="N1309" t="s">
        <v>7414</v>
      </c>
      <c r="O1309" t="s">
        <v>7415</v>
      </c>
      <c r="P1309" t="s">
        <v>7416</v>
      </c>
      <c r="Q1309" t="s">
        <v>7417</v>
      </c>
    </row>
    <row r="1310" spans="1:17" x14ac:dyDescent="0.25">
      <c r="A1310" t="s">
        <v>7418</v>
      </c>
      <c r="B1310" t="s">
        <v>7419</v>
      </c>
      <c r="C1310" t="s">
        <v>3208</v>
      </c>
      <c r="D1310">
        <v>193</v>
      </c>
      <c r="E1310">
        <v>399</v>
      </c>
      <c r="F1310" s="4" t="str">
        <f t="shared" si="81"/>
        <v>200–500</v>
      </c>
      <c r="G1310" s="6">
        <v>0.52</v>
      </c>
      <c r="H1310" s="7">
        <f t="shared" si="83"/>
        <v>1</v>
      </c>
      <c r="I1310">
        <v>3.6</v>
      </c>
      <c r="J1310">
        <f t="shared" si="82"/>
        <v>0</v>
      </c>
      <c r="K1310" s="8">
        <v>37</v>
      </c>
      <c r="L1310" s="8">
        <f t="shared" si="80"/>
        <v>14763</v>
      </c>
      <c r="M1310" t="s">
        <v>7420</v>
      </c>
      <c r="N1310" t="s">
        <v>7421</v>
      </c>
      <c r="O1310" t="s">
        <v>7422</v>
      </c>
      <c r="P1310" t="s">
        <v>7423</v>
      </c>
      <c r="Q1310" t="s">
        <v>7424</v>
      </c>
    </row>
    <row r="1311" spans="1:17" x14ac:dyDescent="0.25">
      <c r="A1311" t="s">
        <v>7425</v>
      </c>
      <c r="B1311" t="s">
        <v>7426</v>
      </c>
      <c r="C1311" t="s">
        <v>3208</v>
      </c>
      <c r="D1311" s="4">
        <v>1299</v>
      </c>
      <c r="E1311" s="4">
        <v>2495</v>
      </c>
      <c r="F1311" s="4" t="str">
        <f t="shared" si="81"/>
        <v>&gt;500</v>
      </c>
      <c r="G1311" s="6">
        <v>0.48</v>
      </c>
      <c r="H1311" s="7">
        <f t="shared" si="83"/>
        <v>0</v>
      </c>
      <c r="I1311">
        <v>2</v>
      </c>
      <c r="J1311">
        <f t="shared" si="82"/>
        <v>0</v>
      </c>
      <c r="K1311" s="8">
        <v>2</v>
      </c>
      <c r="L1311" s="8">
        <f t="shared" si="80"/>
        <v>4990</v>
      </c>
      <c r="M1311" t="s">
        <v>7427</v>
      </c>
      <c r="N1311" t="s">
        <v>7428</v>
      </c>
      <c r="O1311" t="s">
        <v>7429</v>
      </c>
      <c r="P1311" t="s">
        <v>7430</v>
      </c>
      <c r="Q1311" t="s">
        <v>7431</v>
      </c>
    </row>
    <row r="1312" spans="1:17" x14ac:dyDescent="0.25">
      <c r="A1312" t="s">
        <v>7432</v>
      </c>
      <c r="B1312" t="s">
        <v>7433</v>
      </c>
      <c r="C1312" t="s">
        <v>3208</v>
      </c>
      <c r="D1312" s="4">
        <v>2449</v>
      </c>
      <c r="E1312" s="4">
        <v>3390</v>
      </c>
      <c r="F1312" s="4" t="str">
        <f t="shared" si="81"/>
        <v>&gt;500</v>
      </c>
      <c r="G1312" s="6">
        <v>0.28000000000000003</v>
      </c>
      <c r="H1312" s="7">
        <f t="shared" si="83"/>
        <v>0</v>
      </c>
      <c r="I1312">
        <v>4</v>
      </c>
      <c r="J1312">
        <f t="shared" si="82"/>
        <v>1</v>
      </c>
      <c r="K1312" s="8">
        <v>5206</v>
      </c>
      <c r="L1312" s="8">
        <f t="shared" si="80"/>
        <v>17648340</v>
      </c>
      <c r="M1312" t="s">
        <v>7434</v>
      </c>
      <c r="N1312" t="s">
        <v>7435</v>
      </c>
      <c r="O1312" t="s">
        <v>7436</v>
      </c>
      <c r="P1312" t="s">
        <v>7437</v>
      </c>
      <c r="Q1312" t="s">
        <v>7438</v>
      </c>
    </row>
    <row r="1313" spans="1:17" x14ac:dyDescent="0.25">
      <c r="A1313" t="s">
        <v>7439</v>
      </c>
      <c r="B1313" t="s">
        <v>7078</v>
      </c>
      <c r="C1313" t="s">
        <v>3208</v>
      </c>
      <c r="D1313" s="4">
        <v>1049</v>
      </c>
      <c r="E1313" s="4">
        <v>2499</v>
      </c>
      <c r="F1313" s="4" t="str">
        <f t="shared" si="81"/>
        <v>&gt;500</v>
      </c>
      <c r="G1313" s="6">
        <v>0.57999999999999996</v>
      </c>
      <c r="H1313" s="7">
        <f t="shared" si="83"/>
        <v>1</v>
      </c>
      <c r="I1313">
        <v>3.7</v>
      </c>
      <c r="J1313">
        <f t="shared" si="82"/>
        <v>0</v>
      </c>
      <c r="K1313" s="8">
        <v>638</v>
      </c>
      <c r="L1313" s="8">
        <f t="shared" si="80"/>
        <v>1594362</v>
      </c>
      <c r="M1313" t="s">
        <v>7440</v>
      </c>
      <c r="N1313" t="s">
        <v>7441</v>
      </c>
      <c r="O1313" t="s">
        <v>7442</v>
      </c>
      <c r="P1313" t="s">
        <v>7443</v>
      </c>
      <c r="Q1313" t="s">
        <v>7444</v>
      </c>
    </row>
    <row r="1314" spans="1:17" x14ac:dyDescent="0.25">
      <c r="A1314" t="s">
        <v>7445</v>
      </c>
      <c r="B1314" t="s">
        <v>7446</v>
      </c>
      <c r="C1314" t="s">
        <v>3208</v>
      </c>
      <c r="D1314" s="4">
        <v>2399</v>
      </c>
      <c r="E1314" s="4">
        <v>4200</v>
      </c>
      <c r="F1314" s="4" t="str">
        <f t="shared" si="81"/>
        <v>&gt;500</v>
      </c>
      <c r="G1314" s="6">
        <v>0.43</v>
      </c>
      <c r="H1314" s="7">
        <f t="shared" si="83"/>
        <v>0</v>
      </c>
      <c r="I1314">
        <v>3.8</v>
      </c>
      <c r="J1314">
        <f t="shared" si="82"/>
        <v>0</v>
      </c>
      <c r="K1314" s="8">
        <v>397</v>
      </c>
      <c r="L1314" s="8">
        <f t="shared" si="80"/>
        <v>1667400</v>
      </c>
      <c r="M1314" t="s">
        <v>7447</v>
      </c>
      <c r="N1314" t="s">
        <v>7448</v>
      </c>
      <c r="O1314" t="s">
        <v>7449</v>
      </c>
      <c r="P1314" t="s">
        <v>7450</v>
      </c>
      <c r="Q1314" t="s">
        <v>7451</v>
      </c>
    </row>
    <row r="1315" spans="1:17" x14ac:dyDescent="0.25">
      <c r="A1315" t="s">
        <v>7452</v>
      </c>
      <c r="B1315" t="s">
        <v>7453</v>
      </c>
      <c r="C1315" t="s">
        <v>3208</v>
      </c>
      <c r="D1315" s="4">
        <v>2286</v>
      </c>
      <c r="E1315" s="4">
        <v>4495</v>
      </c>
      <c r="F1315" s="4" t="str">
        <f t="shared" si="81"/>
        <v>&gt;500</v>
      </c>
      <c r="G1315" s="6">
        <v>0.49</v>
      </c>
      <c r="H1315" s="7">
        <f t="shared" si="83"/>
        <v>1</v>
      </c>
      <c r="I1315">
        <v>3.9</v>
      </c>
      <c r="J1315">
        <f t="shared" si="82"/>
        <v>0</v>
      </c>
      <c r="K1315" s="8">
        <v>326</v>
      </c>
      <c r="L1315" s="8">
        <f t="shared" si="80"/>
        <v>1465370</v>
      </c>
      <c r="M1315" t="s">
        <v>7454</v>
      </c>
      <c r="N1315" t="s">
        <v>7455</v>
      </c>
      <c r="O1315" t="s">
        <v>7456</v>
      </c>
      <c r="Q1315" t="s">
        <v>7457</v>
      </c>
    </row>
    <row r="1316" spans="1:17" x14ac:dyDescent="0.25">
      <c r="A1316" t="s">
        <v>7458</v>
      </c>
      <c r="B1316" t="s">
        <v>7459</v>
      </c>
      <c r="C1316" t="s">
        <v>3208</v>
      </c>
      <c r="D1316">
        <v>499</v>
      </c>
      <c r="E1316" s="4">
        <v>2199</v>
      </c>
      <c r="F1316" s="4" t="str">
        <f t="shared" si="81"/>
        <v>&gt;500</v>
      </c>
      <c r="G1316" s="6">
        <v>0.77</v>
      </c>
      <c r="H1316" s="7">
        <f t="shared" si="83"/>
        <v>1</v>
      </c>
      <c r="I1316">
        <v>3.1</v>
      </c>
      <c r="J1316">
        <f t="shared" si="82"/>
        <v>0</v>
      </c>
      <c r="K1316" s="8">
        <v>3527</v>
      </c>
      <c r="L1316" s="8">
        <f t="shared" si="80"/>
        <v>7755873</v>
      </c>
      <c r="M1316" t="s">
        <v>7460</v>
      </c>
      <c r="N1316" t="s">
        <v>7461</v>
      </c>
      <c r="O1316" t="s">
        <v>7462</v>
      </c>
      <c r="P1316" t="s">
        <v>7463</v>
      </c>
      <c r="Q1316" t="s">
        <v>7464</v>
      </c>
    </row>
    <row r="1317" spans="1:17" x14ac:dyDescent="0.25">
      <c r="A1317" t="s">
        <v>7465</v>
      </c>
      <c r="B1317" t="s">
        <v>7466</v>
      </c>
      <c r="C1317" t="s">
        <v>3208</v>
      </c>
      <c r="D1317">
        <v>429</v>
      </c>
      <c r="E1317">
        <v>999</v>
      </c>
      <c r="F1317" s="4" t="str">
        <f t="shared" si="81"/>
        <v>&gt;500</v>
      </c>
      <c r="G1317" s="6">
        <v>0.56999999999999995</v>
      </c>
      <c r="H1317" s="7">
        <f t="shared" si="83"/>
        <v>1</v>
      </c>
      <c r="I1317">
        <v>3</v>
      </c>
      <c r="J1317">
        <f t="shared" si="82"/>
        <v>0</v>
      </c>
      <c r="K1317" s="8">
        <v>617</v>
      </c>
      <c r="L1317" s="8">
        <f t="shared" si="80"/>
        <v>616383</v>
      </c>
      <c r="M1317" t="s">
        <v>7467</v>
      </c>
      <c r="N1317" t="s">
        <v>7468</v>
      </c>
      <c r="O1317" t="s">
        <v>7469</v>
      </c>
      <c r="P1317" t="s">
        <v>7470</v>
      </c>
      <c r="Q1317" t="s">
        <v>7471</v>
      </c>
    </row>
    <row r="1318" spans="1:17" x14ac:dyDescent="0.25">
      <c r="A1318" t="s">
        <v>7472</v>
      </c>
      <c r="B1318" t="s">
        <v>7473</v>
      </c>
      <c r="C1318" t="s">
        <v>3208</v>
      </c>
      <c r="D1318">
        <v>299</v>
      </c>
      <c r="E1318">
        <v>595</v>
      </c>
      <c r="F1318" s="4" t="str">
        <f t="shared" si="81"/>
        <v>&gt;500</v>
      </c>
      <c r="G1318" s="6">
        <v>0.5</v>
      </c>
      <c r="H1318" s="7">
        <f t="shared" si="83"/>
        <v>1</v>
      </c>
      <c r="I1318">
        <v>4</v>
      </c>
      <c r="J1318">
        <f t="shared" si="82"/>
        <v>1</v>
      </c>
      <c r="K1318" s="8">
        <v>314</v>
      </c>
      <c r="L1318" s="8">
        <f t="shared" si="80"/>
        <v>186830</v>
      </c>
      <c r="M1318" t="s">
        <v>7474</v>
      </c>
      <c r="N1318" t="s">
        <v>7475</v>
      </c>
      <c r="O1318" t="s">
        <v>7476</v>
      </c>
      <c r="P1318" t="s">
        <v>7477</v>
      </c>
      <c r="Q1318" t="s">
        <v>7478</v>
      </c>
    </row>
    <row r="1319" spans="1:17" x14ac:dyDescent="0.25">
      <c r="A1319" t="s">
        <v>7479</v>
      </c>
      <c r="B1319" t="s">
        <v>7480</v>
      </c>
      <c r="C1319" t="s">
        <v>3208</v>
      </c>
      <c r="D1319" s="4">
        <v>5395</v>
      </c>
      <c r="E1319" s="4">
        <v>19990</v>
      </c>
      <c r="F1319" s="4" t="str">
        <f t="shared" si="81"/>
        <v>&gt;500</v>
      </c>
      <c r="G1319" s="6">
        <v>0.73</v>
      </c>
      <c r="H1319" s="7">
        <f t="shared" si="83"/>
        <v>1</v>
      </c>
      <c r="I1319">
        <v>4.4000000000000004</v>
      </c>
      <c r="J1319">
        <f t="shared" si="82"/>
        <v>1</v>
      </c>
      <c r="K1319" s="8">
        <v>535</v>
      </c>
      <c r="L1319" s="8">
        <f t="shared" si="80"/>
        <v>10694650</v>
      </c>
      <c r="M1319" t="s">
        <v>7481</v>
      </c>
      <c r="N1319" t="s">
        <v>7482</v>
      </c>
      <c r="O1319" t="s">
        <v>7483</v>
      </c>
      <c r="P1319" t="s">
        <v>7484</v>
      </c>
      <c r="Q1319" t="s">
        <v>7485</v>
      </c>
    </row>
    <row r="1320" spans="1:17" x14ac:dyDescent="0.25">
      <c r="A1320" t="s">
        <v>7486</v>
      </c>
      <c r="B1320" t="s">
        <v>7487</v>
      </c>
      <c r="C1320" t="s">
        <v>3208</v>
      </c>
      <c r="D1320">
        <v>559</v>
      </c>
      <c r="E1320" s="4">
        <v>1010</v>
      </c>
      <c r="F1320" s="4" t="str">
        <f t="shared" si="81"/>
        <v>&gt;500</v>
      </c>
      <c r="G1320" s="6">
        <v>0.45</v>
      </c>
      <c r="H1320" s="7">
        <f t="shared" si="83"/>
        <v>0</v>
      </c>
      <c r="I1320">
        <v>4.0999999999999996</v>
      </c>
      <c r="J1320">
        <f t="shared" si="82"/>
        <v>1</v>
      </c>
      <c r="K1320" s="8">
        <v>17325</v>
      </c>
      <c r="L1320" s="8">
        <f t="shared" si="80"/>
        <v>17498250</v>
      </c>
      <c r="M1320" t="s">
        <v>7488</v>
      </c>
      <c r="N1320" t="s">
        <v>7489</v>
      </c>
      <c r="O1320" t="s">
        <v>7490</v>
      </c>
      <c r="P1320" t="s">
        <v>7491</v>
      </c>
      <c r="Q1320" t="s">
        <v>7492</v>
      </c>
    </row>
    <row r="1321" spans="1:17" x14ac:dyDescent="0.25">
      <c r="A1321" t="s">
        <v>7493</v>
      </c>
      <c r="B1321" t="s">
        <v>7494</v>
      </c>
      <c r="C1321" t="s">
        <v>3208</v>
      </c>
      <c r="D1321">
        <v>660</v>
      </c>
      <c r="E1321" s="4">
        <v>1100</v>
      </c>
      <c r="F1321" s="4" t="str">
        <f t="shared" si="81"/>
        <v>&gt;500</v>
      </c>
      <c r="G1321" s="6">
        <v>0.4</v>
      </c>
      <c r="H1321" s="7">
        <f t="shared" si="83"/>
        <v>0</v>
      </c>
      <c r="I1321">
        <v>3.6</v>
      </c>
      <c r="J1321">
        <f t="shared" si="82"/>
        <v>0</v>
      </c>
      <c r="K1321" s="8">
        <v>91</v>
      </c>
      <c r="L1321" s="8">
        <f t="shared" si="80"/>
        <v>100100</v>
      </c>
      <c r="M1321" t="s">
        <v>7495</v>
      </c>
      <c r="N1321" t="s">
        <v>7496</v>
      </c>
      <c r="O1321" t="s">
        <v>7497</v>
      </c>
      <c r="P1321" t="s">
        <v>7498</v>
      </c>
      <c r="Q1321" t="s">
        <v>7499</v>
      </c>
    </row>
    <row r="1322" spans="1:17" x14ac:dyDescent="0.25">
      <c r="A1322" t="s">
        <v>7500</v>
      </c>
      <c r="B1322" t="s">
        <v>7501</v>
      </c>
      <c r="C1322" t="s">
        <v>3208</v>
      </c>
      <c r="D1322">
        <v>419</v>
      </c>
      <c r="E1322">
        <v>999</v>
      </c>
      <c r="F1322" s="4" t="str">
        <f t="shared" si="81"/>
        <v>&gt;500</v>
      </c>
      <c r="G1322" s="6">
        <v>0.57999999999999996</v>
      </c>
      <c r="H1322" s="7">
        <f t="shared" si="83"/>
        <v>1</v>
      </c>
      <c r="I1322">
        <v>4.4000000000000004</v>
      </c>
      <c r="J1322">
        <f t="shared" si="82"/>
        <v>1</v>
      </c>
      <c r="K1322" s="8">
        <v>227</v>
      </c>
      <c r="L1322" s="8">
        <f t="shared" si="80"/>
        <v>226773</v>
      </c>
      <c r="M1322" t="s">
        <v>7502</v>
      </c>
      <c r="N1322" t="s">
        <v>7503</v>
      </c>
      <c r="O1322" t="s">
        <v>7504</v>
      </c>
      <c r="P1322" t="s">
        <v>7505</v>
      </c>
      <c r="Q1322" t="s">
        <v>7506</v>
      </c>
    </row>
    <row r="1323" spans="1:17" x14ac:dyDescent="0.25">
      <c r="A1323" t="s">
        <v>7507</v>
      </c>
      <c r="B1323" t="s">
        <v>7508</v>
      </c>
      <c r="C1323" t="s">
        <v>3208</v>
      </c>
      <c r="D1323" s="4">
        <v>7349</v>
      </c>
      <c r="E1323" s="4">
        <v>10900</v>
      </c>
      <c r="F1323" s="4" t="str">
        <f t="shared" si="81"/>
        <v>&gt;500</v>
      </c>
      <c r="G1323" s="6">
        <v>0.33</v>
      </c>
      <c r="H1323" s="7">
        <f t="shared" si="83"/>
        <v>0</v>
      </c>
      <c r="I1323">
        <v>4.2</v>
      </c>
      <c r="J1323">
        <f t="shared" si="82"/>
        <v>1</v>
      </c>
      <c r="K1323" s="8">
        <v>11957</v>
      </c>
      <c r="L1323" s="8">
        <f t="shared" si="80"/>
        <v>130331300</v>
      </c>
      <c r="M1323" t="s">
        <v>7509</v>
      </c>
      <c r="N1323" t="s">
        <v>7510</v>
      </c>
      <c r="O1323" t="s">
        <v>7511</v>
      </c>
      <c r="P1323" t="s">
        <v>7512</v>
      </c>
      <c r="Q1323" t="s">
        <v>7513</v>
      </c>
    </row>
    <row r="1324" spans="1:17" x14ac:dyDescent="0.25">
      <c r="A1324" t="s">
        <v>7514</v>
      </c>
      <c r="B1324" t="s">
        <v>7515</v>
      </c>
      <c r="C1324" t="s">
        <v>3208</v>
      </c>
      <c r="D1324" s="4">
        <v>2899</v>
      </c>
      <c r="E1324" s="4">
        <v>4005</v>
      </c>
      <c r="F1324" s="4" t="str">
        <f t="shared" si="81"/>
        <v>&gt;500</v>
      </c>
      <c r="G1324" s="6">
        <v>0.28000000000000003</v>
      </c>
      <c r="H1324" s="7">
        <f t="shared" si="83"/>
        <v>0</v>
      </c>
      <c r="I1324">
        <v>4.3</v>
      </c>
      <c r="J1324">
        <f t="shared" si="82"/>
        <v>1</v>
      </c>
      <c r="K1324" s="8">
        <v>7140</v>
      </c>
      <c r="L1324" s="8">
        <f t="shared" si="80"/>
        <v>28595700</v>
      </c>
      <c r="M1324" t="s">
        <v>7516</v>
      </c>
      <c r="N1324" t="s">
        <v>7517</v>
      </c>
      <c r="O1324" t="s">
        <v>7518</v>
      </c>
      <c r="P1324" t="s">
        <v>7519</v>
      </c>
      <c r="Q1324" t="s">
        <v>7520</v>
      </c>
    </row>
    <row r="1325" spans="1:17" x14ac:dyDescent="0.25">
      <c r="A1325" t="s">
        <v>7521</v>
      </c>
      <c r="B1325" t="s">
        <v>7522</v>
      </c>
      <c r="C1325" t="s">
        <v>3208</v>
      </c>
      <c r="D1325" s="4">
        <v>1799</v>
      </c>
      <c r="E1325" s="4">
        <v>3295</v>
      </c>
      <c r="F1325" s="4" t="str">
        <f t="shared" si="81"/>
        <v>&gt;500</v>
      </c>
      <c r="G1325" s="6">
        <v>0.45</v>
      </c>
      <c r="H1325" s="7">
        <f t="shared" si="83"/>
        <v>0</v>
      </c>
      <c r="I1325">
        <v>3.8</v>
      </c>
      <c r="J1325">
        <f t="shared" si="82"/>
        <v>0</v>
      </c>
      <c r="K1325" s="8">
        <v>687</v>
      </c>
      <c r="L1325" s="8">
        <f t="shared" si="80"/>
        <v>2263665</v>
      </c>
      <c r="M1325" t="s">
        <v>7523</v>
      </c>
      <c r="N1325" t="s">
        <v>7524</v>
      </c>
      <c r="O1325" t="s">
        <v>7525</v>
      </c>
      <c r="P1325" t="s">
        <v>7526</v>
      </c>
      <c r="Q1325" t="s">
        <v>7527</v>
      </c>
    </row>
    <row r="1326" spans="1:17" x14ac:dyDescent="0.25">
      <c r="A1326" t="s">
        <v>7528</v>
      </c>
      <c r="B1326" t="s">
        <v>7529</v>
      </c>
      <c r="C1326" t="s">
        <v>3208</v>
      </c>
      <c r="D1326" s="4">
        <v>1474</v>
      </c>
      <c r="E1326" s="4">
        <v>4650</v>
      </c>
      <c r="F1326" s="4" t="str">
        <f t="shared" si="81"/>
        <v>&gt;500</v>
      </c>
      <c r="G1326" s="6">
        <v>0.68</v>
      </c>
      <c r="H1326" s="7">
        <f t="shared" si="83"/>
        <v>1</v>
      </c>
      <c r="I1326">
        <v>4.0999999999999996</v>
      </c>
      <c r="J1326">
        <f t="shared" si="82"/>
        <v>1</v>
      </c>
      <c r="K1326" s="8">
        <v>1045</v>
      </c>
      <c r="L1326" s="8">
        <f t="shared" si="80"/>
        <v>4859250</v>
      </c>
      <c r="M1326" t="s">
        <v>7530</v>
      </c>
      <c r="N1326" t="s">
        <v>7531</v>
      </c>
      <c r="O1326" t="s">
        <v>7532</v>
      </c>
      <c r="P1326" t="s">
        <v>7533</v>
      </c>
      <c r="Q1326" t="s">
        <v>7534</v>
      </c>
    </row>
    <row r="1327" spans="1:17" x14ac:dyDescent="0.25">
      <c r="A1327" t="s">
        <v>7535</v>
      </c>
      <c r="B1327" t="s">
        <v>7536</v>
      </c>
      <c r="C1327" t="s">
        <v>3208</v>
      </c>
      <c r="D1327" s="4">
        <v>15999</v>
      </c>
      <c r="E1327" s="4">
        <v>24500</v>
      </c>
      <c r="F1327" s="4" t="str">
        <f t="shared" si="81"/>
        <v>&gt;500</v>
      </c>
      <c r="G1327" s="6">
        <v>0.35</v>
      </c>
      <c r="H1327" s="7">
        <f t="shared" si="83"/>
        <v>0</v>
      </c>
      <c r="I1327">
        <v>4</v>
      </c>
      <c r="J1327">
        <f t="shared" si="82"/>
        <v>1</v>
      </c>
      <c r="K1327" s="8">
        <v>11206</v>
      </c>
      <c r="L1327" s="8">
        <f t="shared" si="80"/>
        <v>274547000</v>
      </c>
      <c r="M1327" t="s">
        <v>7537</v>
      </c>
      <c r="N1327" t="s">
        <v>7538</v>
      </c>
      <c r="O1327" t="s">
        <v>7539</v>
      </c>
      <c r="P1327" t="s">
        <v>7540</v>
      </c>
      <c r="Q1327" t="s">
        <v>7541</v>
      </c>
    </row>
    <row r="1328" spans="1:17" x14ac:dyDescent="0.25">
      <c r="A1328" t="s">
        <v>7542</v>
      </c>
      <c r="B1328" t="s">
        <v>7543</v>
      </c>
      <c r="C1328" t="s">
        <v>3208</v>
      </c>
      <c r="D1328" s="4">
        <v>3645</v>
      </c>
      <c r="E1328" s="4">
        <v>6070</v>
      </c>
      <c r="F1328" s="4" t="str">
        <f t="shared" si="81"/>
        <v>&gt;500</v>
      </c>
      <c r="G1328" s="6">
        <v>0.4</v>
      </c>
      <c r="H1328" s="7">
        <f t="shared" si="83"/>
        <v>0</v>
      </c>
      <c r="I1328">
        <v>4.2</v>
      </c>
      <c r="J1328">
        <f t="shared" si="82"/>
        <v>1</v>
      </c>
      <c r="K1328" s="8">
        <v>561</v>
      </c>
      <c r="L1328" s="8">
        <f t="shared" si="80"/>
        <v>3405270</v>
      </c>
      <c r="M1328" t="s">
        <v>7544</v>
      </c>
      <c r="N1328" t="s">
        <v>7545</v>
      </c>
      <c r="O1328" t="s">
        <v>7546</v>
      </c>
      <c r="P1328" t="s">
        <v>7547</v>
      </c>
      <c r="Q1328" t="s">
        <v>7548</v>
      </c>
    </row>
    <row r="1329" spans="1:17" x14ac:dyDescent="0.25">
      <c r="A1329" t="s">
        <v>7549</v>
      </c>
      <c r="B1329" t="s">
        <v>7550</v>
      </c>
      <c r="C1329" t="s">
        <v>3208</v>
      </c>
      <c r="D1329">
        <v>375</v>
      </c>
      <c r="E1329">
        <v>999</v>
      </c>
      <c r="F1329" s="4" t="str">
        <f t="shared" si="81"/>
        <v>&gt;500</v>
      </c>
      <c r="G1329" s="6">
        <v>0.62</v>
      </c>
      <c r="H1329" s="7">
        <f t="shared" si="83"/>
        <v>1</v>
      </c>
      <c r="I1329">
        <v>3.6</v>
      </c>
      <c r="J1329">
        <f t="shared" si="82"/>
        <v>0</v>
      </c>
      <c r="K1329" s="8">
        <v>1988</v>
      </c>
      <c r="L1329" s="8">
        <f t="shared" si="80"/>
        <v>1986012</v>
      </c>
      <c r="M1329" t="s">
        <v>7551</v>
      </c>
      <c r="N1329" t="s">
        <v>7552</v>
      </c>
      <c r="O1329" t="s">
        <v>7553</v>
      </c>
      <c r="P1329" t="s">
        <v>7554</v>
      </c>
      <c r="Q1329" t="s">
        <v>7555</v>
      </c>
    </row>
    <row r="1330" spans="1:17" x14ac:dyDescent="0.25">
      <c r="A1330" t="s">
        <v>7556</v>
      </c>
      <c r="B1330" t="s">
        <v>7557</v>
      </c>
      <c r="C1330" t="s">
        <v>3208</v>
      </c>
      <c r="D1330" s="4">
        <v>2976</v>
      </c>
      <c r="E1330" s="4">
        <v>3945</v>
      </c>
      <c r="F1330" s="4" t="str">
        <f t="shared" si="81"/>
        <v>&gt;500</v>
      </c>
      <c r="G1330" s="6">
        <v>0.25</v>
      </c>
      <c r="H1330" s="7">
        <f t="shared" si="83"/>
        <v>0</v>
      </c>
      <c r="I1330">
        <v>4.2</v>
      </c>
      <c r="J1330">
        <f t="shared" si="82"/>
        <v>1</v>
      </c>
      <c r="K1330" s="8">
        <v>3740</v>
      </c>
      <c r="L1330" s="8">
        <f t="shared" si="80"/>
        <v>14754300</v>
      </c>
      <c r="M1330" t="s">
        <v>7558</v>
      </c>
      <c r="N1330" t="s">
        <v>7559</v>
      </c>
      <c r="O1330" t="s">
        <v>7560</v>
      </c>
      <c r="P1330" t="s">
        <v>7561</v>
      </c>
      <c r="Q1330" t="s">
        <v>7562</v>
      </c>
    </row>
    <row r="1331" spans="1:17" x14ac:dyDescent="0.25">
      <c r="A1331" t="s">
        <v>7563</v>
      </c>
      <c r="B1331" t="s">
        <v>7564</v>
      </c>
      <c r="C1331" t="s">
        <v>3208</v>
      </c>
      <c r="D1331" s="4">
        <v>1099</v>
      </c>
      <c r="E1331" s="4">
        <v>1499</v>
      </c>
      <c r="F1331" s="4" t="str">
        <f t="shared" si="81"/>
        <v>&gt;500</v>
      </c>
      <c r="G1331" s="6">
        <v>0.27</v>
      </c>
      <c r="H1331" s="7">
        <f t="shared" si="83"/>
        <v>0</v>
      </c>
      <c r="I1331">
        <v>4.0999999999999996</v>
      </c>
      <c r="J1331">
        <f t="shared" si="82"/>
        <v>1</v>
      </c>
      <c r="K1331" s="8">
        <v>4401</v>
      </c>
      <c r="L1331" s="8">
        <f t="shared" si="80"/>
        <v>6597099</v>
      </c>
      <c r="M1331" t="s">
        <v>7565</v>
      </c>
      <c r="N1331" t="s">
        <v>7566</v>
      </c>
      <c r="O1331" t="s">
        <v>7567</v>
      </c>
      <c r="P1331" t="s">
        <v>7568</v>
      </c>
      <c r="Q1331" t="s">
        <v>7569</v>
      </c>
    </row>
    <row r="1332" spans="1:17" x14ac:dyDescent="0.25">
      <c r="A1332" t="s">
        <v>7570</v>
      </c>
      <c r="B1332" t="s">
        <v>7571</v>
      </c>
      <c r="C1332" t="s">
        <v>3208</v>
      </c>
      <c r="D1332" s="4">
        <v>2575</v>
      </c>
      <c r="E1332" s="4">
        <v>6700</v>
      </c>
      <c r="F1332" s="4" t="str">
        <f t="shared" si="81"/>
        <v>&gt;500</v>
      </c>
      <c r="G1332" s="6">
        <v>0.62</v>
      </c>
      <c r="H1332" s="7">
        <f t="shared" si="83"/>
        <v>1</v>
      </c>
      <c r="I1332">
        <v>4.2</v>
      </c>
      <c r="J1332">
        <f t="shared" si="82"/>
        <v>1</v>
      </c>
      <c r="K1332" s="8">
        <v>611</v>
      </c>
      <c r="L1332" s="8">
        <f t="shared" si="80"/>
        <v>4093700</v>
      </c>
      <c r="M1332" t="s">
        <v>7572</v>
      </c>
      <c r="N1332" t="s">
        <v>7573</v>
      </c>
      <c r="O1332" t="s">
        <v>7574</v>
      </c>
      <c r="P1332" t="s">
        <v>7575</v>
      </c>
      <c r="Q1332" t="s">
        <v>7576</v>
      </c>
    </row>
    <row r="1333" spans="1:17" x14ac:dyDescent="0.25">
      <c r="A1333" t="s">
        <v>7577</v>
      </c>
      <c r="B1333" t="s">
        <v>7578</v>
      </c>
      <c r="C1333" t="s">
        <v>3208</v>
      </c>
      <c r="D1333" s="4">
        <v>1649</v>
      </c>
      <c r="E1333" s="4">
        <v>2800</v>
      </c>
      <c r="F1333" s="4" t="str">
        <f t="shared" si="81"/>
        <v>&gt;500</v>
      </c>
      <c r="G1333" s="6">
        <v>0.41</v>
      </c>
      <c r="H1333" s="7">
        <f t="shared" si="83"/>
        <v>0</v>
      </c>
      <c r="I1333">
        <v>3.9</v>
      </c>
      <c r="J1333">
        <f t="shared" si="82"/>
        <v>0</v>
      </c>
      <c r="K1333" s="8">
        <v>2162</v>
      </c>
      <c r="L1333" s="8">
        <f t="shared" si="80"/>
        <v>6053600</v>
      </c>
      <c r="M1333" t="s">
        <v>7579</v>
      </c>
      <c r="N1333" t="s">
        <v>7580</v>
      </c>
      <c r="O1333" t="s">
        <v>7581</v>
      </c>
      <c r="Q1333" t="s">
        <v>7582</v>
      </c>
    </row>
    <row r="1334" spans="1:17" x14ac:dyDescent="0.25">
      <c r="A1334" t="s">
        <v>7583</v>
      </c>
      <c r="B1334" t="s">
        <v>7584</v>
      </c>
      <c r="C1334" t="s">
        <v>3208</v>
      </c>
      <c r="D1334">
        <v>799</v>
      </c>
      <c r="E1334" s="4">
        <v>1699</v>
      </c>
      <c r="F1334" s="4" t="str">
        <f t="shared" si="81"/>
        <v>&gt;500</v>
      </c>
      <c r="G1334" s="6">
        <v>0.53</v>
      </c>
      <c r="H1334" s="7">
        <f t="shared" si="83"/>
        <v>1</v>
      </c>
      <c r="I1334">
        <v>4</v>
      </c>
      <c r="J1334">
        <f t="shared" si="82"/>
        <v>1</v>
      </c>
      <c r="K1334" s="8">
        <v>97</v>
      </c>
      <c r="L1334" s="8">
        <f t="shared" si="80"/>
        <v>164803</v>
      </c>
      <c r="M1334" t="s">
        <v>7585</v>
      </c>
      <c r="N1334" t="s">
        <v>7586</v>
      </c>
      <c r="O1334" t="s">
        <v>7587</v>
      </c>
      <c r="Q1334" t="s">
        <v>7588</v>
      </c>
    </row>
    <row r="1335" spans="1:17" x14ac:dyDescent="0.25">
      <c r="A1335" t="s">
        <v>7589</v>
      </c>
      <c r="B1335" t="s">
        <v>7590</v>
      </c>
      <c r="C1335" t="s">
        <v>3208</v>
      </c>
      <c r="D1335">
        <v>765</v>
      </c>
      <c r="E1335">
        <v>970</v>
      </c>
      <c r="F1335" s="4" t="str">
        <f t="shared" si="81"/>
        <v>&gt;500</v>
      </c>
      <c r="G1335" s="6">
        <v>0.21</v>
      </c>
      <c r="H1335" s="7">
        <f t="shared" si="83"/>
        <v>0</v>
      </c>
      <c r="I1335">
        <v>4.2</v>
      </c>
      <c r="J1335">
        <f t="shared" si="82"/>
        <v>1</v>
      </c>
      <c r="K1335" s="8">
        <v>6055</v>
      </c>
      <c r="L1335" s="8">
        <f t="shared" si="80"/>
        <v>5873350</v>
      </c>
      <c r="M1335" t="s">
        <v>7591</v>
      </c>
      <c r="N1335" t="s">
        <v>7592</v>
      </c>
      <c r="O1335" t="s">
        <v>7593</v>
      </c>
      <c r="P1335" t="s">
        <v>7594</v>
      </c>
      <c r="Q1335" t="s">
        <v>7595</v>
      </c>
    </row>
    <row r="1336" spans="1:17" x14ac:dyDescent="0.25">
      <c r="A1336" t="s">
        <v>7596</v>
      </c>
      <c r="B1336" t="s">
        <v>7597</v>
      </c>
      <c r="C1336" t="s">
        <v>3208</v>
      </c>
      <c r="D1336">
        <v>999</v>
      </c>
      <c r="E1336" s="4">
        <v>1500</v>
      </c>
      <c r="F1336" s="4" t="str">
        <f t="shared" si="81"/>
        <v>&gt;500</v>
      </c>
      <c r="G1336" s="6">
        <v>0.33</v>
      </c>
      <c r="H1336" s="7">
        <f t="shared" si="83"/>
        <v>0</v>
      </c>
      <c r="I1336">
        <v>4.2</v>
      </c>
      <c r="J1336">
        <f t="shared" si="82"/>
        <v>1</v>
      </c>
      <c r="K1336" s="8">
        <v>386</v>
      </c>
      <c r="L1336" s="8">
        <f t="shared" si="80"/>
        <v>579000</v>
      </c>
      <c r="M1336" t="s">
        <v>7598</v>
      </c>
      <c r="N1336" t="s">
        <v>7599</v>
      </c>
      <c r="O1336" t="s">
        <v>7600</v>
      </c>
      <c r="P1336" t="s">
        <v>7601</v>
      </c>
      <c r="Q1336" t="s">
        <v>7602</v>
      </c>
    </row>
    <row r="1337" spans="1:17" x14ac:dyDescent="0.25">
      <c r="A1337" t="s">
        <v>7603</v>
      </c>
      <c r="B1337" t="s">
        <v>7604</v>
      </c>
      <c r="C1337" t="s">
        <v>3208</v>
      </c>
      <c r="D1337">
        <v>587</v>
      </c>
      <c r="E1337" s="4">
        <v>1295</v>
      </c>
      <c r="F1337" s="4" t="str">
        <f t="shared" si="81"/>
        <v>&gt;500</v>
      </c>
      <c r="G1337" s="6">
        <v>0.55000000000000004</v>
      </c>
      <c r="H1337" s="7">
        <f t="shared" si="83"/>
        <v>1</v>
      </c>
      <c r="I1337">
        <v>4.0999999999999996</v>
      </c>
      <c r="J1337">
        <f t="shared" si="82"/>
        <v>1</v>
      </c>
      <c r="K1337" s="8">
        <v>557</v>
      </c>
      <c r="L1337" s="8">
        <f t="shared" si="80"/>
        <v>721315</v>
      </c>
      <c r="M1337" t="s">
        <v>7605</v>
      </c>
      <c r="N1337" t="s">
        <v>7606</v>
      </c>
      <c r="O1337" t="s">
        <v>7607</v>
      </c>
      <c r="P1337" t="s">
        <v>7608</v>
      </c>
      <c r="Q1337" t="s">
        <v>7609</v>
      </c>
    </row>
    <row r="1338" spans="1:17" x14ac:dyDescent="0.25">
      <c r="A1338" t="s">
        <v>7610</v>
      </c>
      <c r="B1338" t="s">
        <v>7611</v>
      </c>
      <c r="C1338" t="s">
        <v>3208</v>
      </c>
      <c r="D1338" s="4">
        <v>12609</v>
      </c>
      <c r="E1338" s="4">
        <v>23999</v>
      </c>
      <c r="F1338" s="4" t="str">
        <f t="shared" si="81"/>
        <v>&gt;500</v>
      </c>
      <c r="G1338" s="6">
        <v>0.47</v>
      </c>
      <c r="H1338" s="7">
        <f t="shared" si="83"/>
        <v>0</v>
      </c>
      <c r="I1338">
        <v>4.4000000000000004</v>
      </c>
      <c r="J1338">
        <f t="shared" si="82"/>
        <v>1</v>
      </c>
      <c r="K1338" s="8">
        <v>2288</v>
      </c>
      <c r="L1338" s="8">
        <f t="shared" si="80"/>
        <v>54909712</v>
      </c>
      <c r="M1338" t="s">
        <v>7612</v>
      </c>
      <c r="N1338" t="s">
        <v>7613</v>
      </c>
      <c r="O1338" t="s">
        <v>7614</v>
      </c>
      <c r="P1338" t="s">
        <v>7615</v>
      </c>
      <c r="Q1338" t="s">
        <v>7616</v>
      </c>
    </row>
    <row r="1339" spans="1:17" x14ac:dyDescent="0.25">
      <c r="A1339" t="s">
        <v>7617</v>
      </c>
      <c r="B1339" t="s">
        <v>7618</v>
      </c>
      <c r="C1339" t="s">
        <v>3208</v>
      </c>
      <c r="D1339">
        <v>699</v>
      </c>
      <c r="E1339">
        <v>850</v>
      </c>
      <c r="F1339" s="4" t="str">
        <f t="shared" si="81"/>
        <v>&gt;500</v>
      </c>
      <c r="G1339" s="6">
        <v>0.18</v>
      </c>
      <c r="H1339" s="7">
        <f t="shared" si="83"/>
        <v>0</v>
      </c>
      <c r="I1339">
        <v>4.0999999999999996</v>
      </c>
      <c r="J1339">
        <f t="shared" si="82"/>
        <v>1</v>
      </c>
      <c r="K1339" s="8">
        <v>1106</v>
      </c>
      <c r="L1339" s="8">
        <f t="shared" si="80"/>
        <v>940100</v>
      </c>
      <c r="M1339" t="s">
        <v>7619</v>
      </c>
      <c r="N1339" t="s">
        <v>7620</v>
      </c>
      <c r="O1339" t="s">
        <v>7621</v>
      </c>
      <c r="P1339" t="s">
        <v>7622</v>
      </c>
      <c r="Q1339" t="s">
        <v>7623</v>
      </c>
    </row>
    <row r="1340" spans="1:17" x14ac:dyDescent="0.25">
      <c r="A1340" t="s">
        <v>7624</v>
      </c>
      <c r="B1340" t="s">
        <v>7625</v>
      </c>
      <c r="C1340" t="s">
        <v>3208</v>
      </c>
      <c r="D1340" s="4">
        <v>3799</v>
      </c>
      <c r="E1340" s="4">
        <v>6000</v>
      </c>
      <c r="F1340" s="4" t="str">
        <f t="shared" si="81"/>
        <v>&gt;500</v>
      </c>
      <c r="G1340" s="6">
        <v>0.37</v>
      </c>
      <c r="H1340" s="7">
        <f t="shared" si="83"/>
        <v>0</v>
      </c>
      <c r="I1340">
        <v>4.2</v>
      </c>
      <c r="J1340">
        <f t="shared" si="82"/>
        <v>1</v>
      </c>
      <c r="K1340" s="8">
        <v>11935</v>
      </c>
      <c r="L1340" s="8">
        <f t="shared" si="80"/>
        <v>71610000</v>
      </c>
      <c r="M1340" t="s">
        <v>7626</v>
      </c>
      <c r="N1340" t="s">
        <v>7627</v>
      </c>
      <c r="O1340" t="s">
        <v>7628</v>
      </c>
      <c r="P1340" t="s">
        <v>7629</v>
      </c>
      <c r="Q1340" t="s">
        <v>7630</v>
      </c>
    </row>
    <row r="1341" spans="1:17" x14ac:dyDescent="0.25">
      <c r="A1341" t="s">
        <v>7631</v>
      </c>
      <c r="B1341" t="s">
        <v>7632</v>
      </c>
      <c r="C1341" t="s">
        <v>3208</v>
      </c>
      <c r="D1341">
        <v>640</v>
      </c>
      <c r="E1341" s="4">
        <v>1020</v>
      </c>
      <c r="F1341" s="4" t="str">
        <f t="shared" si="81"/>
        <v>&gt;500</v>
      </c>
      <c r="G1341" s="6">
        <v>0.37</v>
      </c>
      <c r="H1341" s="7">
        <f t="shared" si="83"/>
        <v>0</v>
      </c>
      <c r="I1341">
        <v>4.0999999999999996</v>
      </c>
      <c r="J1341">
        <f t="shared" si="82"/>
        <v>1</v>
      </c>
      <c r="K1341" s="8">
        <v>5059</v>
      </c>
      <c r="L1341" s="8">
        <f t="shared" si="80"/>
        <v>5160180</v>
      </c>
      <c r="M1341" t="s">
        <v>7633</v>
      </c>
      <c r="N1341" t="s">
        <v>7634</v>
      </c>
      <c r="O1341" t="s">
        <v>7635</v>
      </c>
      <c r="Q1341" t="s">
        <v>7636</v>
      </c>
    </row>
    <row r="1342" spans="1:17" x14ac:dyDescent="0.25">
      <c r="A1342" t="s">
        <v>7637</v>
      </c>
      <c r="B1342" t="s">
        <v>7638</v>
      </c>
      <c r="C1342" t="s">
        <v>3208</v>
      </c>
      <c r="D1342">
        <v>979</v>
      </c>
      <c r="E1342" s="4">
        <v>1999</v>
      </c>
      <c r="F1342" s="4" t="str">
        <f t="shared" si="81"/>
        <v>&gt;500</v>
      </c>
      <c r="G1342" s="6">
        <v>0.51</v>
      </c>
      <c r="H1342" s="7">
        <f t="shared" si="83"/>
        <v>1</v>
      </c>
      <c r="I1342">
        <v>3.9</v>
      </c>
      <c r="J1342">
        <f t="shared" si="82"/>
        <v>0</v>
      </c>
      <c r="K1342" s="8">
        <v>157</v>
      </c>
      <c r="L1342" s="8">
        <f t="shared" si="80"/>
        <v>313843</v>
      </c>
      <c r="M1342" t="s">
        <v>7639</v>
      </c>
      <c r="N1342" t="s">
        <v>7640</v>
      </c>
      <c r="O1342" t="s">
        <v>7641</v>
      </c>
      <c r="Q1342" t="s">
        <v>7642</v>
      </c>
    </row>
    <row r="1343" spans="1:17" x14ac:dyDescent="0.25">
      <c r="A1343" t="s">
        <v>7643</v>
      </c>
      <c r="B1343" t="s">
        <v>7644</v>
      </c>
      <c r="C1343" t="s">
        <v>3208</v>
      </c>
      <c r="D1343" s="4">
        <v>5365</v>
      </c>
      <c r="E1343" s="4">
        <v>7445</v>
      </c>
      <c r="F1343" s="4" t="str">
        <f t="shared" si="81"/>
        <v>&gt;500</v>
      </c>
      <c r="G1343" s="6">
        <v>0.28000000000000003</v>
      </c>
      <c r="H1343" s="7">
        <f t="shared" si="83"/>
        <v>0</v>
      </c>
      <c r="I1343">
        <v>3.9</v>
      </c>
      <c r="J1343">
        <f t="shared" si="82"/>
        <v>0</v>
      </c>
      <c r="K1343" s="8">
        <v>3584</v>
      </c>
      <c r="L1343" s="8">
        <f t="shared" si="80"/>
        <v>26682880</v>
      </c>
      <c r="M1343" t="s">
        <v>7645</v>
      </c>
      <c r="N1343" t="s">
        <v>7646</v>
      </c>
      <c r="O1343" t="s">
        <v>7647</v>
      </c>
      <c r="P1343" t="s">
        <v>7648</v>
      </c>
      <c r="Q1343" t="s">
        <v>7649</v>
      </c>
    </row>
    <row r="1344" spans="1:17" x14ac:dyDescent="0.25">
      <c r="A1344" t="s">
        <v>7650</v>
      </c>
      <c r="B1344" t="s">
        <v>7651</v>
      </c>
      <c r="C1344" t="s">
        <v>3208</v>
      </c>
      <c r="D1344" s="4">
        <v>3199</v>
      </c>
      <c r="E1344" s="4">
        <v>3500</v>
      </c>
      <c r="F1344" s="4" t="str">
        <f t="shared" si="81"/>
        <v>&gt;500</v>
      </c>
      <c r="G1344" s="6">
        <v>0.09</v>
      </c>
      <c r="H1344" s="7">
        <f t="shared" si="83"/>
        <v>0</v>
      </c>
      <c r="I1344">
        <v>4.2</v>
      </c>
      <c r="J1344">
        <f t="shared" si="82"/>
        <v>1</v>
      </c>
      <c r="K1344" s="8">
        <v>1899</v>
      </c>
      <c r="L1344" s="8">
        <f t="shared" si="80"/>
        <v>6646500</v>
      </c>
      <c r="M1344" t="s">
        <v>7652</v>
      </c>
      <c r="N1344" t="s">
        <v>7653</v>
      </c>
      <c r="O1344" t="s">
        <v>7654</v>
      </c>
      <c r="P1344" t="s">
        <v>7655</v>
      </c>
      <c r="Q1344" t="s">
        <v>7656</v>
      </c>
    </row>
    <row r="1345" spans="1:17" x14ac:dyDescent="0.25">
      <c r="A1345" t="s">
        <v>7657</v>
      </c>
      <c r="B1345" t="s">
        <v>7658</v>
      </c>
      <c r="C1345" t="s">
        <v>3208</v>
      </c>
      <c r="D1345">
        <v>979</v>
      </c>
      <c r="E1345" s="4">
        <v>1395</v>
      </c>
      <c r="F1345" s="4" t="str">
        <f t="shared" si="81"/>
        <v>&gt;500</v>
      </c>
      <c r="G1345" s="6">
        <v>0.3</v>
      </c>
      <c r="H1345" s="7">
        <f t="shared" si="83"/>
        <v>0</v>
      </c>
      <c r="I1345">
        <v>4.2</v>
      </c>
      <c r="J1345">
        <f t="shared" si="82"/>
        <v>1</v>
      </c>
      <c r="K1345" s="8">
        <v>15252</v>
      </c>
      <c r="L1345" s="8">
        <f t="shared" si="80"/>
        <v>21276540</v>
      </c>
      <c r="M1345" t="s">
        <v>7659</v>
      </c>
      <c r="N1345" t="s">
        <v>7660</v>
      </c>
      <c r="O1345" t="s">
        <v>7661</v>
      </c>
      <c r="P1345" t="s">
        <v>7662</v>
      </c>
      <c r="Q1345" t="s">
        <v>7663</v>
      </c>
    </row>
    <row r="1346" spans="1:17" x14ac:dyDescent="0.25">
      <c r="A1346" t="s">
        <v>7664</v>
      </c>
      <c r="B1346" t="s">
        <v>7665</v>
      </c>
      <c r="C1346" t="s">
        <v>3208</v>
      </c>
      <c r="D1346">
        <v>929</v>
      </c>
      <c r="E1346" s="4">
        <v>2199</v>
      </c>
      <c r="F1346" s="4" t="str">
        <f t="shared" si="81"/>
        <v>&gt;500</v>
      </c>
      <c r="G1346" s="6">
        <v>0.57999999999999996</v>
      </c>
      <c r="H1346" s="7">
        <f t="shared" si="83"/>
        <v>1</v>
      </c>
      <c r="I1346">
        <v>3.7</v>
      </c>
      <c r="J1346">
        <f t="shared" si="82"/>
        <v>0</v>
      </c>
      <c r="K1346" s="8">
        <v>4</v>
      </c>
      <c r="L1346" s="8">
        <f t="shared" ref="L1346:L1409" si="84">PRODUCT(E1346,K1346,)</f>
        <v>8796</v>
      </c>
      <c r="M1346" t="s">
        <v>7666</v>
      </c>
      <c r="N1346" t="s">
        <v>7667</v>
      </c>
      <c r="O1346" t="s">
        <v>7668</v>
      </c>
      <c r="P1346" t="s">
        <v>7669</v>
      </c>
      <c r="Q1346" t="s">
        <v>7670</v>
      </c>
    </row>
    <row r="1347" spans="1:17" x14ac:dyDescent="0.25">
      <c r="A1347" t="s">
        <v>7671</v>
      </c>
      <c r="B1347" t="s">
        <v>7672</v>
      </c>
      <c r="C1347" t="s">
        <v>3208</v>
      </c>
      <c r="D1347" s="4">
        <v>3710</v>
      </c>
      <c r="E1347" s="4">
        <v>4330</v>
      </c>
      <c r="F1347" s="4" t="str">
        <f t="shared" ref="F1347:F1410" si="85">IF(E1347&lt;200,"&lt;200", IF(E1347&lt;=500,"200–500","&gt;500"))</f>
        <v>&gt;500</v>
      </c>
      <c r="G1347" s="6">
        <v>0.14000000000000001</v>
      </c>
      <c r="H1347" s="7">
        <f t="shared" si="83"/>
        <v>0</v>
      </c>
      <c r="I1347">
        <v>3.7</v>
      </c>
      <c r="J1347">
        <f t="shared" ref="J1347:J1410" si="86">IF(I1347&gt;=4,1,0)</f>
        <v>0</v>
      </c>
      <c r="K1347" s="8">
        <v>1662</v>
      </c>
      <c r="L1347" s="8">
        <f t="shared" si="84"/>
        <v>7196460</v>
      </c>
      <c r="M1347" t="s">
        <v>7673</v>
      </c>
      <c r="N1347" t="s">
        <v>7674</v>
      </c>
      <c r="O1347" t="s">
        <v>7675</v>
      </c>
      <c r="P1347" t="s">
        <v>7676</v>
      </c>
      <c r="Q1347" t="s">
        <v>7677</v>
      </c>
    </row>
    <row r="1348" spans="1:17" x14ac:dyDescent="0.25">
      <c r="A1348" t="s">
        <v>7678</v>
      </c>
      <c r="B1348" t="s">
        <v>7679</v>
      </c>
      <c r="C1348" t="s">
        <v>3208</v>
      </c>
      <c r="D1348" s="4">
        <v>2033</v>
      </c>
      <c r="E1348" s="4">
        <v>4295</v>
      </c>
      <c r="F1348" s="4" t="str">
        <f t="shared" si="85"/>
        <v>&gt;500</v>
      </c>
      <c r="G1348" s="6">
        <v>0.53</v>
      </c>
      <c r="H1348" s="7">
        <f t="shared" si="83"/>
        <v>1</v>
      </c>
      <c r="I1348">
        <v>3.4</v>
      </c>
      <c r="J1348">
        <f t="shared" si="86"/>
        <v>0</v>
      </c>
      <c r="K1348" s="8">
        <v>422</v>
      </c>
      <c r="L1348" s="8">
        <f t="shared" si="84"/>
        <v>1812490</v>
      </c>
      <c r="M1348" t="s">
        <v>7680</v>
      </c>
      <c r="N1348" t="s">
        <v>7681</v>
      </c>
      <c r="O1348" t="s">
        <v>7682</v>
      </c>
      <c r="P1348" t="s">
        <v>7683</v>
      </c>
      <c r="Q1348" t="s">
        <v>7684</v>
      </c>
    </row>
    <row r="1349" spans="1:17" x14ac:dyDescent="0.25">
      <c r="A1349" t="s">
        <v>7685</v>
      </c>
      <c r="B1349" t="s">
        <v>7686</v>
      </c>
      <c r="C1349" t="s">
        <v>3208</v>
      </c>
      <c r="D1349" s="4">
        <v>9495</v>
      </c>
      <c r="E1349" s="4">
        <v>18990</v>
      </c>
      <c r="F1349" s="4" t="str">
        <f t="shared" si="85"/>
        <v>&gt;500</v>
      </c>
      <c r="G1349" s="6">
        <v>0.5</v>
      </c>
      <c r="H1349" s="7">
        <f t="shared" ref="H1349:H1412" si="87">IF(G1349&gt;=49%,1,0)</f>
        <v>1</v>
      </c>
      <c r="I1349">
        <v>4.2</v>
      </c>
      <c r="J1349">
        <f t="shared" si="86"/>
        <v>1</v>
      </c>
      <c r="K1349" s="8">
        <v>79</v>
      </c>
      <c r="L1349" s="8">
        <f t="shared" si="84"/>
        <v>1500210</v>
      </c>
      <c r="M1349" t="s">
        <v>7687</v>
      </c>
      <c r="N1349" t="s">
        <v>7688</v>
      </c>
      <c r="O1349" t="s">
        <v>7689</v>
      </c>
      <c r="P1349" t="s">
        <v>7690</v>
      </c>
      <c r="Q1349" t="s">
        <v>7691</v>
      </c>
    </row>
    <row r="1350" spans="1:17" x14ac:dyDescent="0.25">
      <c r="A1350" t="s">
        <v>7692</v>
      </c>
      <c r="B1350" t="s">
        <v>7693</v>
      </c>
      <c r="C1350" t="s">
        <v>3208</v>
      </c>
      <c r="D1350" s="4">
        <v>7799</v>
      </c>
      <c r="E1350" s="4">
        <v>12500</v>
      </c>
      <c r="F1350" s="4" t="str">
        <f t="shared" si="85"/>
        <v>&gt;500</v>
      </c>
      <c r="G1350" s="6">
        <v>0.38</v>
      </c>
      <c r="H1350" s="7">
        <f t="shared" si="87"/>
        <v>0</v>
      </c>
      <c r="I1350">
        <v>4</v>
      </c>
      <c r="J1350">
        <f t="shared" si="86"/>
        <v>1</v>
      </c>
      <c r="K1350" s="8">
        <v>5160</v>
      </c>
      <c r="L1350" s="8">
        <f t="shared" si="84"/>
        <v>64500000</v>
      </c>
      <c r="M1350" t="s">
        <v>7694</v>
      </c>
      <c r="N1350" t="s">
        <v>7695</v>
      </c>
      <c r="O1350" t="s">
        <v>7696</v>
      </c>
      <c r="P1350" t="s">
        <v>7697</v>
      </c>
      <c r="Q1350" t="s">
        <v>7698</v>
      </c>
    </row>
    <row r="1351" spans="1:17" x14ac:dyDescent="0.25">
      <c r="A1351" t="s">
        <v>7699</v>
      </c>
      <c r="B1351" t="s">
        <v>7700</v>
      </c>
      <c r="C1351" t="s">
        <v>3208</v>
      </c>
      <c r="D1351">
        <v>949</v>
      </c>
      <c r="E1351" s="4">
        <v>2385</v>
      </c>
      <c r="F1351" s="4" t="str">
        <f t="shared" si="85"/>
        <v>&gt;500</v>
      </c>
      <c r="G1351" s="6">
        <v>0.6</v>
      </c>
      <c r="H1351" s="7">
        <f t="shared" si="87"/>
        <v>1</v>
      </c>
      <c r="I1351">
        <v>4.0999999999999996</v>
      </c>
      <c r="J1351">
        <f t="shared" si="86"/>
        <v>1</v>
      </c>
      <c r="K1351" s="8">
        <v>2311</v>
      </c>
      <c r="L1351" s="8">
        <f t="shared" si="84"/>
        <v>5511735</v>
      </c>
      <c r="M1351" t="s">
        <v>7701</v>
      </c>
      <c r="N1351" t="s">
        <v>7702</v>
      </c>
      <c r="O1351" t="s">
        <v>7703</v>
      </c>
      <c r="P1351" t="s">
        <v>7704</v>
      </c>
      <c r="Q1351" t="s">
        <v>7705</v>
      </c>
    </row>
    <row r="1352" spans="1:17" x14ac:dyDescent="0.25">
      <c r="A1352" t="s">
        <v>7706</v>
      </c>
      <c r="B1352" t="s">
        <v>7707</v>
      </c>
      <c r="C1352" t="s">
        <v>3208</v>
      </c>
      <c r="D1352" s="4">
        <v>2790</v>
      </c>
      <c r="E1352" s="4">
        <v>4890</v>
      </c>
      <c r="F1352" s="4" t="str">
        <f t="shared" si="85"/>
        <v>&gt;500</v>
      </c>
      <c r="G1352" s="6">
        <v>0.43</v>
      </c>
      <c r="H1352" s="7">
        <f t="shared" si="87"/>
        <v>0</v>
      </c>
      <c r="I1352">
        <v>3.9</v>
      </c>
      <c r="J1352">
        <f t="shared" si="86"/>
        <v>0</v>
      </c>
      <c r="K1352" s="8">
        <v>588</v>
      </c>
      <c r="L1352" s="8">
        <f t="shared" si="84"/>
        <v>2875320</v>
      </c>
      <c r="M1352" t="s">
        <v>7708</v>
      </c>
      <c r="N1352" t="s">
        <v>7709</v>
      </c>
      <c r="O1352" t="s">
        <v>7710</v>
      </c>
      <c r="P1352" t="s">
        <v>7711</v>
      </c>
      <c r="Q1352" t="s">
        <v>7712</v>
      </c>
    </row>
    <row r="1353" spans="1:17" x14ac:dyDescent="0.25">
      <c r="A1353" t="s">
        <v>7713</v>
      </c>
      <c r="B1353" t="s">
        <v>7714</v>
      </c>
      <c r="C1353" t="s">
        <v>3208</v>
      </c>
      <c r="D1353">
        <v>645</v>
      </c>
      <c r="E1353" s="4">
        <v>1100</v>
      </c>
      <c r="F1353" s="4" t="str">
        <f t="shared" si="85"/>
        <v>&gt;500</v>
      </c>
      <c r="G1353" s="6">
        <v>0.41</v>
      </c>
      <c r="H1353" s="7">
        <f t="shared" si="87"/>
        <v>0</v>
      </c>
      <c r="I1353">
        <v>4</v>
      </c>
      <c r="J1353">
        <f t="shared" si="86"/>
        <v>1</v>
      </c>
      <c r="K1353" s="8">
        <v>3271</v>
      </c>
      <c r="L1353" s="8">
        <f t="shared" si="84"/>
        <v>3598100</v>
      </c>
      <c r="M1353" t="s">
        <v>7715</v>
      </c>
      <c r="N1353" t="s">
        <v>7716</v>
      </c>
      <c r="O1353" t="s">
        <v>7717</v>
      </c>
      <c r="P1353" t="s">
        <v>7718</v>
      </c>
      <c r="Q1353" t="s">
        <v>7719</v>
      </c>
    </row>
    <row r="1354" spans="1:17" x14ac:dyDescent="0.25">
      <c r="A1354" t="s">
        <v>7720</v>
      </c>
      <c r="B1354" t="s">
        <v>7721</v>
      </c>
      <c r="C1354" t="s">
        <v>3208</v>
      </c>
      <c r="D1354" s="9">
        <v>2237.81</v>
      </c>
      <c r="E1354" s="4">
        <v>3899</v>
      </c>
      <c r="F1354" s="4" t="str">
        <f t="shared" si="85"/>
        <v>&gt;500</v>
      </c>
      <c r="G1354" s="6">
        <v>0.43</v>
      </c>
      <c r="H1354" s="7">
        <f t="shared" si="87"/>
        <v>0</v>
      </c>
      <c r="I1354">
        <v>3.9</v>
      </c>
      <c r="J1354">
        <f t="shared" si="86"/>
        <v>0</v>
      </c>
      <c r="K1354" s="8">
        <v>11004</v>
      </c>
      <c r="L1354" s="8">
        <f t="shared" si="84"/>
        <v>42904596</v>
      </c>
      <c r="M1354" t="s">
        <v>7722</v>
      </c>
      <c r="N1354" t="s">
        <v>7723</v>
      </c>
      <c r="O1354" t="s">
        <v>7724</v>
      </c>
      <c r="P1354" t="s">
        <v>7725</v>
      </c>
      <c r="Q1354" t="s">
        <v>7726</v>
      </c>
    </row>
    <row r="1355" spans="1:17" x14ac:dyDescent="0.25">
      <c r="A1355" t="s">
        <v>7727</v>
      </c>
      <c r="B1355" t="s">
        <v>7728</v>
      </c>
      <c r="C1355" t="s">
        <v>3208</v>
      </c>
      <c r="D1355" s="4">
        <v>8699</v>
      </c>
      <c r="E1355" s="4">
        <v>16899</v>
      </c>
      <c r="F1355" s="4" t="str">
        <f t="shared" si="85"/>
        <v>&gt;500</v>
      </c>
      <c r="G1355" s="6">
        <v>0.49</v>
      </c>
      <c r="H1355" s="7">
        <f t="shared" si="87"/>
        <v>1</v>
      </c>
      <c r="I1355">
        <v>4.2</v>
      </c>
      <c r="J1355">
        <f t="shared" si="86"/>
        <v>1</v>
      </c>
      <c r="K1355" s="8">
        <v>3195</v>
      </c>
      <c r="L1355" s="8">
        <f t="shared" si="84"/>
        <v>53992305</v>
      </c>
      <c r="M1355" t="s">
        <v>7729</v>
      </c>
      <c r="N1355" t="s">
        <v>7730</v>
      </c>
      <c r="O1355" t="s">
        <v>7731</v>
      </c>
      <c r="P1355" t="s">
        <v>7732</v>
      </c>
      <c r="Q1355" t="s">
        <v>7733</v>
      </c>
    </row>
    <row r="1356" spans="1:17" x14ac:dyDescent="0.25">
      <c r="A1356" t="s">
        <v>7734</v>
      </c>
      <c r="B1356" t="s">
        <v>7735</v>
      </c>
      <c r="C1356" t="s">
        <v>3208</v>
      </c>
      <c r="D1356" s="4">
        <v>42990</v>
      </c>
      <c r="E1356" s="4">
        <v>75990</v>
      </c>
      <c r="F1356" s="4" t="str">
        <f t="shared" si="85"/>
        <v>&gt;500</v>
      </c>
      <c r="G1356" s="6">
        <v>0.43</v>
      </c>
      <c r="H1356" s="7">
        <f t="shared" si="87"/>
        <v>0</v>
      </c>
      <c r="I1356">
        <v>4.3</v>
      </c>
      <c r="J1356">
        <f t="shared" si="86"/>
        <v>1</v>
      </c>
      <c r="K1356" s="8">
        <v>3231</v>
      </c>
      <c r="L1356" s="8">
        <f t="shared" si="84"/>
        <v>245523690</v>
      </c>
      <c r="M1356" t="s">
        <v>7736</v>
      </c>
      <c r="N1356" t="s">
        <v>7737</v>
      </c>
      <c r="O1356" t="s">
        <v>7738</v>
      </c>
      <c r="Q1356" t="s">
        <v>7739</v>
      </c>
    </row>
    <row r="1357" spans="1:17" x14ac:dyDescent="0.25">
      <c r="A1357" t="s">
        <v>7740</v>
      </c>
      <c r="B1357" t="s">
        <v>7741</v>
      </c>
      <c r="C1357" t="s">
        <v>3208</v>
      </c>
      <c r="D1357">
        <v>825</v>
      </c>
      <c r="E1357">
        <v>825</v>
      </c>
      <c r="F1357" s="4" t="str">
        <f t="shared" si="85"/>
        <v>&gt;500</v>
      </c>
      <c r="G1357" s="6">
        <v>0</v>
      </c>
      <c r="H1357" s="7">
        <f t="shared" si="87"/>
        <v>0</v>
      </c>
      <c r="I1357">
        <v>4</v>
      </c>
      <c r="J1357">
        <f t="shared" si="86"/>
        <v>1</v>
      </c>
      <c r="K1357" s="8">
        <v>3246</v>
      </c>
      <c r="L1357" s="8">
        <f t="shared" si="84"/>
        <v>2677950</v>
      </c>
      <c r="M1357" t="s">
        <v>7742</v>
      </c>
      <c r="N1357" t="s">
        <v>7743</v>
      </c>
      <c r="O1357" t="s">
        <v>7744</v>
      </c>
      <c r="Q1357" t="s">
        <v>7745</v>
      </c>
    </row>
    <row r="1358" spans="1:17" x14ac:dyDescent="0.25">
      <c r="A1358" t="s">
        <v>7746</v>
      </c>
      <c r="B1358" t="s">
        <v>7747</v>
      </c>
      <c r="C1358" t="s">
        <v>3208</v>
      </c>
      <c r="D1358">
        <v>161</v>
      </c>
      <c r="E1358">
        <v>300</v>
      </c>
      <c r="F1358" s="4" t="str">
        <f t="shared" si="85"/>
        <v>200–500</v>
      </c>
      <c r="G1358" s="6">
        <v>0.46</v>
      </c>
      <c r="H1358" s="7">
        <f t="shared" si="87"/>
        <v>0</v>
      </c>
      <c r="I1358">
        <v>2.6</v>
      </c>
      <c r="J1358">
        <f t="shared" si="86"/>
        <v>0</v>
      </c>
      <c r="K1358" s="8">
        <v>24</v>
      </c>
      <c r="L1358" s="8">
        <f t="shared" si="84"/>
        <v>7200</v>
      </c>
      <c r="M1358" t="s">
        <v>7748</v>
      </c>
      <c r="N1358" t="s">
        <v>7749</v>
      </c>
      <c r="O1358" t="s">
        <v>7750</v>
      </c>
      <c r="P1358" t="s">
        <v>7751</v>
      </c>
      <c r="Q1358" t="s">
        <v>7752</v>
      </c>
    </row>
    <row r="1359" spans="1:17" x14ac:dyDescent="0.25">
      <c r="A1359" t="s">
        <v>7753</v>
      </c>
      <c r="B1359" t="s">
        <v>7754</v>
      </c>
      <c r="C1359" t="s">
        <v>3208</v>
      </c>
      <c r="D1359">
        <v>697</v>
      </c>
      <c r="E1359" s="4">
        <v>1499</v>
      </c>
      <c r="F1359" s="4" t="str">
        <f t="shared" si="85"/>
        <v>&gt;500</v>
      </c>
      <c r="G1359" s="6">
        <v>0.54</v>
      </c>
      <c r="H1359" s="7">
        <f t="shared" si="87"/>
        <v>1</v>
      </c>
      <c r="I1359">
        <v>3.8</v>
      </c>
      <c r="J1359">
        <f t="shared" si="86"/>
        <v>0</v>
      </c>
      <c r="K1359" s="8">
        <v>144</v>
      </c>
      <c r="L1359" s="8">
        <f t="shared" si="84"/>
        <v>215856</v>
      </c>
      <c r="M1359" t="s">
        <v>7755</v>
      </c>
      <c r="N1359" t="s">
        <v>7756</v>
      </c>
      <c r="O1359" t="s">
        <v>7757</v>
      </c>
      <c r="P1359" t="s">
        <v>7758</v>
      </c>
      <c r="Q1359" t="s">
        <v>7759</v>
      </c>
    </row>
    <row r="1360" spans="1:17" x14ac:dyDescent="0.25">
      <c r="A1360" t="s">
        <v>7760</v>
      </c>
      <c r="B1360" t="s">
        <v>7761</v>
      </c>
      <c r="C1360" t="s">
        <v>3208</v>
      </c>
      <c r="D1360">
        <v>688</v>
      </c>
      <c r="E1360">
        <v>747</v>
      </c>
      <c r="F1360" s="4" t="str">
        <f t="shared" si="85"/>
        <v>&gt;500</v>
      </c>
      <c r="G1360" s="6">
        <v>0.08</v>
      </c>
      <c r="H1360" s="7">
        <f t="shared" si="87"/>
        <v>0</v>
      </c>
      <c r="I1360">
        <v>4.5</v>
      </c>
      <c r="J1360">
        <f t="shared" si="86"/>
        <v>1</v>
      </c>
      <c r="K1360" s="8">
        <v>2280</v>
      </c>
      <c r="L1360" s="8">
        <f t="shared" si="84"/>
        <v>1703160</v>
      </c>
      <c r="M1360" t="s">
        <v>7762</v>
      </c>
      <c r="N1360" t="s">
        <v>7763</v>
      </c>
      <c r="O1360" t="s">
        <v>7764</v>
      </c>
      <c r="P1360" t="s">
        <v>7765</v>
      </c>
      <c r="Q1360" t="s">
        <v>7766</v>
      </c>
    </row>
    <row r="1361" spans="1:17" x14ac:dyDescent="0.25">
      <c r="A1361" t="s">
        <v>7767</v>
      </c>
      <c r="B1361" t="s">
        <v>7768</v>
      </c>
      <c r="C1361" t="s">
        <v>3208</v>
      </c>
      <c r="D1361" s="4">
        <v>2199</v>
      </c>
      <c r="E1361" s="4">
        <v>3999</v>
      </c>
      <c r="F1361" s="4" t="str">
        <f t="shared" si="85"/>
        <v>&gt;500</v>
      </c>
      <c r="G1361" s="6">
        <v>0.45</v>
      </c>
      <c r="H1361" s="7">
        <f t="shared" si="87"/>
        <v>0</v>
      </c>
      <c r="I1361">
        <v>3.5</v>
      </c>
      <c r="J1361">
        <f t="shared" si="86"/>
        <v>0</v>
      </c>
      <c r="K1361" s="8">
        <v>340</v>
      </c>
      <c r="L1361" s="8">
        <f t="shared" si="84"/>
        <v>1359660</v>
      </c>
      <c r="M1361" t="s">
        <v>7769</v>
      </c>
      <c r="N1361" t="s">
        <v>7770</v>
      </c>
      <c r="O1361" t="s">
        <v>7771</v>
      </c>
      <c r="P1361" t="s">
        <v>7772</v>
      </c>
      <c r="Q1361" t="s">
        <v>7773</v>
      </c>
    </row>
    <row r="1362" spans="1:17" x14ac:dyDescent="0.25">
      <c r="A1362" t="s">
        <v>7774</v>
      </c>
      <c r="B1362" t="s">
        <v>7775</v>
      </c>
      <c r="C1362" t="s">
        <v>3208</v>
      </c>
      <c r="D1362" s="4">
        <v>6850</v>
      </c>
      <c r="E1362" s="4">
        <v>11990</v>
      </c>
      <c r="F1362" s="4" t="str">
        <f t="shared" si="85"/>
        <v>&gt;500</v>
      </c>
      <c r="G1362" s="6">
        <v>0.43</v>
      </c>
      <c r="H1362" s="7">
        <f t="shared" si="87"/>
        <v>0</v>
      </c>
      <c r="I1362">
        <v>3.9</v>
      </c>
      <c r="J1362">
        <f t="shared" si="86"/>
        <v>0</v>
      </c>
      <c r="K1362" s="8">
        <v>144</v>
      </c>
      <c r="L1362" s="8">
        <f t="shared" si="84"/>
        <v>1726560</v>
      </c>
      <c r="M1362" t="s">
        <v>7776</v>
      </c>
      <c r="N1362" t="s">
        <v>7777</v>
      </c>
      <c r="O1362" t="s">
        <v>7778</v>
      </c>
      <c r="Q1362" t="s">
        <v>7779</v>
      </c>
    </row>
    <row r="1363" spans="1:17" x14ac:dyDescent="0.25">
      <c r="A1363" t="s">
        <v>7780</v>
      </c>
      <c r="B1363" t="s">
        <v>7781</v>
      </c>
      <c r="C1363" t="s">
        <v>3208</v>
      </c>
      <c r="D1363" s="4">
        <v>2699</v>
      </c>
      <c r="E1363" s="4">
        <v>3799</v>
      </c>
      <c r="F1363" s="4" t="str">
        <f t="shared" si="85"/>
        <v>&gt;500</v>
      </c>
      <c r="G1363" s="6">
        <v>0.28999999999999998</v>
      </c>
      <c r="H1363" s="7">
        <f t="shared" si="87"/>
        <v>0</v>
      </c>
      <c r="I1363">
        <v>4</v>
      </c>
      <c r="J1363">
        <f t="shared" si="86"/>
        <v>1</v>
      </c>
      <c r="K1363" s="8">
        <v>727</v>
      </c>
      <c r="L1363" s="8">
        <f t="shared" si="84"/>
        <v>2761873</v>
      </c>
      <c r="M1363" t="s">
        <v>7782</v>
      </c>
      <c r="N1363" t="s">
        <v>7783</v>
      </c>
      <c r="O1363" t="s">
        <v>7784</v>
      </c>
      <c r="P1363" t="s">
        <v>7785</v>
      </c>
      <c r="Q1363" t="s">
        <v>7786</v>
      </c>
    </row>
    <row r="1364" spans="1:17" x14ac:dyDescent="0.25">
      <c r="A1364" t="s">
        <v>7787</v>
      </c>
      <c r="B1364" t="s">
        <v>7788</v>
      </c>
      <c r="C1364" t="s">
        <v>3208</v>
      </c>
      <c r="D1364">
        <v>899</v>
      </c>
      <c r="E1364" s="4">
        <v>1999</v>
      </c>
      <c r="F1364" s="4" t="str">
        <f t="shared" si="85"/>
        <v>&gt;500</v>
      </c>
      <c r="G1364" s="6">
        <v>0.55000000000000004</v>
      </c>
      <c r="H1364" s="7">
        <f t="shared" si="87"/>
        <v>1</v>
      </c>
      <c r="I1364">
        <v>4</v>
      </c>
      <c r="J1364">
        <f t="shared" si="86"/>
        <v>1</v>
      </c>
      <c r="K1364" s="8">
        <v>832</v>
      </c>
      <c r="L1364" s="8">
        <f t="shared" si="84"/>
        <v>1663168</v>
      </c>
      <c r="M1364" t="s">
        <v>7789</v>
      </c>
      <c r="N1364" t="s">
        <v>7790</v>
      </c>
      <c r="O1364" t="s">
        <v>7791</v>
      </c>
      <c r="P1364" t="s">
        <v>7792</v>
      </c>
      <c r="Q1364" t="s">
        <v>7793</v>
      </c>
    </row>
    <row r="1365" spans="1:17" x14ac:dyDescent="0.25">
      <c r="A1365" t="s">
        <v>7794</v>
      </c>
      <c r="B1365" t="s">
        <v>7795</v>
      </c>
      <c r="C1365" t="s">
        <v>3208</v>
      </c>
      <c r="D1365" s="4">
        <v>1090</v>
      </c>
      <c r="E1365" s="4">
        <v>2999</v>
      </c>
      <c r="F1365" s="4" t="str">
        <f t="shared" si="85"/>
        <v>&gt;500</v>
      </c>
      <c r="G1365" s="6">
        <v>0.64</v>
      </c>
      <c r="H1365" s="7">
        <f t="shared" si="87"/>
        <v>1</v>
      </c>
      <c r="I1365">
        <v>3.5</v>
      </c>
      <c r="J1365">
        <f t="shared" si="86"/>
        <v>0</v>
      </c>
      <c r="K1365" s="8">
        <v>57</v>
      </c>
      <c r="L1365" s="8">
        <f t="shared" si="84"/>
        <v>170943</v>
      </c>
      <c r="M1365" t="s">
        <v>7796</v>
      </c>
      <c r="N1365" t="s">
        <v>7797</v>
      </c>
      <c r="O1365" t="s">
        <v>7798</v>
      </c>
      <c r="P1365" t="s">
        <v>7799</v>
      </c>
      <c r="Q1365" t="s">
        <v>7800</v>
      </c>
    </row>
    <row r="1366" spans="1:17" x14ac:dyDescent="0.25">
      <c r="A1366" t="s">
        <v>7801</v>
      </c>
      <c r="B1366" t="s">
        <v>7802</v>
      </c>
      <c r="C1366" t="s">
        <v>3208</v>
      </c>
      <c r="D1366">
        <v>295</v>
      </c>
      <c r="E1366">
        <v>599</v>
      </c>
      <c r="F1366" s="4" t="str">
        <f t="shared" si="85"/>
        <v>&gt;500</v>
      </c>
      <c r="G1366" s="6">
        <v>0.51</v>
      </c>
      <c r="H1366" s="7">
        <f t="shared" si="87"/>
        <v>1</v>
      </c>
      <c r="I1366">
        <v>4</v>
      </c>
      <c r="J1366">
        <f t="shared" si="86"/>
        <v>1</v>
      </c>
      <c r="K1366" s="8">
        <v>1644</v>
      </c>
      <c r="L1366" s="8">
        <f t="shared" si="84"/>
        <v>984756</v>
      </c>
      <c r="M1366" t="s">
        <v>7803</v>
      </c>
      <c r="N1366" t="s">
        <v>7804</v>
      </c>
      <c r="O1366" t="s">
        <v>7805</v>
      </c>
      <c r="P1366" t="s">
        <v>7806</v>
      </c>
      <c r="Q1366" t="s">
        <v>7807</v>
      </c>
    </row>
    <row r="1367" spans="1:17" x14ac:dyDescent="0.25">
      <c r="A1367" t="s">
        <v>7808</v>
      </c>
      <c r="B1367" t="s">
        <v>7809</v>
      </c>
      <c r="C1367" t="s">
        <v>3208</v>
      </c>
      <c r="D1367">
        <v>479</v>
      </c>
      <c r="E1367" s="4">
        <v>1999</v>
      </c>
      <c r="F1367" s="4" t="str">
        <f t="shared" si="85"/>
        <v>&gt;500</v>
      </c>
      <c r="G1367" s="6">
        <v>0.76</v>
      </c>
      <c r="H1367" s="7">
        <f t="shared" si="87"/>
        <v>1</v>
      </c>
      <c r="I1367">
        <v>3.4</v>
      </c>
      <c r="J1367">
        <f t="shared" si="86"/>
        <v>0</v>
      </c>
      <c r="K1367" s="8">
        <v>1066</v>
      </c>
      <c r="L1367" s="8">
        <f t="shared" si="84"/>
        <v>2130934</v>
      </c>
      <c r="M1367" t="s">
        <v>7810</v>
      </c>
      <c r="N1367" t="s">
        <v>7811</v>
      </c>
      <c r="O1367" t="s">
        <v>7812</v>
      </c>
      <c r="P1367" t="s">
        <v>7813</v>
      </c>
      <c r="Q1367" t="s">
        <v>7814</v>
      </c>
    </row>
    <row r="1368" spans="1:17" x14ac:dyDescent="0.25">
      <c r="A1368" t="s">
        <v>7815</v>
      </c>
      <c r="B1368" t="s">
        <v>7816</v>
      </c>
      <c r="C1368" t="s">
        <v>3208</v>
      </c>
      <c r="D1368" s="4">
        <v>2949</v>
      </c>
      <c r="E1368" s="4">
        <v>4849</v>
      </c>
      <c r="F1368" s="4" t="str">
        <f t="shared" si="85"/>
        <v>&gt;500</v>
      </c>
      <c r="G1368" s="6">
        <v>0.39</v>
      </c>
      <c r="H1368" s="7">
        <f t="shared" si="87"/>
        <v>0</v>
      </c>
      <c r="I1368">
        <v>4.2</v>
      </c>
      <c r="J1368">
        <f t="shared" si="86"/>
        <v>1</v>
      </c>
      <c r="K1368" s="8">
        <v>7968</v>
      </c>
      <c r="L1368" s="8">
        <f t="shared" si="84"/>
        <v>38636832</v>
      </c>
      <c r="M1368" t="s">
        <v>7817</v>
      </c>
      <c r="N1368" t="s">
        <v>7818</v>
      </c>
      <c r="O1368" t="s">
        <v>7819</v>
      </c>
      <c r="P1368" t="s">
        <v>7820</v>
      </c>
      <c r="Q1368" t="s">
        <v>7821</v>
      </c>
    </row>
    <row r="1369" spans="1:17" x14ac:dyDescent="0.25">
      <c r="A1369" t="s">
        <v>7822</v>
      </c>
      <c r="B1369" t="s">
        <v>7823</v>
      </c>
      <c r="C1369" t="s">
        <v>3208</v>
      </c>
      <c r="D1369">
        <v>335</v>
      </c>
      <c r="E1369">
        <v>510</v>
      </c>
      <c r="F1369" s="4" t="str">
        <f t="shared" si="85"/>
        <v>&gt;500</v>
      </c>
      <c r="G1369" s="6">
        <v>0.34</v>
      </c>
      <c r="H1369" s="7">
        <f t="shared" si="87"/>
        <v>0</v>
      </c>
      <c r="I1369">
        <v>3.8</v>
      </c>
      <c r="J1369">
        <f t="shared" si="86"/>
        <v>0</v>
      </c>
      <c r="K1369" s="8">
        <v>3195</v>
      </c>
      <c r="L1369" s="8">
        <f t="shared" si="84"/>
        <v>1629450</v>
      </c>
      <c r="M1369" t="s">
        <v>7824</v>
      </c>
      <c r="N1369" t="s">
        <v>7825</v>
      </c>
      <c r="O1369" t="s">
        <v>7826</v>
      </c>
      <c r="P1369" t="s">
        <v>7827</v>
      </c>
      <c r="Q1369" t="s">
        <v>7828</v>
      </c>
    </row>
    <row r="1370" spans="1:17" x14ac:dyDescent="0.25">
      <c r="A1370" t="s">
        <v>7829</v>
      </c>
      <c r="C1370" t="s">
        <v>3208</v>
      </c>
      <c r="D1370">
        <v>293</v>
      </c>
      <c r="E1370">
        <v>499</v>
      </c>
      <c r="F1370" s="4" t="str">
        <f t="shared" si="85"/>
        <v>200–500</v>
      </c>
      <c r="G1370" s="6">
        <v>0.41</v>
      </c>
      <c r="H1370" s="7">
        <f t="shared" si="87"/>
        <v>0</v>
      </c>
      <c r="I1370">
        <v>4.0999999999999996</v>
      </c>
      <c r="J1370">
        <f t="shared" si="86"/>
        <v>1</v>
      </c>
      <c r="K1370" s="8">
        <v>1456</v>
      </c>
      <c r="L1370" s="8">
        <f t="shared" si="84"/>
        <v>726544</v>
      </c>
      <c r="M1370" t="s">
        <v>7830</v>
      </c>
      <c r="N1370" t="s">
        <v>7831</v>
      </c>
      <c r="O1370" t="s">
        <v>7832</v>
      </c>
      <c r="P1370" t="s">
        <v>7833</v>
      </c>
      <c r="Q1370" t="s">
        <v>7834</v>
      </c>
    </row>
    <row r="1371" spans="1:17" x14ac:dyDescent="0.25">
      <c r="A1371" t="s">
        <v>7835</v>
      </c>
      <c r="B1371" t="s">
        <v>7836</v>
      </c>
      <c r="C1371" t="s">
        <v>3208</v>
      </c>
      <c r="D1371">
        <v>599</v>
      </c>
      <c r="E1371" s="4">
        <v>1299</v>
      </c>
      <c r="F1371" s="4" t="str">
        <f t="shared" si="85"/>
        <v>&gt;500</v>
      </c>
      <c r="G1371" s="6">
        <v>0.54</v>
      </c>
      <c r="H1371" s="7">
        <f t="shared" si="87"/>
        <v>1</v>
      </c>
      <c r="I1371">
        <v>4.2</v>
      </c>
      <c r="J1371">
        <f t="shared" si="86"/>
        <v>1</v>
      </c>
      <c r="K1371" s="8">
        <v>590</v>
      </c>
      <c r="L1371" s="8">
        <f t="shared" si="84"/>
        <v>766410</v>
      </c>
      <c r="M1371" t="s">
        <v>7837</v>
      </c>
      <c r="N1371" t="s">
        <v>7838</v>
      </c>
      <c r="O1371" t="s">
        <v>7839</v>
      </c>
      <c r="P1371" t="s">
        <v>7840</v>
      </c>
      <c r="Q1371" t="s">
        <v>7841</v>
      </c>
    </row>
    <row r="1372" spans="1:17" x14ac:dyDescent="0.25">
      <c r="A1372" t="s">
        <v>7842</v>
      </c>
      <c r="B1372" t="s">
        <v>7843</v>
      </c>
      <c r="C1372" t="s">
        <v>3208</v>
      </c>
      <c r="D1372">
        <v>499</v>
      </c>
      <c r="E1372">
        <v>999</v>
      </c>
      <c r="F1372" s="4" t="str">
        <f t="shared" si="85"/>
        <v>&gt;500</v>
      </c>
      <c r="G1372" s="6">
        <v>0.5</v>
      </c>
      <c r="H1372" s="7">
        <f t="shared" si="87"/>
        <v>1</v>
      </c>
      <c r="I1372">
        <v>4.3</v>
      </c>
      <c r="J1372">
        <f t="shared" si="86"/>
        <v>1</v>
      </c>
      <c r="K1372" s="8">
        <v>1436</v>
      </c>
      <c r="L1372" s="8">
        <f t="shared" si="84"/>
        <v>1434564</v>
      </c>
      <c r="M1372" t="s">
        <v>7844</v>
      </c>
      <c r="N1372" t="s">
        <v>7845</v>
      </c>
      <c r="O1372" t="s">
        <v>7846</v>
      </c>
      <c r="P1372" t="s">
        <v>7847</v>
      </c>
      <c r="Q1372" t="s">
        <v>7848</v>
      </c>
    </row>
    <row r="1373" spans="1:17" x14ac:dyDescent="0.25">
      <c r="A1373" t="s">
        <v>7849</v>
      </c>
      <c r="B1373" t="s">
        <v>7850</v>
      </c>
      <c r="C1373" t="s">
        <v>3208</v>
      </c>
      <c r="D1373">
        <v>849</v>
      </c>
      <c r="E1373" s="4">
        <v>1190</v>
      </c>
      <c r="F1373" s="4" t="str">
        <f t="shared" si="85"/>
        <v>&gt;500</v>
      </c>
      <c r="G1373" s="6">
        <v>0.28999999999999998</v>
      </c>
      <c r="H1373" s="7">
        <f t="shared" si="87"/>
        <v>0</v>
      </c>
      <c r="I1373">
        <v>4.2</v>
      </c>
      <c r="J1373">
        <f t="shared" si="86"/>
        <v>1</v>
      </c>
      <c r="K1373" s="8">
        <v>4184</v>
      </c>
      <c r="L1373" s="8">
        <f t="shared" si="84"/>
        <v>4978960</v>
      </c>
      <c r="M1373" t="s">
        <v>7851</v>
      </c>
      <c r="N1373" t="s">
        <v>7852</v>
      </c>
      <c r="O1373" t="s">
        <v>7853</v>
      </c>
      <c r="P1373" t="s">
        <v>7854</v>
      </c>
      <c r="Q1373" t="s">
        <v>7855</v>
      </c>
    </row>
    <row r="1374" spans="1:17" x14ac:dyDescent="0.25">
      <c r="A1374" t="s">
        <v>7856</v>
      </c>
      <c r="B1374" t="s">
        <v>7857</v>
      </c>
      <c r="C1374" t="s">
        <v>3208</v>
      </c>
      <c r="D1374">
        <v>249</v>
      </c>
      <c r="E1374">
        <v>400</v>
      </c>
      <c r="F1374" s="4" t="str">
        <f t="shared" si="85"/>
        <v>200–500</v>
      </c>
      <c r="G1374" s="6">
        <v>0.38</v>
      </c>
      <c r="H1374" s="7">
        <f t="shared" si="87"/>
        <v>0</v>
      </c>
      <c r="I1374">
        <v>4.0999999999999996</v>
      </c>
      <c r="J1374">
        <f t="shared" si="86"/>
        <v>1</v>
      </c>
      <c r="K1374" s="8">
        <v>693</v>
      </c>
      <c r="L1374" s="8">
        <f t="shared" si="84"/>
        <v>277200</v>
      </c>
      <c r="M1374" t="s">
        <v>7858</v>
      </c>
      <c r="N1374" t="s">
        <v>7859</v>
      </c>
      <c r="O1374" t="s">
        <v>7860</v>
      </c>
      <c r="P1374" t="s">
        <v>7861</v>
      </c>
      <c r="Q1374" t="s">
        <v>7862</v>
      </c>
    </row>
    <row r="1375" spans="1:17" x14ac:dyDescent="0.25">
      <c r="A1375" t="s">
        <v>7863</v>
      </c>
      <c r="B1375" t="s">
        <v>7864</v>
      </c>
      <c r="C1375" t="s">
        <v>3208</v>
      </c>
      <c r="D1375">
        <v>185</v>
      </c>
      <c r="E1375">
        <v>599</v>
      </c>
      <c r="F1375" s="4" t="str">
        <f t="shared" si="85"/>
        <v>&gt;500</v>
      </c>
      <c r="G1375" s="6">
        <v>0.69</v>
      </c>
      <c r="H1375" s="7">
        <f t="shared" si="87"/>
        <v>1</v>
      </c>
      <c r="I1375">
        <v>3.9</v>
      </c>
      <c r="J1375">
        <f t="shared" si="86"/>
        <v>0</v>
      </c>
      <c r="K1375" s="8">
        <v>1306</v>
      </c>
      <c r="L1375" s="8">
        <f t="shared" si="84"/>
        <v>782294</v>
      </c>
      <c r="M1375" t="s">
        <v>7865</v>
      </c>
      <c r="N1375" t="s">
        <v>7866</v>
      </c>
      <c r="O1375" t="s">
        <v>7867</v>
      </c>
      <c r="P1375" t="s">
        <v>7868</v>
      </c>
      <c r="Q1375" t="s">
        <v>7869</v>
      </c>
    </row>
    <row r="1376" spans="1:17" x14ac:dyDescent="0.25">
      <c r="A1376" t="s">
        <v>7870</v>
      </c>
      <c r="B1376" t="s">
        <v>7871</v>
      </c>
      <c r="C1376" t="s">
        <v>3208</v>
      </c>
      <c r="D1376">
        <v>778</v>
      </c>
      <c r="E1376">
        <v>999</v>
      </c>
      <c r="F1376" s="4" t="str">
        <f t="shared" si="85"/>
        <v>&gt;500</v>
      </c>
      <c r="G1376" s="6">
        <v>0.22</v>
      </c>
      <c r="H1376" s="7">
        <f t="shared" si="87"/>
        <v>0</v>
      </c>
      <c r="I1376">
        <v>3.3</v>
      </c>
      <c r="J1376">
        <f t="shared" si="86"/>
        <v>0</v>
      </c>
      <c r="K1376" s="8">
        <v>8</v>
      </c>
      <c r="L1376" s="8">
        <f t="shared" si="84"/>
        <v>7992</v>
      </c>
      <c r="M1376" t="s">
        <v>7872</v>
      </c>
      <c r="N1376" t="s">
        <v>7873</v>
      </c>
      <c r="O1376" t="s">
        <v>7874</v>
      </c>
      <c r="P1376" t="s">
        <v>7875</v>
      </c>
      <c r="Q1376" t="s">
        <v>7876</v>
      </c>
    </row>
    <row r="1377" spans="1:17" x14ac:dyDescent="0.25">
      <c r="A1377" t="s">
        <v>7877</v>
      </c>
      <c r="B1377" t="s">
        <v>7878</v>
      </c>
      <c r="C1377" t="s">
        <v>3208</v>
      </c>
      <c r="D1377">
        <v>279</v>
      </c>
      <c r="E1377">
        <v>699</v>
      </c>
      <c r="F1377" s="4" t="str">
        <f t="shared" si="85"/>
        <v>&gt;500</v>
      </c>
      <c r="G1377" s="6">
        <v>0.6</v>
      </c>
      <c r="H1377" s="7">
        <f t="shared" si="87"/>
        <v>1</v>
      </c>
      <c r="I1377">
        <v>4.3</v>
      </c>
      <c r="J1377">
        <f t="shared" si="86"/>
        <v>1</v>
      </c>
      <c r="K1377" s="8">
        <v>2326</v>
      </c>
      <c r="L1377" s="8">
        <f t="shared" si="84"/>
        <v>1625874</v>
      </c>
      <c r="M1377" t="s">
        <v>7879</v>
      </c>
      <c r="N1377" t="s">
        <v>7880</v>
      </c>
      <c r="O1377" t="s">
        <v>7881</v>
      </c>
      <c r="P1377" t="s">
        <v>7882</v>
      </c>
      <c r="Q1377" t="s">
        <v>7883</v>
      </c>
    </row>
    <row r="1378" spans="1:17" x14ac:dyDescent="0.25">
      <c r="A1378" t="s">
        <v>7884</v>
      </c>
      <c r="B1378" t="s">
        <v>7885</v>
      </c>
      <c r="C1378" t="s">
        <v>3208</v>
      </c>
      <c r="D1378">
        <v>215</v>
      </c>
      <c r="E1378" s="4">
        <v>1499</v>
      </c>
      <c r="F1378" s="4" t="str">
        <f t="shared" si="85"/>
        <v>&gt;500</v>
      </c>
      <c r="G1378" s="6">
        <v>0.86</v>
      </c>
      <c r="H1378" s="7">
        <f t="shared" si="87"/>
        <v>1</v>
      </c>
      <c r="I1378">
        <v>3.9</v>
      </c>
      <c r="J1378">
        <f t="shared" si="86"/>
        <v>0</v>
      </c>
      <c r="K1378" s="8">
        <v>1004</v>
      </c>
      <c r="L1378" s="8">
        <f t="shared" si="84"/>
        <v>1504996</v>
      </c>
      <c r="M1378" t="s">
        <v>7886</v>
      </c>
      <c r="N1378" t="s">
        <v>7887</v>
      </c>
      <c r="O1378" t="s">
        <v>7888</v>
      </c>
      <c r="P1378" t="s">
        <v>7889</v>
      </c>
      <c r="Q1378" t="s">
        <v>7890</v>
      </c>
    </row>
    <row r="1379" spans="1:17" x14ac:dyDescent="0.25">
      <c r="A1379" t="s">
        <v>7891</v>
      </c>
      <c r="B1379" t="s">
        <v>7892</v>
      </c>
      <c r="C1379" t="s">
        <v>3208</v>
      </c>
      <c r="D1379">
        <v>889</v>
      </c>
      <c r="E1379" s="4">
        <v>1295</v>
      </c>
      <c r="F1379" s="4" t="str">
        <f t="shared" si="85"/>
        <v>&gt;500</v>
      </c>
      <c r="G1379" s="6">
        <v>0.31</v>
      </c>
      <c r="H1379" s="7">
        <f t="shared" si="87"/>
        <v>0</v>
      </c>
      <c r="I1379">
        <v>4.3</v>
      </c>
      <c r="J1379">
        <f t="shared" si="86"/>
        <v>1</v>
      </c>
      <c r="K1379" s="8">
        <v>6400</v>
      </c>
      <c r="L1379" s="8">
        <f t="shared" si="84"/>
        <v>8288000</v>
      </c>
      <c r="M1379" t="s">
        <v>7893</v>
      </c>
      <c r="N1379" t="s">
        <v>7894</v>
      </c>
      <c r="O1379" t="s">
        <v>7895</v>
      </c>
      <c r="P1379" t="s">
        <v>7896</v>
      </c>
      <c r="Q1379" t="s">
        <v>7897</v>
      </c>
    </row>
    <row r="1380" spans="1:17" x14ac:dyDescent="0.25">
      <c r="A1380" t="s">
        <v>7898</v>
      </c>
      <c r="B1380" t="s">
        <v>7899</v>
      </c>
      <c r="C1380" t="s">
        <v>3208</v>
      </c>
      <c r="D1380" s="4">
        <v>1449</v>
      </c>
      <c r="E1380" s="4">
        <v>4999</v>
      </c>
      <c r="F1380" s="4" t="str">
        <f t="shared" si="85"/>
        <v>&gt;500</v>
      </c>
      <c r="G1380" s="6">
        <v>0.71</v>
      </c>
      <c r="H1380" s="7">
        <f t="shared" si="87"/>
        <v>1</v>
      </c>
      <c r="I1380">
        <v>3.6</v>
      </c>
      <c r="J1380">
        <f t="shared" si="86"/>
        <v>0</v>
      </c>
      <c r="K1380" s="8">
        <v>63</v>
      </c>
      <c r="L1380" s="8">
        <f t="shared" si="84"/>
        <v>314937</v>
      </c>
      <c r="M1380" t="s">
        <v>7900</v>
      </c>
      <c r="N1380" t="s">
        <v>7901</v>
      </c>
      <c r="O1380" t="s">
        <v>7902</v>
      </c>
      <c r="P1380" t="s">
        <v>7903</v>
      </c>
      <c r="Q1380" t="s">
        <v>7904</v>
      </c>
    </row>
    <row r="1381" spans="1:17" x14ac:dyDescent="0.25">
      <c r="A1381" t="s">
        <v>7905</v>
      </c>
      <c r="B1381" t="s">
        <v>7906</v>
      </c>
      <c r="C1381" t="s">
        <v>3208</v>
      </c>
      <c r="D1381" s="4">
        <v>1190</v>
      </c>
      <c r="E1381" s="4">
        <v>2550</v>
      </c>
      <c r="F1381" s="4" t="str">
        <f t="shared" si="85"/>
        <v>&gt;500</v>
      </c>
      <c r="G1381" s="6">
        <v>0.53</v>
      </c>
      <c r="H1381" s="7">
        <f t="shared" si="87"/>
        <v>1</v>
      </c>
      <c r="I1381">
        <v>3.8</v>
      </c>
      <c r="J1381">
        <f t="shared" si="86"/>
        <v>0</v>
      </c>
      <c r="K1381" s="8">
        <v>1181</v>
      </c>
      <c r="L1381" s="8">
        <f t="shared" si="84"/>
        <v>3011550</v>
      </c>
      <c r="M1381" t="s">
        <v>7907</v>
      </c>
      <c r="N1381" t="s">
        <v>7908</v>
      </c>
      <c r="O1381" t="s">
        <v>7909</v>
      </c>
      <c r="Q1381" t="s">
        <v>7910</v>
      </c>
    </row>
    <row r="1382" spans="1:17" x14ac:dyDescent="0.25">
      <c r="A1382" t="s">
        <v>7911</v>
      </c>
      <c r="B1382" t="s">
        <v>7912</v>
      </c>
      <c r="C1382" t="s">
        <v>3208</v>
      </c>
      <c r="D1382" s="4">
        <v>1799</v>
      </c>
      <c r="E1382" s="4">
        <v>1950</v>
      </c>
      <c r="F1382" s="4" t="str">
        <f t="shared" si="85"/>
        <v>&gt;500</v>
      </c>
      <c r="G1382" s="6">
        <v>0.08</v>
      </c>
      <c r="H1382" s="7">
        <f t="shared" si="87"/>
        <v>0</v>
      </c>
      <c r="I1382">
        <v>3.9</v>
      </c>
      <c r="J1382">
        <f t="shared" si="86"/>
        <v>0</v>
      </c>
      <c r="K1382" s="8">
        <v>1888</v>
      </c>
      <c r="L1382" s="8">
        <f t="shared" si="84"/>
        <v>3681600</v>
      </c>
      <c r="M1382" t="s">
        <v>7913</v>
      </c>
      <c r="N1382" t="s">
        <v>7914</v>
      </c>
      <c r="O1382" t="s">
        <v>7915</v>
      </c>
      <c r="P1382" t="s">
        <v>7916</v>
      </c>
      <c r="Q1382" t="s">
        <v>7917</v>
      </c>
    </row>
    <row r="1383" spans="1:17" x14ac:dyDescent="0.25">
      <c r="A1383" t="s">
        <v>7918</v>
      </c>
      <c r="B1383" t="s">
        <v>7919</v>
      </c>
      <c r="C1383" t="s">
        <v>3208</v>
      </c>
      <c r="D1383" s="4">
        <v>6120</v>
      </c>
      <c r="E1383" s="4">
        <v>8478</v>
      </c>
      <c r="F1383" s="4" t="str">
        <f t="shared" si="85"/>
        <v>&gt;500</v>
      </c>
      <c r="G1383" s="6">
        <v>0.28000000000000003</v>
      </c>
      <c r="H1383" s="7">
        <f t="shared" si="87"/>
        <v>0</v>
      </c>
      <c r="I1383">
        <v>4.5999999999999996</v>
      </c>
      <c r="J1383">
        <f t="shared" si="86"/>
        <v>1</v>
      </c>
      <c r="K1383" s="8">
        <v>6550</v>
      </c>
      <c r="L1383" s="8">
        <f t="shared" si="84"/>
        <v>55530900</v>
      </c>
      <c r="M1383" t="s">
        <v>7920</v>
      </c>
      <c r="N1383" t="s">
        <v>7921</v>
      </c>
      <c r="O1383" t="s">
        <v>7922</v>
      </c>
      <c r="Q1383" t="s">
        <v>7923</v>
      </c>
    </row>
    <row r="1384" spans="1:17" x14ac:dyDescent="0.25">
      <c r="A1384" t="s">
        <v>7924</v>
      </c>
      <c r="B1384" t="s">
        <v>7925</v>
      </c>
      <c r="C1384" t="s">
        <v>3208</v>
      </c>
      <c r="D1384" s="4">
        <v>1799</v>
      </c>
      <c r="E1384" s="4">
        <v>3299</v>
      </c>
      <c r="F1384" s="4" t="str">
        <f t="shared" si="85"/>
        <v>&gt;500</v>
      </c>
      <c r="G1384" s="6">
        <v>0.45</v>
      </c>
      <c r="H1384" s="7">
        <f t="shared" si="87"/>
        <v>0</v>
      </c>
      <c r="I1384">
        <v>3.8</v>
      </c>
      <c r="J1384">
        <f t="shared" si="86"/>
        <v>0</v>
      </c>
      <c r="K1384" s="8">
        <v>1846</v>
      </c>
      <c r="L1384" s="8">
        <f t="shared" si="84"/>
        <v>6089954</v>
      </c>
      <c r="M1384" t="s">
        <v>7926</v>
      </c>
      <c r="N1384" t="s">
        <v>7927</v>
      </c>
      <c r="O1384" t="s">
        <v>7928</v>
      </c>
      <c r="P1384" t="s">
        <v>7929</v>
      </c>
      <c r="Q1384" t="s">
        <v>7930</v>
      </c>
    </row>
    <row r="1385" spans="1:17" x14ac:dyDescent="0.25">
      <c r="A1385" t="s">
        <v>7931</v>
      </c>
      <c r="B1385" t="s">
        <v>7932</v>
      </c>
      <c r="C1385" t="s">
        <v>3208</v>
      </c>
      <c r="D1385" s="4">
        <v>2199</v>
      </c>
      <c r="E1385" s="4">
        <v>3895</v>
      </c>
      <c r="F1385" s="4" t="str">
        <f t="shared" si="85"/>
        <v>&gt;500</v>
      </c>
      <c r="G1385" s="6">
        <v>0.44</v>
      </c>
      <c r="H1385" s="7">
        <f t="shared" si="87"/>
        <v>0</v>
      </c>
      <c r="I1385">
        <v>3.9</v>
      </c>
      <c r="J1385">
        <f t="shared" si="86"/>
        <v>0</v>
      </c>
      <c r="K1385" s="8">
        <v>1085</v>
      </c>
      <c r="L1385" s="8">
        <f t="shared" si="84"/>
        <v>4226075</v>
      </c>
      <c r="M1385" t="s">
        <v>7933</v>
      </c>
      <c r="N1385" t="s">
        <v>7934</v>
      </c>
      <c r="O1385" t="s">
        <v>7935</v>
      </c>
      <c r="P1385" t="s">
        <v>7936</v>
      </c>
      <c r="Q1385" t="s">
        <v>7937</v>
      </c>
    </row>
    <row r="1386" spans="1:17" x14ac:dyDescent="0.25">
      <c r="A1386" t="s">
        <v>7938</v>
      </c>
      <c r="B1386" t="s">
        <v>7939</v>
      </c>
      <c r="C1386" t="s">
        <v>3208</v>
      </c>
      <c r="D1386" s="4">
        <v>3685</v>
      </c>
      <c r="E1386" s="4">
        <v>5495</v>
      </c>
      <c r="F1386" s="4" t="str">
        <f t="shared" si="85"/>
        <v>&gt;500</v>
      </c>
      <c r="G1386" s="6">
        <v>0.33</v>
      </c>
      <c r="H1386" s="7">
        <f t="shared" si="87"/>
        <v>0</v>
      </c>
      <c r="I1386">
        <v>4.0999999999999996</v>
      </c>
      <c r="J1386">
        <f t="shared" si="86"/>
        <v>1</v>
      </c>
      <c r="K1386" s="8">
        <v>290</v>
      </c>
      <c r="L1386" s="8">
        <f t="shared" si="84"/>
        <v>1593550</v>
      </c>
      <c r="M1386" t="s">
        <v>7940</v>
      </c>
      <c r="N1386" t="s">
        <v>7941</v>
      </c>
      <c r="O1386" t="s">
        <v>7942</v>
      </c>
      <c r="P1386" t="s">
        <v>7943</v>
      </c>
      <c r="Q1386" t="s">
        <v>7944</v>
      </c>
    </row>
    <row r="1387" spans="1:17" x14ac:dyDescent="0.25">
      <c r="A1387" t="s">
        <v>7945</v>
      </c>
      <c r="B1387" t="s">
        <v>7946</v>
      </c>
      <c r="C1387" t="s">
        <v>3208</v>
      </c>
      <c r="D1387">
        <v>649</v>
      </c>
      <c r="E1387">
        <v>999</v>
      </c>
      <c r="F1387" s="4" t="str">
        <f t="shared" si="85"/>
        <v>&gt;500</v>
      </c>
      <c r="G1387" s="6">
        <v>0.35</v>
      </c>
      <c r="H1387" s="7">
        <f t="shared" si="87"/>
        <v>0</v>
      </c>
      <c r="I1387">
        <v>3.6</v>
      </c>
      <c r="J1387">
        <f t="shared" si="86"/>
        <v>0</v>
      </c>
      <c r="K1387" s="8">
        <v>4</v>
      </c>
      <c r="L1387" s="8">
        <f t="shared" si="84"/>
        <v>3996</v>
      </c>
      <c r="M1387" t="s">
        <v>7947</v>
      </c>
      <c r="N1387" t="s">
        <v>7948</v>
      </c>
      <c r="O1387" t="s">
        <v>7949</v>
      </c>
      <c r="P1387" t="s">
        <v>7950</v>
      </c>
      <c r="Q1387" t="s">
        <v>7951</v>
      </c>
    </row>
    <row r="1388" spans="1:17" x14ac:dyDescent="0.25">
      <c r="A1388" t="s">
        <v>7952</v>
      </c>
      <c r="B1388" t="s">
        <v>7953</v>
      </c>
      <c r="C1388" t="s">
        <v>3208</v>
      </c>
      <c r="D1388" s="4">
        <v>8599</v>
      </c>
      <c r="E1388" s="4">
        <v>8995</v>
      </c>
      <c r="F1388" s="4" t="str">
        <f t="shared" si="85"/>
        <v>&gt;500</v>
      </c>
      <c r="G1388" s="6">
        <v>0.04</v>
      </c>
      <c r="H1388" s="7">
        <f t="shared" si="87"/>
        <v>0</v>
      </c>
      <c r="I1388">
        <v>4.4000000000000004</v>
      </c>
      <c r="J1388">
        <f t="shared" si="86"/>
        <v>1</v>
      </c>
      <c r="K1388" s="8">
        <v>9734</v>
      </c>
      <c r="L1388" s="8">
        <f t="shared" si="84"/>
        <v>87557330</v>
      </c>
      <c r="M1388" t="s">
        <v>7954</v>
      </c>
      <c r="N1388" t="s">
        <v>7955</v>
      </c>
      <c r="O1388" t="s">
        <v>7956</v>
      </c>
      <c r="P1388" t="s">
        <v>7957</v>
      </c>
      <c r="Q1388" t="s">
        <v>7958</v>
      </c>
    </row>
    <row r="1389" spans="1:17" x14ac:dyDescent="0.25">
      <c r="A1389" t="s">
        <v>7959</v>
      </c>
      <c r="B1389" t="s">
        <v>7960</v>
      </c>
      <c r="C1389" t="s">
        <v>3208</v>
      </c>
      <c r="D1389" s="4">
        <v>1110</v>
      </c>
      <c r="E1389" s="4">
        <v>1599</v>
      </c>
      <c r="F1389" s="4" t="str">
        <f t="shared" si="85"/>
        <v>&gt;500</v>
      </c>
      <c r="G1389" s="6">
        <v>0.31</v>
      </c>
      <c r="H1389" s="7">
        <f t="shared" si="87"/>
        <v>0</v>
      </c>
      <c r="I1389">
        <v>4.3</v>
      </c>
      <c r="J1389">
        <f t="shared" si="86"/>
        <v>1</v>
      </c>
      <c r="K1389" s="8">
        <v>4022</v>
      </c>
      <c r="L1389" s="8">
        <f t="shared" si="84"/>
        <v>6431178</v>
      </c>
      <c r="M1389" t="s">
        <v>7961</v>
      </c>
      <c r="N1389" t="s">
        <v>7962</v>
      </c>
      <c r="O1389" t="s">
        <v>7963</v>
      </c>
      <c r="P1389" t="s">
        <v>7964</v>
      </c>
      <c r="Q1389" t="s">
        <v>7965</v>
      </c>
    </row>
    <row r="1390" spans="1:17" x14ac:dyDescent="0.25">
      <c r="A1390" t="s">
        <v>7966</v>
      </c>
      <c r="B1390" t="s">
        <v>7967</v>
      </c>
      <c r="C1390" t="s">
        <v>3208</v>
      </c>
      <c r="D1390" s="4">
        <v>1499</v>
      </c>
      <c r="E1390" s="4">
        <v>3500</v>
      </c>
      <c r="F1390" s="4" t="str">
        <f t="shared" si="85"/>
        <v>&gt;500</v>
      </c>
      <c r="G1390" s="6">
        <v>0.56999999999999995</v>
      </c>
      <c r="H1390" s="7">
        <f t="shared" si="87"/>
        <v>1</v>
      </c>
      <c r="I1390">
        <v>4.7</v>
      </c>
      <c r="J1390">
        <f t="shared" si="86"/>
        <v>1</v>
      </c>
      <c r="K1390" s="8">
        <v>2591</v>
      </c>
      <c r="L1390" s="8">
        <f t="shared" si="84"/>
        <v>9068500</v>
      </c>
      <c r="M1390" t="s">
        <v>7968</v>
      </c>
      <c r="N1390" t="s">
        <v>7969</v>
      </c>
      <c r="O1390" t="s">
        <v>7970</v>
      </c>
      <c r="P1390" t="s">
        <v>7971</v>
      </c>
      <c r="Q1390" t="s">
        <v>7972</v>
      </c>
    </row>
    <row r="1391" spans="1:17" x14ac:dyDescent="0.25">
      <c r="A1391" t="s">
        <v>7973</v>
      </c>
      <c r="B1391" t="s">
        <v>7974</v>
      </c>
      <c r="C1391" t="s">
        <v>3208</v>
      </c>
      <c r="D1391">
        <v>759</v>
      </c>
      <c r="E1391" s="4">
        <v>1999</v>
      </c>
      <c r="F1391" s="4" t="str">
        <f t="shared" si="85"/>
        <v>&gt;500</v>
      </c>
      <c r="G1391" s="6">
        <v>0.62</v>
      </c>
      <c r="H1391" s="7">
        <f t="shared" si="87"/>
        <v>1</v>
      </c>
      <c r="I1391">
        <v>4.3</v>
      </c>
      <c r="J1391">
        <f t="shared" si="86"/>
        <v>1</v>
      </c>
      <c r="K1391" s="8">
        <v>532</v>
      </c>
      <c r="L1391" s="8">
        <f t="shared" si="84"/>
        <v>1063468</v>
      </c>
      <c r="M1391" t="s">
        <v>7975</v>
      </c>
      <c r="N1391" t="s">
        <v>7976</v>
      </c>
      <c r="O1391" t="s">
        <v>7977</v>
      </c>
      <c r="P1391" t="s">
        <v>7978</v>
      </c>
      <c r="Q1391" t="s">
        <v>7979</v>
      </c>
    </row>
    <row r="1392" spans="1:17" x14ac:dyDescent="0.25">
      <c r="A1392" t="s">
        <v>7980</v>
      </c>
      <c r="B1392" t="s">
        <v>7981</v>
      </c>
      <c r="C1392" t="s">
        <v>3208</v>
      </c>
      <c r="D1392" s="4">
        <v>2669</v>
      </c>
      <c r="E1392" s="4">
        <v>3199</v>
      </c>
      <c r="F1392" s="4" t="str">
        <f t="shared" si="85"/>
        <v>&gt;500</v>
      </c>
      <c r="G1392" s="6">
        <v>0.17</v>
      </c>
      <c r="H1392" s="7">
        <f t="shared" si="87"/>
        <v>0</v>
      </c>
      <c r="I1392">
        <v>3.9</v>
      </c>
      <c r="J1392">
        <f t="shared" si="86"/>
        <v>0</v>
      </c>
      <c r="K1392" s="8">
        <v>260</v>
      </c>
      <c r="L1392" s="8">
        <f t="shared" si="84"/>
        <v>831740</v>
      </c>
      <c r="M1392" t="s">
        <v>7982</v>
      </c>
      <c r="N1392" t="s">
        <v>7983</v>
      </c>
      <c r="O1392" t="s">
        <v>7984</v>
      </c>
      <c r="P1392" t="s">
        <v>7985</v>
      </c>
      <c r="Q1392" t="s">
        <v>7986</v>
      </c>
    </row>
    <row r="1393" spans="1:17" x14ac:dyDescent="0.25">
      <c r="A1393" t="s">
        <v>7987</v>
      </c>
      <c r="B1393" t="s">
        <v>7988</v>
      </c>
      <c r="C1393" t="s">
        <v>3208</v>
      </c>
      <c r="D1393">
        <v>929</v>
      </c>
      <c r="E1393" s="4">
        <v>1300</v>
      </c>
      <c r="F1393" s="4" t="str">
        <f t="shared" si="85"/>
        <v>&gt;500</v>
      </c>
      <c r="G1393" s="6">
        <v>0.28999999999999998</v>
      </c>
      <c r="H1393" s="7">
        <f t="shared" si="87"/>
        <v>0</v>
      </c>
      <c r="I1393">
        <v>3.9</v>
      </c>
      <c r="J1393">
        <f t="shared" si="86"/>
        <v>0</v>
      </c>
      <c r="K1393" s="8">
        <v>1672</v>
      </c>
      <c r="L1393" s="8">
        <f t="shared" si="84"/>
        <v>2173600</v>
      </c>
      <c r="M1393" t="s">
        <v>7989</v>
      </c>
      <c r="N1393" t="s">
        <v>7990</v>
      </c>
      <c r="O1393" t="s">
        <v>7991</v>
      </c>
      <c r="P1393" t="s">
        <v>7992</v>
      </c>
      <c r="Q1393" t="s">
        <v>7993</v>
      </c>
    </row>
    <row r="1394" spans="1:17" x14ac:dyDescent="0.25">
      <c r="A1394" t="s">
        <v>7994</v>
      </c>
      <c r="B1394" t="s">
        <v>7995</v>
      </c>
      <c r="C1394" t="s">
        <v>3208</v>
      </c>
      <c r="D1394">
        <v>199</v>
      </c>
      <c r="E1394">
        <v>399</v>
      </c>
      <c r="F1394" s="4" t="str">
        <f t="shared" si="85"/>
        <v>200–500</v>
      </c>
      <c r="G1394" s="6">
        <v>0.5</v>
      </c>
      <c r="H1394" s="7">
        <f t="shared" si="87"/>
        <v>1</v>
      </c>
      <c r="I1394">
        <v>3.7</v>
      </c>
      <c r="J1394">
        <f t="shared" si="86"/>
        <v>0</v>
      </c>
      <c r="K1394" s="8">
        <v>7945</v>
      </c>
      <c r="L1394" s="8">
        <f t="shared" si="84"/>
        <v>3170055</v>
      </c>
      <c r="M1394" t="s">
        <v>7996</v>
      </c>
      <c r="N1394" t="s">
        <v>7997</v>
      </c>
      <c r="O1394" t="s">
        <v>7998</v>
      </c>
      <c r="P1394" t="s">
        <v>7999</v>
      </c>
      <c r="Q1394" t="s">
        <v>8000</v>
      </c>
    </row>
    <row r="1395" spans="1:17" x14ac:dyDescent="0.25">
      <c r="A1395" t="s">
        <v>8001</v>
      </c>
      <c r="B1395" t="s">
        <v>8002</v>
      </c>
      <c r="C1395" t="s">
        <v>3208</v>
      </c>
      <c r="D1395">
        <v>279</v>
      </c>
      <c r="E1395">
        <v>599</v>
      </c>
      <c r="F1395" s="4" t="str">
        <f t="shared" si="85"/>
        <v>&gt;500</v>
      </c>
      <c r="G1395" s="6">
        <v>0.53</v>
      </c>
      <c r="H1395" s="7">
        <f t="shared" si="87"/>
        <v>1</v>
      </c>
      <c r="I1395">
        <v>3.5</v>
      </c>
      <c r="J1395">
        <f t="shared" si="86"/>
        <v>0</v>
      </c>
      <c r="K1395" s="8">
        <v>1367</v>
      </c>
      <c r="L1395" s="8">
        <f t="shared" si="84"/>
        <v>818833</v>
      </c>
      <c r="M1395" t="s">
        <v>8003</v>
      </c>
      <c r="N1395" t="s">
        <v>8004</v>
      </c>
      <c r="O1395" t="s">
        <v>8005</v>
      </c>
      <c r="P1395" t="s">
        <v>8006</v>
      </c>
      <c r="Q1395" t="s">
        <v>8007</v>
      </c>
    </row>
    <row r="1396" spans="1:17" x14ac:dyDescent="0.25">
      <c r="A1396" t="s">
        <v>8008</v>
      </c>
      <c r="B1396" t="s">
        <v>8009</v>
      </c>
      <c r="C1396" t="s">
        <v>3208</v>
      </c>
      <c r="D1396">
        <v>549</v>
      </c>
      <c r="E1396">
        <v>999</v>
      </c>
      <c r="F1396" s="4" t="str">
        <f t="shared" si="85"/>
        <v>&gt;500</v>
      </c>
      <c r="G1396" s="6">
        <v>0.45</v>
      </c>
      <c r="H1396" s="7">
        <f t="shared" si="87"/>
        <v>0</v>
      </c>
      <c r="I1396">
        <v>4</v>
      </c>
      <c r="J1396">
        <f t="shared" si="86"/>
        <v>1</v>
      </c>
      <c r="K1396" s="8">
        <v>1313</v>
      </c>
      <c r="L1396" s="8">
        <f t="shared" si="84"/>
        <v>1311687</v>
      </c>
      <c r="M1396" t="s">
        <v>8010</v>
      </c>
      <c r="N1396" t="s">
        <v>8011</v>
      </c>
      <c r="O1396" t="s">
        <v>8012</v>
      </c>
      <c r="P1396" t="s">
        <v>8013</v>
      </c>
      <c r="Q1396" t="s">
        <v>8014</v>
      </c>
    </row>
    <row r="1397" spans="1:17" x14ac:dyDescent="0.25">
      <c r="A1397" t="s">
        <v>8015</v>
      </c>
      <c r="B1397" t="s">
        <v>8016</v>
      </c>
      <c r="C1397" t="s">
        <v>3208</v>
      </c>
      <c r="D1397">
        <v>85</v>
      </c>
      <c r="E1397">
        <v>199</v>
      </c>
      <c r="F1397" s="4" t="str">
        <f t="shared" si="85"/>
        <v>&lt;200</v>
      </c>
      <c r="G1397" s="6">
        <v>0.56999999999999995</v>
      </c>
      <c r="H1397" s="7">
        <f t="shared" si="87"/>
        <v>1</v>
      </c>
      <c r="I1397">
        <v>4.0999999999999996</v>
      </c>
      <c r="J1397">
        <f t="shared" si="86"/>
        <v>1</v>
      </c>
      <c r="K1397" s="8">
        <v>212</v>
      </c>
      <c r="L1397" s="8">
        <f t="shared" si="84"/>
        <v>42188</v>
      </c>
      <c r="M1397" t="s">
        <v>8017</v>
      </c>
      <c r="N1397" t="s">
        <v>8018</v>
      </c>
      <c r="O1397" t="s">
        <v>8019</v>
      </c>
      <c r="P1397" t="s">
        <v>8020</v>
      </c>
      <c r="Q1397" t="s">
        <v>8021</v>
      </c>
    </row>
    <row r="1398" spans="1:17" x14ac:dyDescent="0.25">
      <c r="A1398" t="s">
        <v>8022</v>
      </c>
      <c r="B1398" t="s">
        <v>8023</v>
      </c>
      <c r="C1398" t="s">
        <v>3208</v>
      </c>
      <c r="D1398">
        <v>499</v>
      </c>
      <c r="E1398" s="4">
        <v>1299</v>
      </c>
      <c r="F1398" s="4" t="str">
        <f t="shared" si="85"/>
        <v>&gt;500</v>
      </c>
      <c r="G1398" s="6">
        <v>0.62</v>
      </c>
      <c r="H1398" s="7">
        <f t="shared" si="87"/>
        <v>1</v>
      </c>
      <c r="I1398">
        <v>3.9</v>
      </c>
      <c r="J1398">
        <f t="shared" si="86"/>
        <v>0</v>
      </c>
      <c r="K1398" s="8">
        <v>65</v>
      </c>
      <c r="L1398" s="8">
        <f t="shared" si="84"/>
        <v>84435</v>
      </c>
      <c r="M1398" t="s">
        <v>8024</v>
      </c>
      <c r="N1398" t="s">
        <v>8025</v>
      </c>
      <c r="O1398" t="s">
        <v>8026</v>
      </c>
      <c r="Q1398" t="s">
        <v>8027</v>
      </c>
    </row>
    <row r="1399" spans="1:17" x14ac:dyDescent="0.25">
      <c r="A1399" t="s">
        <v>8028</v>
      </c>
      <c r="B1399" t="s">
        <v>8029</v>
      </c>
      <c r="C1399" t="s">
        <v>3208</v>
      </c>
      <c r="D1399" s="4">
        <v>5865</v>
      </c>
      <c r="E1399" s="4">
        <v>7776</v>
      </c>
      <c r="F1399" s="4" t="str">
        <f t="shared" si="85"/>
        <v>&gt;500</v>
      </c>
      <c r="G1399" s="6">
        <v>0.25</v>
      </c>
      <c r="H1399" s="7">
        <f t="shared" si="87"/>
        <v>0</v>
      </c>
      <c r="I1399">
        <v>4.4000000000000004</v>
      </c>
      <c r="J1399">
        <f t="shared" si="86"/>
        <v>1</v>
      </c>
      <c r="K1399" s="8">
        <v>2737</v>
      </c>
      <c r="L1399" s="8">
        <f t="shared" si="84"/>
        <v>21282912</v>
      </c>
      <c r="M1399" t="s">
        <v>8030</v>
      </c>
      <c r="N1399" t="s">
        <v>8031</v>
      </c>
      <c r="O1399" t="s">
        <v>8032</v>
      </c>
      <c r="P1399" t="s">
        <v>8033</v>
      </c>
      <c r="Q1399" t="s">
        <v>8034</v>
      </c>
    </row>
    <row r="1400" spans="1:17" x14ac:dyDescent="0.25">
      <c r="A1400" t="s">
        <v>8035</v>
      </c>
      <c r="B1400" t="s">
        <v>8036</v>
      </c>
      <c r="C1400" t="s">
        <v>3208</v>
      </c>
      <c r="D1400" s="4">
        <v>1260</v>
      </c>
      <c r="E1400" s="4">
        <v>2299</v>
      </c>
      <c r="F1400" s="4" t="str">
        <f t="shared" si="85"/>
        <v>&gt;500</v>
      </c>
      <c r="G1400" s="6">
        <v>0.45</v>
      </c>
      <c r="H1400" s="7">
        <f t="shared" si="87"/>
        <v>0</v>
      </c>
      <c r="I1400">
        <v>4.3</v>
      </c>
      <c r="J1400">
        <f t="shared" si="86"/>
        <v>1</v>
      </c>
      <c r="K1400" s="8">
        <v>55</v>
      </c>
      <c r="L1400" s="8">
        <f t="shared" si="84"/>
        <v>126445</v>
      </c>
      <c r="M1400" t="s">
        <v>8037</v>
      </c>
      <c r="N1400" t="s">
        <v>8038</v>
      </c>
      <c r="O1400" t="s">
        <v>8039</v>
      </c>
      <c r="P1400" t="s">
        <v>8040</v>
      </c>
      <c r="Q1400" t="s">
        <v>8041</v>
      </c>
    </row>
    <row r="1401" spans="1:17" x14ac:dyDescent="0.25">
      <c r="A1401" t="s">
        <v>8042</v>
      </c>
      <c r="B1401" t="s">
        <v>8043</v>
      </c>
      <c r="C1401" t="s">
        <v>3208</v>
      </c>
      <c r="D1401" s="4">
        <v>1099</v>
      </c>
      <c r="E1401" s="4">
        <v>1500</v>
      </c>
      <c r="F1401" s="4" t="str">
        <f t="shared" si="85"/>
        <v>&gt;500</v>
      </c>
      <c r="G1401" s="6">
        <v>0.27</v>
      </c>
      <c r="H1401" s="7">
        <f t="shared" si="87"/>
        <v>0</v>
      </c>
      <c r="I1401">
        <v>4.5</v>
      </c>
      <c r="J1401">
        <f t="shared" si="86"/>
        <v>1</v>
      </c>
      <c r="K1401" s="8">
        <v>1065</v>
      </c>
      <c r="L1401" s="8">
        <f t="shared" si="84"/>
        <v>1597500</v>
      </c>
      <c r="M1401" t="s">
        <v>8044</v>
      </c>
      <c r="N1401" t="s">
        <v>8045</v>
      </c>
      <c r="O1401" t="s">
        <v>8046</v>
      </c>
      <c r="P1401" t="s">
        <v>8047</v>
      </c>
      <c r="Q1401" t="s">
        <v>8048</v>
      </c>
    </row>
    <row r="1402" spans="1:17" x14ac:dyDescent="0.25">
      <c r="A1402" t="s">
        <v>8049</v>
      </c>
      <c r="B1402" t="s">
        <v>8050</v>
      </c>
      <c r="C1402" t="s">
        <v>3208</v>
      </c>
      <c r="D1402" s="4">
        <v>1928</v>
      </c>
      <c r="E1402" s="4">
        <v>2590</v>
      </c>
      <c r="F1402" s="4" t="str">
        <f t="shared" si="85"/>
        <v>&gt;500</v>
      </c>
      <c r="G1402" s="6">
        <v>0.26</v>
      </c>
      <c r="H1402" s="7">
        <f t="shared" si="87"/>
        <v>0</v>
      </c>
      <c r="I1402">
        <v>4</v>
      </c>
      <c r="J1402">
        <f t="shared" si="86"/>
        <v>1</v>
      </c>
      <c r="K1402" s="8">
        <v>2377</v>
      </c>
      <c r="L1402" s="8">
        <f t="shared" si="84"/>
        <v>6156430</v>
      </c>
      <c r="M1402" t="s">
        <v>8051</v>
      </c>
      <c r="N1402" t="s">
        <v>8052</v>
      </c>
      <c r="O1402" t="s">
        <v>8053</v>
      </c>
      <c r="P1402" t="s">
        <v>8054</v>
      </c>
      <c r="Q1402" t="s">
        <v>8055</v>
      </c>
    </row>
    <row r="1403" spans="1:17" x14ac:dyDescent="0.25">
      <c r="A1403" t="s">
        <v>8056</v>
      </c>
      <c r="B1403" t="s">
        <v>8057</v>
      </c>
      <c r="C1403" t="s">
        <v>3208</v>
      </c>
      <c r="D1403" s="4">
        <v>3249</v>
      </c>
      <c r="E1403" s="4">
        <v>6299</v>
      </c>
      <c r="F1403" s="4" t="str">
        <f t="shared" si="85"/>
        <v>&gt;500</v>
      </c>
      <c r="G1403" s="6">
        <v>0.48</v>
      </c>
      <c r="H1403" s="7">
        <f t="shared" si="87"/>
        <v>0</v>
      </c>
      <c r="I1403">
        <v>3.9</v>
      </c>
      <c r="J1403">
        <f t="shared" si="86"/>
        <v>0</v>
      </c>
      <c r="K1403" s="8">
        <v>2569</v>
      </c>
      <c r="L1403" s="8">
        <f t="shared" si="84"/>
        <v>16182131</v>
      </c>
      <c r="M1403" t="s">
        <v>8058</v>
      </c>
      <c r="N1403" t="s">
        <v>8059</v>
      </c>
      <c r="O1403" t="s">
        <v>8060</v>
      </c>
      <c r="P1403" t="s">
        <v>8061</v>
      </c>
      <c r="Q1403" t="s">
        <v>8062</v>
      </c>
    </row>
    <row r="1404" spans="1:17" x14ac:dyDescent="0.25">
      <c r="A1404" t="s">
        <v>8063</v>
      </c>
      <c r="B1404" t="s">
        <v>8064</v>
      </c>
      <c r="C1404" t="s">
        <v>3208</v>
      </c>
      <c r="D1404" s="4">
        <v>1199</v>
      </c>
      <c r="E1404" s="4">
        <v>1795</v>
      </c>
      <c r="F1404" s="4" t="str">
        <f t="shared" si="85"/>
        <v>&gt;500</v>
      </c>
      <c r="G1404" s="6">
        <v>0.33</v>
      </c>
      <c r="H1404" s="7">
        <f t="shared" si="87"/>
        <v>0</v>
      </c>
      <c r="I1404">
        <v>4.2</v>
      </c>
      <c r="J1404">
        <f t="shared" si="86"/>
        <v>1</v>
      </c>
      <c r="K1404" s="8">
        <v>5967</v>
      </c>
      <c r="L1404" s="8">
        <f t="shared" si="84"/>
        <v>10710765</v>
      </c>
      <c r="M1404" t="s">
        <v>8065</v>
      </c>
      <c r="N1404" t="s">
        <v>8066</v>
      </c>
      <c r="O1404" t="s">
        <v>8067</v>
      </c>
      <c r="P1404" t="s">
        <v>8068</v>
      </c>
      <c r="Q1404" t="s">
        <v>8069</v>
      </c>
    </row>
    <row r="1405" spans="1:17" x14ac:dyDescent="0.25">
      <c r="A1405" t="s">
        <v>8070</v>
      </c>
      <c r="B1405" t="s">
        <v>8071</v>
      </c>
      <c r="C1405" t="s">
        <v>3208</v>
      </c>
      <c r="D1405" s="4">
        <v>1456</v>
      </c>
      <c r="E1405" s="4">
        <v>3190</v>
      </c>
      <c r="F1405" s="4" t="str">
        <f t="shared" si="85"/>
        <v>&gt;500</v>
      </c>
      <c r="G1405" s="6">
        <v>0.54</v>
      </c>
      <c r="H1405" s="7">
        <f t="shared" si="87"/>
        <v>1</v>
      </c>
      <c r="I1405">
        <v>4.0999999999999996</v>
      </c>
      <c r="J1405">
        <f t="shared" si="86"/>
        <v>1</v>
      </c>
      <c r="K1405" s="8">
        <v>1776</v>
      </c>
      <c r="L1405" s="8">
        <f t="shared" si="84"/>
        <v>5665440</v>
      </c>
      <c r="M1405" t="s">
        <v>8072</v>
      </c>
      <c r="N1405" t="s">
        <v>8073</v>
      </c>
      <c r="O1405" t="s">
        <v>8074</v>
      </c>
      <c r="P1405" t="s">
        <v>8075</v>
      </c>
      <c r="Q1405" t="s">
        <v>8076</v>
      </c>
    </row>
    <row r="1406" spans="1:17" x14ac:dyDescent="0.25">
      <c r="A1406" t="s">
        <v>8077</v>
      </c>
      <c r="B1406" t="s">
        <v>8078</v>
      </c>
      <c r="C1406" t="s">
        <v>3208</v>
      </c>
      <c r="D1406" s="4">
        <v>3349</v>
      </c>
      <c r="E1406" s="4">
        <v>4799</v>
      </c>
      <c r="F1406" s="4" t="str">
        <f t="shared" si="85"/>
        <v>&gt;500</v>
      </c>
      <c r="G1406" s="6">
        <v>0.3</v>
      </c>
      <c r="H1406" s="7">
        <f t="shared" si="87"/>
        <v>0</v>
      </c>
      <c r="I1406">
        <v>3.7</v>
      </c>
      <c r="J1406">
        <f t="shared" si="86"/>
        <v>0</v>
      </c>
      <c r="K1406" s="8">
        <v>4200</v>
      </c>
      <c r="L1406" s="8">
        <f t="shared" si="84"/>
        <v>20155800</v>
      </c>
      <c r="M1406" t="s">
        <v>8079</v>
      </c>
      <c r="N1406" t="s">
        <v>8080</v>
      </c>
      <c r="O1406" t="s">
        <v>8081</v>
      </c>
      <c r="P1406" t="s">
        <v>8082</v>
      </c>
      <c r="Q1406" t="s">
        <v>8083</v>
      </c>
    </row>
    <row r="1407" spans="1:17" x14ac:dyDescent="0.25">
      <c r="A1407" t="s">
        <v>8084</v>
      </c>
      <c r="B1407" t="s">
        <v>8085</v>
      </c>
      <c r="C1407" t="s">
        <v>3208</v>
      </c>
      <c r="D1407" s="4">
        <v>4899</v>
      </c>
      <c r="E1407" s="4">
        <v>8999</v>
      </c>
      <c r="F1407" s="4" t="str">
        <f t="shared" si="85"/>
        <v>&gt;500</v>
      </c>
      <c r="G1407" s="6">
        <v>0.46</v>
      </c>
      <c r="H1407" s="7">
        <f t="shared" si="87"/>
        <v>0</v>
      </c>
      <c r="I1407">
        <v>4.0999999999999996</v>
      </c>
      <c r="J1407">
        <f t="shared" si="86"/>
        <v>1</v>
      </c>
      <c r="K1407" s="8">
        <v>297</v>
      </c>
      <c r="L1407" s="8">
        <f t="shared" si="84"/>
        <v>2672703</v>
      </c>
      <c r="M1407" t="s">
        <v>8086</v>
      </c>
      <c r="N1407" t="s">
        <v>8087</v>
      </c>
      <c r="O1407" t="s">
        <v>8088</v>
      </c>
      <c r="Q1407" t="s">
        <v>8089</v>
      </c>
    </row>
    <row r="1408" spans="1:17" x14ac:dyDescent="0.25">
      <c r="A1408" t="s">
        <v>8090</v>
      </c>
      <c r="B1408" t="s">
        <v>8091</v>
      </c>
      <c r="C1408" t="s">
        <v>3208</v>
      </c>
      <c r="D1408" s="4">
        <v>1199</v>
      </c>
      <c r="E1408" s="4">
        <v>1899</v>
      </c>
      <c r="F1408" s="4" t="str">
        <f t="shared" si="85"/>
        <v>&gt;500</v>
      </c>
      <c r="G1408" s="6">
        <v>0.37</v>
      </c>
      <c r="H1408" s="7">
        <f t="shared" si="87"/>
        <v>0</v>
      </c>
      <c r="I1408">
        <v>4.2</v>
      </c>
      <c r="J1408">
        <f t="shared" si="86"/>
        <v>1</v>
      </c>
      <c r="K1408" s="8">
        <v>3858</v>
      </c>
      <c r="L1408" s="8">
        <f t="shared" si="84"/>
        <v>7326342</v>
      </c>
      <c r="M1408" t="s">
        <v>8092</v>
      </c>
      <c r="N1408" t="s">
        <v>8093</v>
      </c>
      <c r="O1408" t="s">
        <v>8094</v>
      </c>
      <c r="P1408" t="s">
        <v>8095</v>
      </c>
      <c r="Q1408" t="s">
        <v>8096</v>
      </c>
    </row>
    <row r="1409" spans="1:17" x14ac:dyDescent="0.25">
      <c r="A1409" t="s">
        <v>8097</v>
      </c>
      <c r="B1409" t="s">
        <v>8098</v>
      </c>
      <c r="C1409" t="s">
        <v>3208</v>
      </c>
      <c r="D1409" s="4">
        <v>3290</v>
      </c>
      <c r="E1409" s="4">
        <v>5799</v>
      </c>
      <c r="F1409" s="4" t="str">
        <f t="shared" si="85"/>
        <v>&gt;500</v>
      </c>
      <c r="G1409" s="6">
        <v>0.43</v>
      </c>
      <c r="H1409" s="7">
        <f t="shared" si="87"/>
        <v>0</v>
      </c>
      <c r="I1409">
        <v>4.3</v>
      </c>
      <c r="J1409">
        <f t="shared" si="86"/>
        <v>1</v>
      </c>
      <c r="K1409" s="8">
        <v>168</v>
      </c>
      <c r="L1409" s="8">
        <f t="shared" si="84"/>
        <v>974232</v>
      </c>
      <c r="M1409" t="s">
        <v>8099</v>
      </c>
      <c r="N1409" t="s">
        <v>8100</v>
      </c>
      <c r="O1409" t="s">
        <v>8101</v>
      </c>
      <c r="Q1409" t="s">
        <v>8102</v>
      </c>
    </row>
    <row r="1410" spans="1:17" x14ac:dyDescent="0.25">
      <c r="A1410" t="s">
        <v>8103</v>
      </c>
      <c r="B1410" t="s">
        <v>8104</v>
      </c>
      <c r="C1410" t="s">
        <v>3208</v>
      </c>
      <c r="D1410">
        <v>179</v>
      </c>
      <c r="E1410">
        <v>799</v>
      </c>
      <c r="F1410" s="4" t="str">
        <f t="shared" si="85"/>
        <v>&gt;500</v>
      </c>
      <c r="G1410" s="6">
        <v>0.78</v>
      </c>
      <c r="H1410" s="7">
        <f t="shared" si="87"/>
        <v>1</v>
      </c>
      <c r="I1410">
        <v>3.6</v>
      </c>
      <c r="J1410">
        <f t="shared" si="86"/>
        <v>0</v>
      </c>
      <c r="K1410" s="8">
        <v>101</v>
      </c>
      <c r="L1410" s="8">
        <f t="shared" ref="L1410:L1466" si="88">PRODUCT(E1410,K1410,)</f>
        <v>80699</v>
      </c>
      <c r="M1410" t="s">
        <v>8105</v>
      </c>
      <c r="N1410" t="s">
        <v>8106</v>
      </c>
      <c r="O1410" t="s">
        <v>8107</v>
      </c>
      <c r="P1410" t="s">
        <v>8108</v>
      </c>
      <c r="Q1410" t="s">
        <v>8109</v>
      </c>
    </row>
    <row r="1411" spans="1:17" x14ac:dyDescent="0.25">
      <c r="A1411" t="s">
        <v>8110</v>
      </c>
      <c r="B1411" t="s">
        <v>8111</v>
      </c>
      <c r="C1411" t="s">
        <v>3208</v>
      </c>
      <c r="D1411">
        <v>149</v>
      </c>
      <c r="E1411">
        <v>300</v>
      </c>
      <c r="F1411" s="4" t="str">
        <f t="shared" ref="F1411:F1466" si="89">IF(E1411&lt;200,"&lt;200", IF(E1411&lt;=500,"200–500","&gt;500"))</f>
        <v>200–500</v>
      </c>
      <c r="G1411" s="6">
        <v>0.5</v>
      </c>
      <c r="H1411" s="7">
        <f t="shared" si="87"/>
        <v>1</v>
      </c>
      <c r="I1411">
        <v>4.0999999999999996</v>
      </c>
      <c r="J1411">
        <f t="shared" ref="J1411:J1466" si="90">IF(I1411&gt;=4,1,0)</f>
        <v>1</v>
      </c>
      <c r="K1411" s="8">
        <v>4074</v>
      </c>
      <c r="L1411" s="8">
        <f t="shared" si="88"/>
        <v>1222200</v>
      </c>
      <c r="M1411" t="s">
        <v>8112</v>
      </c>
      <c r="N1411" t="s">
        <v>8113</v>
      </c>
      <c r="O1411" t="s">
        <v>8114</v>
      </c>
      <c r="P1411" t="s">
        <v>8115</v>
      </c>
      <c r="Q1411" t="s">
        <v>8116</v>
      </c>
    </row>
    <row r="1412" spans="1:17" x14ac:dyDescent="0.25">
      <c r="A1412" t="s">
        <v>8117</v>
      </c>
      <c r="B1412" t="s">
        <v>8118</v>
      </c>
      <c r="C1412" t="s">
        <v>3208</v>
      </c>
      <c r="D1412" s="4">
        <v>5490</v>
      </c>
      <c r="E1412" s="4">
        <v>7200</v>
      </c>
      <c r="F1412" s="4" t="str">
        <f t="shared" si="89"/>
        <v>&gt;500</v>
      </c>
      <c r="G1412" s="6">
        <v>0.24</v>
      </c>
      <c r="H1412" s="7">
        <f t="shared" si="87"/>
        <v>0</v>
      </c>
      <c r="I1412">
        <v>4.5</v>
      </c>
      <c r="J1412">
        <f t="shared" si="90"/>
        <v>1</v>
      </c>
      <c r="K1412" s="8">
        <v>1408</v>
      </c>
      <c r="L1412" s="8">
        <f t="shared" si="88"/>
        <v>10137600</v>
      </c>
      <c r="M1412" t="s">
        <v>8119</v>
      </c>
      <c r="N1412" t="s">
        <v>8120</v>
      </c>
      <c r="O1412" t="s">
        <v>8121</v>
      </c>
      <c r="P1412" t="s">
        <v>8122</v>
      </c>
      <c r="Q1412" t="s">
        <v>8123</v>
      </c>
    </row>
    <row r="1413" spans="1:17" x14ac:dyDescent="0.25">
      <c r="A1413" t="s">
        <v>8124</v>
      </c>
      <c r="B1413" t="s">
        <v>8125</v>
      </c>
      <c r="C1413" t="s">
        <v>3208</v>
      </c>
      <c r="D1413">
        <v>379</v>
      </c>
      <c r="E1413">
        <v>389</v>
      </c>
      <c r="F1413" s="4" t="str">
        <f t="shared" si="89"/>
        <v>200–500</v>
      </c>
      <c r="G1413" s="6">
        <v>0.03</v>
      </c>
      <c r="H1413" s="7">
        <f t="shared" ref="H1413:H1468" si="91">IF(G1413&gt;=49%,1,0)</f>
        <v>0</v>
      </c>
      <c r="I1413">
        <v>4.2</v>
      </c>
      <c r="J1413">
        <f t="shared" si="90"/>
        <v>1</v>
      </c>
      <c r="K1413" s="8">
        <v>3739</v>
      </c>
      <c r="L1413" s="8">
        <f t="shared" si="88"/>
        <v>1454471</v>
      </c>
      <c r="M1413" t="s">
        <v>8126</v>
      </c>
      <c r="N1413" t="s">
        <v>8127</v>
      </c>
      <c r="O1413" t="s">
        <v>8128</v>
      </c>
      <c r="P1413" t="s">
        <v>8129</v>
      </c>
      <c r="Q1413" t="s">
        <v>8130</v>
      </c>
    </row>
    <row r="1414" spans="1:17" x14ac:dyDescent="0.25">
      <c r="A1414" t="s">
        <v>8131</v>
      </c>
      <c r="B1414" t="s">
        <v>8132</v>
      </c>
      <c r="C1414" t="s">
        <v>3208</v>
      </c>
      <c r="D1414" s="4">
        <v>8699</v>
      </c>
      <c r="E1414" s="4">
        <v>13049</v>
      </c>
      <c r="F1414" s="4" t="str">
        <f t="shared" si="89"/>
        <v>&gt;500</v>
      </c>
      <c r="G1414" s="6">
        <v>0.33</v>
      </c>
      <c r="H1414" s="7">
        <f t="shared" si="91"/>
        <v>0</v>
      </c>
      <c r="I1414">
        <v>4.3</v>
      </c>
      <c r="J1414">
        <f t="shared" si="90"/>
        <v>1</v>
      </c>
      <c r="K1414" s="8">
        <v>5891</v>
      </c>
      <c r="L1414" s="8">
        <f t="shared" si="88"/>
        <v>76871659</v>
      </c>
      <c r="M1414" t="s">
        <v>8133</v>
      </c>
      <c r="N1414" t="s">
        <v>8134</v>
      </c>
      <c r="O1414" t="s">
        <v>8135</v>
      </c>
      <c r="P1414" t="s">
        <v>8136</v>
      </c>
      <c r="Q1414" t="s">
        <v>8137</v>
      </c>
    </row>
    <row r="1415" spans="1:17" x14ac:dyDescent="0.25">
      <c r="A1415" t="s">
        <v>8138</v>
      </c>
      <c r="B1415" t="s">
        <v>8139</v>
      </c>
      <c r="C1415" t="s">
        <v>3208</v>
      </c>
      <c r="D1415" s="9">
        <v>3041.67</v>
      </c>
      <c r="E1415" s="4">
        <v>5999</v>
      </c>
      <c r="F1415" s="4" t="str">
        <f t="shared" si="89"/>
        <v>&gt;500</v>
      </c>
      <c r="G1415" s="6">
        <v>0.49</v>
      </c>
      <c r="H1415" s="7">
        <f t="shared" si="91"/>
        <v>1</v>
      </c>
      <c r="I1415">
        <v>4</v>
      </c>
      <c r="J1415">
        <f t="shared" si="90"/>
        <v>1</v>
      </c>
      <c r="K1415" s="8">
        <v>777</v>
      </c>
      <c r="L1415" s="8">
        <f t="shared" si="88"/>
        <v>4661223</v>
      </c>
      <c r="M1415" t="s">
        <v>8140</v>
      </c>
      <c r="N1415" t="s">
        <v>8141</v>
      </c>
      <c r="O1415" t="s">
        <v>8142</v>
      </c>
      <c r="P1415" t="s">
        <v>8143</v>
      </c>
      <c r="Q1415" t="s">
        <v>8144</v>
      </c>
    </row>
    <row r="1416" spans="1:17" x14ac:dyDescent="0.25">
      <c r="A1416" t="s">
        <v>8145</v>
      </c>
      <c r="B1416" t="s">
        <v>8146</v>
      </c>
      <c r="C1416" t="s">
        <v>3208</v>
      </c>
      <c r="D1416" s="4">
        <v>1745</v>
      </c>
      <c r="E1416" s="4">
        <v>2400</v>
      </c>
      <c r="F1416" s="4" t="str">
        <f t="shared" si="89"/>
        <v>&gt;500</v>
      </c>
      <c r="G1416" s="6">
        <v>0.27</v>
      </c>
      <c r="H1416" s="7">
        <f t="shared" si="91"/>
        <v>0</v>
      </c>
      <c r="I1416">
        <v>4.2</v>
      </c>
      <c r="J1416">
        <f t="shared" si="90"/>
        <v>1</v>
      </c>
      <c r="K1416" s="8">
        <v>14160</v>
      </c>
      <c r="L1416" s="8">
        <f t="shared" si="88"/>
        <v>33984000</v>
      </c>
      <c r="M1416" t="s">
        <v>8147</v>
      </c>
      <c r="N1416" t="s">
        <v>8148</v>
      </c>
      <c r="O1416" t="s">
        <v>8149</v>
      </c>
      <c r="P1416" t="s">
        <v>8150</v>
      </c>
      <c r="Q1416" t="s">
        <v>8151</v>
      </c>
    </row>
    <row r="1417" spans="1:17" x14ac:dyDescent="0.25">
      <c r="A1417" t="s">
        <v>8152</v>
      </c>
      <c r="B1417" t="s">
        <v>8153</v>
      </c>
      <c r="C1417" t="s">
        <v>3208</v>
      </c>
      <c r="D1417" s="4">
        <v>3180</v>
      </c>
      <c r="E1417" s="4">
        <v>5295</v>
      </c>
      <c r="F1417" s="4" t="str">
        <f t="shared" si="89"/>
        <v>&gt;500</v>
      </c>
      <c r="G1417" s="6">
        <v>0.4</v>
      </c>
      <c r="H1417" s="7">
        <f t="shared" si="91"/>
        <v>0</v>
      </c>
      <c r="I1417">
        <v>4.2</v>
      </c>
      <c r="J1417">
        <f t="shared" si="90"/>
        <v>1</v>
      </c>
      <c r="K1417" s="8">
        <v>6919</v>
      </c>
      <c r="L1417" s="8">
        <f t="shared" si="88"/>
        <v>36636105</v>
      </c>
      <c r="M1417" t="s">
        <v>8154</v>
      </c>
      <c r="N1417" t="s">
        <v>8155</v>
      </c>
      <c r="O1417" t="s">
        <v>8156</v>
      </c>
      <c r="P1417" t="s">
        <v>8157</v>
      </c>
      <c r="Q1417" t="s">
        <v>8158</v>
      </c>
    </row>
    <row r="1418" spans="1:17" x14ac:dyDescent="0.25">
      <c r="A1418" t="s">
        <v>8159</v>
      </c>
      <c r="B1418" t="s">
        <v>8160</v>
      </c>
      <c r="C1418" t="s">
        <v>3208</v>
      </c>
      <c r="D1418" s="4">
        <v>4999</v>
      </c>
      <c r="E1418" s="4">
        <v>24999</v>
      </c>
      <c r="F1418" s="4" t="str">
        <f t="shared" si="89"/>
        <v>&gt;500</v>
      </c>
      <c r="G1418" s="6">
        <v>0.8</v>
      </c>
      <c r="H1418" s="7">
        <f t="shared" si="91"/>
        <v>1</v>
      </c>
      <c r="I1418">
        <v>4.5</v>
      </c>
      <c r="J1418">
        <f t="shared" si="90"/>
        <v>1</v>
      </c>
      <c r="K1418" s="8">
        <v>287</v>
      </c>
      <c r="L1418" s="8">
        <f t="shared" si="88"/>
        <v>7174713</v>
      </c>
      <c r="M1418" t="s">
        <v>8161</v>
      </c>
      <c r="N1418" t="s">
        <v>8162</v>
      </c>
      <c r="O1418" t="s">
        <v>8163</v>
      </c>
      <c r="P1418" t="s">
        <v>8164</v>
      </c>
      <c r="Q1418" t="s">
        <v>8165</v>
      </c>
    </row>
    <row r="1419" spans="1:17" x14ac:dyDescent="0.25">
      <c r="A1419" t="s">
        <v>8166</v>
      </c>
      <c r="B1419" t="s">
        <v>8167</v>
      </c>
      <c r="C1419" t="s">
        <v>3208</v>
      </c>
      <c r="D1419">
        <v>390</v>
      </c>
      <c r="E1419">
        <v>799</v>
      </c>
      <c r="F1419" s="4" t="str">
        <f t="shared" si="89"/>
        <v>&gt;500</v>
      </c>
      <c r="G1419" s="6">
        <v>0.51</v>
      </c>
      <c r="H1419" s="7">
        <f t="shared" si="91"/>
        <v>1</v>
      </c>
      <c r="I1419">
        <v>3.8</v>
      </c>
      <c r="J1419">
        <f t="shared" si="90"/>
        <v>0</v>
      </c>
      <c r="K1419" s="8">
        <v>287</v>
      </c>
      <c r="L1419" s="8">
        <f t="shared" si="88"/>
        <v>229313</v>
      </c>
      <c r="M1419" t="s">
        <v>8168</v>
      </c>
      <c r="N1419" t="s">
        <v>8169</v>
      </c>
      <c r="O1419" t="s">
        <v>8170</v>
      </c>
      <c r="P1419" t="s">
        <v>8171</v>
      </c>
      <c r="Q1419" t="s">
        <v>8172</v>
      </c>
    </row>
    <row r="1420" spans="1:17" x14ac:dyDescent="0.25">
      <c r="A1420" t="s">
        <v>8173</v>
      </c>
      <c r="B1420" t="s">
        <v>8174</v>
      </c>
      <c r="C1420" t="s">
        <v>3208</v>
      </c>
      <c r="D1420" s="4">
        <v>1999</v>
      </c>
      <c r="E1420" s="4">
        <v>2999</v>
      </c>
      <c r="F1420" s="4" t="str">
        <f t="shared" si="89"/>
        <v>&gt;500</v>
      </c>
      <c r="G1420" s="6">
        <v>0.33</v>
      </c>
      <c r="H1420" s="7">
        <f t="shared" si="91"/>
        <v>0</v>
      </c>
      <c r="I1420">
        <v>4.4000000000000004</v>
      </c>
      <c r="J1420">
        <f t="shared" si="90"/>
        <v>1</v>
      </c>
      <c r="K1420" s="8">
        <v>388</v>
      </c>
      <c r="L1420" s="8">
        <f t="shared" si="88"/>
        <v>1163612</v>
      </c>
      <c r="M1420" t="s">
        <v>8175</v>
      </c>
      <c r="N1420" t="s">
        <v>8176</v>
      </c>
      <c r="O1420" t="s">
        <v>8177</v>
      </c>
      <c r="P1420" t="s">
        <v>456</v>
      </c>
      <c r="Q1420" t="s">
        <v>8178</v>
      </c>
    </row>
    <row r="1421" spans="1:17" x14ac:dyDescent="0.25">
      <c r="A1421" t="s">
        <v>8179</v>
      </c>
      <c r="B1421" t="s">
        <v>8180</v>
      </c>
      <c r="C1421" t="s">
        <v>3208</v>
      </c>
      <c r="D1421" s="4">
        <v>1624</v>
      </c>
      <c r="E1421" s="4">
        <v>2495</v>
      </c>
      <c r="F1421" s="4" t="str">
        <f t="shared" si="89"/>
        <v>&gt;500</v>
      </c>
      <c r="G1421" s="6">
        <v>0.35</v>
      </c>
      <c r="H1421" s="7">
        <f t="shared" si="91"/>
        <v>0</v>
      </c>
      <c r="I1421">
        <v>4.0999999999999996</v>
      </c>
      <c r="J1421">
        <f t="shared" si="90"/>
        <v>1</v>
      </c>
      <c r="K1421" s="8">
        <v>827</v>
      </c>
      <c r="L1421" s="8">
        <f t="shared" si="88"/>
        <v>2063365</v>
      </c>
      <c r="M1421" t="s">
        <v>8181</v>
      </c>
      <c r="N1421" t="s">
        <v>8182</v>
      </c>
      <c r="O1421" t="s">
        <v>8183</v>
      </c>
      <c r="P1421" t="s">
        <v>8184</v>
      </c>
      <c r="Q1421" t="s">
        <v>8185</v>
      </c>
    </row>
    <row r="1422" spans="1:17" x14ac:dyDescent="0.25">
      <c r="A1422" t="s">
        <v>8186</v>
      </c>
      <c r="B1422" t="s">
        <v>8187</v>
      </c>
      <c r="C1422" t="s">
        <v>3208</v>
      </c>
      <c r="D1422">
        <v>184</v>
      </c>
      <c r="E1422">
        <v>450</v>
      </c>
      <c r="F1422" s="4" t="str">
        <f t="shared" si="89"/>
        <v>200–500</v>
      </c>
      <c r="G1422" s="6">
        <v>0.59</v>
      </c>
      <c r="H1422" s="7">
        <f t="shared" si="91"/>
        <v>1</v>
      </c>
      <c r="I1422">
        <v>4.2</v>
      </c>
      <c r="J1422">
        <f t="shared" si="90"/>
        <v>1</v>
      </c>
      <c r="K1422" s="8">
        <v>4971</v>
      </c>
      <c r="L1422" s="8">
        <f t="shared" si="88"/>
        <v>2236950</v>
      </c>
      <c r="M1422" t="s">
        <v>8188</v>
      </c>
      <c r="N1422" t="s">
        <v>8189</v>
      </c>
      <c r="O1422" t="s">
        <v>8190</v>
      </c>
      <c r="P1422" t="s">
        <v>8191</v>
      </c>
      <c r="Q1422" t="s">
        <v>8192</v>
      </c>
    </row>
    <row r="1423" spans="1:17" x14ac:dyDescent="0.25">
      <c r="A1423" t="s">
        <v>8193</v>
      </c>
      <c r="B1423" t="s">
        <v>8194</v>
      </c>
      <c r="C1423" t="s">
        <v>3208</v>
      </c>
      <c r="D1423">
        <v>445</v>
      </c>
      <c r="E1423">
        <v>999</v>
      </c>
      <c r="F1423" s="4" t="str">
        <f t="shared" si="89"/>
        <v>&gt;500</v>
      </c>
      <c r="G1423" s="6">
        <v>0.55000000000000004</v>
      </c>
      <c r="H1423" s="7">
        <f t="shared" si="91"/>
        <v>1</v>
      </c>
      <c r="I1423">
        <v>4.3</v>
      </c>
      <c r="J1423">
        <f t="shared" si="90"/>
        <v>1</v>
      </c>
      <c r="K1423" s="8">
        <v>229</v>
      </c>
      <c r="L1423" s="8">
        <f t="shared" si="88"/>
        <v>228771</v>
      </c>
      <c r="M1423" t="s">
        <v>8195</v>
      </c>
      <c r="N1423" t="s">
        <v>8196</v>
      </c>
      <c r="O1423" t="s">
        <v>8197</v>
      </c>
      <c r="P1423" t="s">
        <v>8198</v>
      </c>
      <c r="Q1423" t="s">
        <v>8199</v>
      </c>
    </row>
    <row r="1424" spans="1:17" x14ac:dyDescent="0.25">
      <c r="A1424" t="s">
        <v>8200</v>
      </c>
      <c r="B1424" t="s">
        <v>8201</v>
      </c>
      <c r="C1424" t="s">
        <v>3208</v>
      </c>
      <c r="D1424">
        <v>699</v>
      </c>
      <c r="E1424" s="4">
        <v>1690</v>
      </c>
      <c r="F1424" s="4" t="str">
        <f t="shared" si="89"/>
        <v>&gt;500</v>
      </c>
      <c r="G1424" s="6">
        <v>0.59</v>
      </c>
      <c r="H1424" s="7">
        <f t="shared" si="91"/>
        <v>1</v>
      </c>
      <c r="I1424">
        <v>4.0999999999999996</v>
      </c>
      <c r="J1424">
        <f t="shared" si="90"/>
        <v>1</v>
      </c>
      <c r="K1424" s="8">
        <v>3524</v>
      </c>
      <c r="L1424" s="8">
        <f t="shared" si="88"/>
        <v>5955560</v>
      </c>
      <c r="M1424" t="s">
        <v>8202</v>
      </c>
      <c r="N1424" t="s">
        <v>8203</v>
      </c>
      <c r="O1424" t="s">
        <v>8204</v>
      </c>
      <c r="P1424" t="s">
        <v>8205</v>
      </c>
      <c r="Q1424" t="s">
        <v>8206</v>
      </c>
    </row>
    <row r="1425" spans="1:17" x14ac:dyDescent="0.25">
      <c r="A1425" t="s">
        <v>8207</v>
      </c>
      <c r="B1425" t="s">
        <v>8208</v>
      </c>
      <c r="C1425" t="s">
        <v>3208</v>
      </c>
      <c r="D1425" s="4">
        <v>1601</v>
      </c>
      <c r="E1425" s="4">
        <v>3890</v>
      </c>
      <c r="F1425" s="4" t="str">
        <f t="shared" si="89"/>
        <v>&gt;500</v>
      </c>
      <c r="G1425" s="6">
        <v>0.59</v>
      </c>
      <c r="H1425" s="7">
        <f t="shared" si="91"/>
        <v>1</v>
      </c>
      <c r="I1425">
        <v>4.2</v>
      </c>
      <c r="J1425">
        <f t="shared" si="90"/>
        <v>1</v>
      </c>
      <c r="K1425" s="8">
        <v>156</v>
      </c>
      <c r="L1425" s="8">
        <f t="shared" si="88"/>
        <v>606840</v>
      </c>
      <c r="M1425" t="s">
        <v>8209</v>
      </c>
      <c r="N1425" t="s">
        <v>8210</v>
      </c>
      <c r="O1425" t="s">
        <v>8211</v>
      </c>
      <c r="P1425" t="s">
        <v>8212</v>
      </c>
      <c r="Q1425" t="s">
        <v>8213</v>
      </c>
    </row>
    <row r="1426" spans="1:17" x14ac:dyDescent="0.25">
      <c r="A1426" t="s">
        <v>8214</v>
      </c>
      <c r="B1426" t="s">
        <v>8215</v>
      </c>
      <c r="C1426" t="s">
        <v>3208</v>
      </c>
      <c r="D1426">
        <v>231</v>
      </c>
      <c r="E1426">
        <v>260</v>
      </c>
      <c r="F1426" s="4" t="str">
        <f t="shared" si="89"/>
        <v>200–500</v>
      </c>
      <c r="G1426" s="6">
        <v>0.11</v>
      </c>
      <c r="H1426" s="7">
        <f t="shared" si="91"/>
        <v>0</v>
      </c>
      <c r="I1426">
        <v>4.0999999999999996</v>
      </c>
      <c r="J1426">
        <f t="shared" si="90"/>
        <v>1</v>
      </c>
      <c r="K1426" s="8">
        <v>490</v>
      </c>
      <c r="L1426" s="8">
        <f t="shared" si="88"/>
        <v>127400</v>
      </c>
      <c r="M1426" t="s">
        <v>8216</v>
      </c>
      <c r="N1426" t="s">
        <v>8217</v>
      </c>
      <c r="O1426" t="s">
        <v>8218</v>
      </c>
      <c r="P1426" t="s">
        <v>8219</v>
      </c>
      <c r="Q1426" t="s">
        <v>8220</v>
      </c>
    </row>
    <row r="1427" spans="1:17" x14ac:dyDescent="0.25">
      <c r="A1427" t="s">
        <v>8221</v>
      </c>
      <c r="B1427" t="s">
        <v>8222</v>
      </c>
      <c r="C1427" t="s">
        <v>3208</v>
      </c>
      <c r="D1427">
        <v>369</v>
      </c>
      <c r="E1427">
        <v>599</v>
      </c>
      <c r="F1427" s="4" t="str">
        <f t="shared" si="89"/>
        <v>&gt;500</v>
      </c>
      <c r="G1427" s="6">
        <v>0.38</v>
      </c>
      <c r="H1427" s="7">
        <f t="shared" si="91"/>
        <v>0</v>
      </c>
      <c r="I1427">
        <v>3.9</v>
      </c>
      <c r="J1427">
        <f t="shared" si="90"/>
        <v>0</v>
      </c>
      <c r="K1427" s="8">
        <v>82</v>
      </c>
      <c r="L1427" s="8">
        <f t="shared" si="88"/>
        <v>49118</v>
      </c>
      <c r="M1427" t="s">
        <v>8223</v>
      </c>
      <c r="N1427" t="s">
        <v>8224</v>
      </c>
      <c r="O1427" t="s">
        <v>8225</v>
      </c>
      <c r="P1427" t="s">
        <v>8226</v>
      </c>
      <c r="Q1427" t="s">
        <v>8227</v>
      </c>
    </row>
    <row r="1428" spans="1:17" x14ac:dyDescent="0.25">
      <c r="A1428" t="s">
        <v>8228</v>
      </c>
      <c r="B1428" t="s">
        <v>8229</v>
      </c>
      <c r="C1428" t="s">
        <v>3208</v>
      </c>
      <c r="D1428">
        <v>809</v>
      </c>
      <c r="E1428" s="4">
        <v>1950</v>
      </c>
      <c r="F1428" s="4" t="str">
        <f t="shared" si="89"/>
        <v>&gt;500</v>
      </c>
      <c r="G1428" s="6">
        <v>0.59</v>
      </c>
      <c r="H1428" s="7">
        <f t="shared" si="91"/>
        <v>1</v>
      </c>
      <c r="I1428">
        <v>3.9</v>
      </c>
      <c r="J1428">
        <f t="shared" si="90"/>
        <v>0</v>
      </c>
      <c r="K1428" s="8">
        <v>710</v>
      </c>
      <c r="L1428" s="8">
        <f t="shared" si="88"/>
        <v>1384500</v>
      </c>
      <c r="M1428" t="s">
        <v>8230</v>
      </c>
      <c r="N1428" t="s">
        <v>8231</v>
      </c>
      <c r="O1428" t="s">
        <v>8232</v>
      </c>
      <c r="P1428" t="s">
        <v>8233</v>
      </c>
      <c r="Q1428" t="s">
        <v>8234</v>
      </c>
    </row>
    <row r="1429" spans="1:17" x14ac:dyDescent="0.25">
      <c r="A1429" t="s">
        <v>8235</v>
      </c>
      <c r="B1429" t="s">
        <v>8236</v>
      </c>
      <c r="C1429" t="s">
        <v>3208</v>
      </c>
      <c r="D1429" s="4">
        <v>1199</v>
      </c>
      <c r="E1429" s="4">
        <v>2990</v>
      </c>
      <c r="F1429" s="4" t="str">
        <f t="shared" si="89"/>
        <v>&gt;500</v>
      </c>
      <c r="G1429" s="6">
        <v>0.6</v>
      </c>
      <c r="H1429" s="7">
        <f t="shared" si="91"/>
        <v>1</v>
      </c>
      <c r="I1429">
        <v>3.8</v>
      </c>
      <c r="J1429">
        <f t="shared" si="90"/>
        <v>0</v>
      </c>
      <c r="K1429" s="8">
        <v>133</v>
      </c>
      <c r="L1429" s="8">
        <f t="shared" si="88"/>
        <v>397670</v>
      </c>
      <c r="M1429" t="s">
        <v>8237</v>
      </c>
      <c r="N1429" t="s">
        <v>8238</v>
      </c>
      <c r="O1429" t="s">
        <v>8239</v>
      </c>
      <c r="P1429" t="s">
        <v>8240</v>
      </c>
      <c r="Q1429" t="s">
        <v>8241</v>
      </c>
    </row>
    <row r="1430" spans="1:17" x14ac:dyDescent="0.25">
      <c r="A1430" t="s">
        <v>8242</v>
      </c>
      <c r="B1430" t="s">
        <v>8243</v>
      </c>
      <c r="C1430" t="s">
        <v>3208</v>
      </c>
      <c r="D1430" s="4">
        <v>6120</v>
      </c>
      <c r="E1430" s="4">
        <v>8073</v>
      </c>
      <c r="F1430" s="4" t="str">
        <f t="shared" si="89"/>
        <v>&gt;500</v>
      </c>
      <c r="G1430" s="6">
        <v>0.24</v>
      </c>
      <c r="H1430" s="7">
        <f t="shared" si="91"/>
        <v>0</v>
      </c>
      <c r="I1430">
        <v>4.5999999999999996</v>
      </c>
      <c r="J1430">
        <f t="shared" si="90"/>
        <v>1</v>
      </c>
      <c r="K1430" s="8">
        <v>2751</v>
      </c>
      <c r="L1430" s="8">
        <f t="shared" si="88"/>
        <v>22208823</v>
      </c>
      <c r="M1430" t="s">
        <v>8244</v>
      </c>
      <c r="N1430" t="s">
        <v>8245</v>
      </c>
      <c r="O1430" t="s">
        <v>8246</v>
      </c>
      <c r="P1430" t="s">
        <v>8247</v>
      </c>
      <c r="Q1430" t="s">
        <v>8248</v>
      </c>
    </row>
    <row r="1431" spans="1:17" x14ac:dyDescent="0.25">
      <c r="A1431" t="s">
        <v>8249</v>
      </c>
      <c r="B1431" t="s">
        <v>8250</v>
      </c>
      <c r="C1431" t="s">
        <v>3208</v>
      </c>
      <c r="D1431" s="4">
        <v>1799</v>
      </c>
      <c r="E1431" s="4">
        <v>2599</v>
      </c>
      <c r="F1431" s="4" t="str">
        <f t="shared" si="89"/>
        <v>&gt;500</v>
      </c>
      <c r="G1431" s="6">
        <v>0.31</v>
      </c>
      <c r="H1431" s="7">
        <f t="shared" si="91"/>
        <v>0</v>
      </c>
      <c r="I1431">
        <v>3.6</v>
      </c>
      <c r="J1431">
        <f t="shared" si="90"/>
        <v>0</v>
      </c>
      <c r="K1431" s="8">
        <v>771</v>
      </c>
      <c r="L1431" s="8">
        <f t="shared" si="88"/>
        <v>2003829</v>
      </c>
      <c r="M1431" t="s">
        <v>8251</v>
      </c>
      <c r="N1431" t="s">
        <v>8252</v>
      </c>
      <c r="O1431" t="s">
        <v>8253</v>
      </c>
      <c r="P1431" t="s">
        <v>8254</v>
      </c>
      <c r="Q1431" t="s">
        <v>8255</v>
      </c>
    </row>
    <row r="1432" spans="1:17" x14ac:dyDescent="0.25">
      <c r="A1432" t="s">
        <v>8256</v>
      </c>
      <c r="B1432" t="s">
        <v>8257</v>
      </c>
      <c r="C1432" t="s">
        <v>3208</v>
      </c>
      <c r="D1432" s="4">
        <v>18999</v>
      </c>
      <c r="E1432" s="4">
        <v>29999</v>
      </c>
      <c r="F1432" s="4" t="str">
        <f t="shared" si="89"/>
        <v>&gt;500</v>
      </c>
      <c r="G1432" s="6">
        <v>0.37</v>
      </c>
      <c r="H1432" s="7">
        <f t="shared" si="91"/>
        <v>0</v>
      </c>
      <c r="I1432">
        <v>4.0999999999999996</v>
      </c>
      <c r="J1432">
        <f t="shared" si="90"/>
        <v>1</v>
      </c>
      <c r="K1432" s="8">
        <v>2536</v>
      </c>
      <c r="L1432" s="8">
        <f t="shared" si="88"/>
        <v>76077464</v>
      </c>
      <c r="M1432" t="s">
        <v>8258</v>
      </c>
      <c r="N1432" t="s">
        <v>8259</v>
      </c>
      <c r="O1432" t="s">
        <v>8260</v>
      </c>
      <c r="Q1432" t="s">
        <v>8261</v>
      </c>
    </row>
    <row r="1433" spans="1:17" x14ac:dyDescent="0.25">
      <c r="A1433" t="s">
        <v>8262</v>
      </c>
      <c r="B1433" t="s">
        <v>8263</v>
      </c>
      <c r="C1433" t="s">
        <v>3208</v>
      </c>
      <c r="D1433" s="4">
        <v>1999</v>
      </c>
      <c r="E1433" s="4">
        <v>2360</v>
      </c>
      <c r="F1433" s="4" t="str">
        <f t="shared" si="89"/>
        <v>&gt;500</v>
      </c>
      <c r="G1433" s="6">
        <v>0.15</v>
      </c>
      <c r="H1433" s="7">
        <f t="shared" si="91"/>
        <v>0</v>
      </c>
      <c r="I1433">
        <v>4.2</v>
      </c>
      <c r="J1433">
        <f t="shared" si="90"/>
        <v>1</v>
      </c>
      <c r="K1433" s="8">
        <v>7801</v>
      </c>
      <c r="L1433" s="8">
        <f t="shared" si="88"/>
        <v>18410360</v>
      </c>
      <c r="M1433" t="s">
        <v>8264</v>
      </c>
      <c r="N1433" t="s">
        <v>8265</v>
      </c>
      <c r="O1433" t="s">
        <v>8266</v>
      </c>
      <c r="P1433" t="s">
        <v>8267</v>
      </c>
      <c r="Q1433" t="s">
        <v>8268</v>
      </c>
    </row>
    <row r="1434" spans="1:17" x14ac:dyDescent="0.25">
      <c r="A1434" t="s">
        <v>8269</v>
      </c>
      <c r="B1434" t="s">
        <v>8270</v>
      </c>
      <c r="C1434" t="s">
        <v>3208</v>
      </c>
      <c r="D1434" s="4">
        <v>5999</v>
      </c>
      <c r="E1434" s="4">
        <v>11495</v>
      </c>
      <c r="F1434" s="4" t="str">
        <f t="shared" si="89"/>
        <v>&gt;500</v>
      </c>
      <c r="G1434" s="6">
        <v>0.48</v>
      </c>
      <c r="H1434" s="7">
        <f t="shared" si="91"/>
        <v>0</v>
      </c>
      <c r="I1434">
        <v>4.3</v>
      </c>
      <c r="J1434">
        <f t="shared" si="90"/>
        <v>1</v>
      </c>
      <c r="K1434" s="8">
        <v>534</v>
      </c>
      <c r="L1434" s="8">
        <f t="shared" si="88"/>
        <v>6138330</v>
      </c>
      <c r="M1434" t="s">
        <v>8271</v>
      </c>
      <c r="N1434" t="s">
        <v>8272</v>
      </c>
      <c r="O1434" t="s">
        <v>8273</v>
      </c>
      <c r="P1434" t="s">
        <v>8274</v>
      </c>
      <c r="Q1434" t="s">
        <v>8275</v>
      </c>
    </row>
    <row r="1435" spans="1:17" x14ac:dyDescent="0.25">
      <c r="A1435" t="s">
        <v>8276</v>
      </c>
      <c r="B1435" t="s">
        <v>8277</v>
      </c>
      <c r="C1435" t="s">
        <v>3208</v>
      </c>
      <c r="D1435" s="4">
        <v>2599</v>
      </c>
      <c r="E1435" s="4">
        <v>4780</v>
      </c>
      <c r="F1435" s="4" t="str">
        <f t="shared" si="89"/>
        <v>&gt;500</v>
      </c>
      <c r="G1435" s="6">
        <v>0.46</v>
      </c>
      <c r="H1435" s="7">
        <f t="shared" si="91"/>
        <v>0</v>
      </c>
      <c r="I1435">
        <v>3.9</v>
      </c>
      <c r="J1435">
        <f t="shared" si="90"/>
        <v>0</v>
      </c>
      <c r="K1435" s="8">
        <v>898</v>
      </c>
      <c r="L1435" s="8">
        <f t="shared" si="88"/>
        <v>4292440</v>
      </c>
      <c r="M1435" t="s">
        <v>8278</v>
      </c>
      <c r="N1435" t="s">
        <v>8279</v>
      </c>
      <c r="O1435" t="s">
        <v>8280</v>
      </c>
      <c r="P1435" t="s">
        <v>8281</v>
      </c>
      <c r="Q1435" t="s">
        <v>8282</v>
      </c>
    </row>
    <row r="1436" spans="1:17" x14ac:dyDescent="0.25">
      <c r="A1436" t="s">
        <v>8283</v>
      </c>
      <c r="B1436" t="s">
        <v>8284</v>
      </c>
      <c r="C1436" t="s">
        <v>3208</v>
      </c>
      <c r="D1436" s="4">
        <v>1199</v>
      </c>
      <c r="E1436" s="4">
        <v>2400</v>
      </c>
      <c r="F1436" s="4" t="str">
        <f t="shared" si="89"/>
        <v>&gt;500</v>
      </c>
      <c r="G1436" s="6">
        <v>0.5</v>
      </c>
      <c r="H1436" s="7">
        <f t="shared" si="91"/>
        <v>1</v>
      </c>
      <c r="I1436">
        <v>3.9</v>
      </c>
      <c r="J1436">
        <f t="shared" si="90"/>
        <v>0</v>
      </c>
      <c r="K1436" s="8">
        <v>1202</v>
      </c>
      <c r="L1436" s="8">
        <f t="shared" si="88"/>
        <v>2884800</v>
      </c>
      <c r="M1436" t="s">
        <v>8285</v>
      </c>
      <c r="N1436" t="s">
        <v>8286</v>
      </c>
      <c r="O1436" t="s">
        <v>8287</v>
      </c>
      <c r="P1436" t="s">
        <v>8288</v>
      </c>
      <c r="Q1436" t="s">
        <v>8289</v>
      </c>
    </row>
    <row r="1437" spans="1:17" x14ac:dyDescent="0.25">
      <c r="A1437" t="s">
        <v>8290</v>
      </c>
      <c r="B1437" t="s">
        <v>8291</v>
      </c>
      <c r="C1437" t="s">
        <v>3208</v>
      </c>
      <c r="D1437">
        <v>219</v>
      </c>
      <c r="E1437">
        <v>249</v>
      </c>
      <c r="F1437" s="4" t="str">
        <f t="shared" si="89"/>
        <v>200–500</v>
      </c>
      <c r="G1437" s="6">
        <v>0.12</v>
      </c>
      <c r="H1437" s="7">
        <f t="shared" si="91"/>
        <v>0</v>
      </c>
      <c r="I1437">
        <v>4</v>
      </c>
      <c r="J1437">
        <f t="shared" si="90"/>
        <v>1</v>
      </c>
      <c r="K1437" s="8">
        <v>1108</v>
      </c>
      <c r="L1437" s="8">
        <f t="shared" si="88"/>
        <v>275892</v>
      </c>
      <c r="M1437" t="s">
        <v>8292</v>
      </c>
      <c r="N1437" t="s">
        <v>8293</v>
      </c>
      <c r="O1437" t="s">
        <v>8294</v>
      </c>
      <c r="P1437" t="s">
        <v>8295</v>
      </c>
      <c r="Q1437" t="s">
        <v>8296</v>
      </c>
    </row>
    <row r="1438" spans="1:17" x14ac:dyDescent="0.25">
      <c r="A1438" t="s">
        <v>8297</v>
      </c>
      <c r="B1438" t="s">
        <v>8298</v>
      </c>
      <c r="C1438" t="s">
        <v>3208</v>
      </c>
      <c r="D1438">
        <v>799</v>
      </c>
      <c r="E1438" s="4">
        <v>1199</v>
      </c>
      <c r="F1438" s="4" t="str">
        <f t="shared" si="89"/>
        <v>&gt;500</v>
      </c>
      <c r="G1438" s="6">
        <v>0.33</v>
      </c>
      <c r="H1438" s="7">
        <f t="shared" si="91"/>
        <v>0</v>
      </c>
      <c r="I1438">
        <v>4.4000000000000004</v>
      </c>
      <c r="J1438">
        <f t="shared" si="90"/>
        <v>1</v>
      </c>
      <c r="K1438" s="8">
        <v>17</v>
      </c>
      <c r="L1438" s="8">
        <f t="shared" si="88"/>
        <v>20383</v>
      </c>
      <c r="M1438" t="s">
        <v>8299</v>
      </c>
      <c r="N1438" t="s">
        <v>8300</v>
      </c>
      <c r="O1438" t="s">
        <v>8301</v>
      </c>
      <c r="P1438" t="s">
        <v>8302</v>
      </c>
      <c r="Q1438" t="s">
        <v>8303</v>
      </c>
    </row>
    <row r="1439" spans="1:17" x14ac:dyDescent="0.25">
      <c r="A1439" t="s">
        <v>8304</v>
      </c>
      <c r="B1439" t="s">
        <v>8305</v>
      </c>
      <c r="C1439" t="s">
        <v>3208</v>
      </c>
      <c r="D1439" s="4">
        <v>6199</v>
      </c>
      <c r="E1439" s="4">
        <v>10999</v>
      </c>
      <c r="F1439" s="4" t="str">
        <f t="shared" si="89"/>
        <v>&gt;500</v>
      </c>
      <c r="G1439" s="6">
        <v>0.44</v>
      </c>
      <c r="H1439" s="7">
        <f t="shared" si="91"/>
        <v>0</v>
      </c>
      <c r="I1439">
        <v>4.2</v>
      </c>
      <c r="J1439">
        <f t="shared" si="90"/>
        <v>1</v>
      </c>
      <c r="K1439" s="8">
        <v>10429</v>
      </c>
      <c r="L1439" s="8">
        <f t="shared" si="88"/>
        <v>114708571</v>
      </c>
      <c r="M1439" t="s">
        <v>8306</v>
      </c>
      <c r="N1439" t="s">
        <v>8307</v>
      </c>
      <c r="O1439" t="s">
        <v>8308</v>
      </c>
      <c r="P1439" t="s">
        <v>8309</v>
      </c>
      <c r="Q1439" t="s">
        <v>8310</v>
      </c>
    </row>
    <row r="1440" spans="1:17" x14ac:dyDescent="0.25">
      <c r="A1440" t="s">
        <v>8311</v>
      </c>
      <c r="B1440" t="s">
        <v>8312</v>
      </c>
      <c r="C1440" t="s">
        <v>3208</v>
      </c>
      <c r="D1440" s="4">
        <v>6790</v>
      </c>
      <c r="E1440" s="4">
        <v>10995</v>
      </c>
      <c r="F1440" s="4" t="str">
        <f t="shared" si="89"/>
        <v>&gt;500</v>
      </c>
      <c r="G1440" s="6">
        <v>0.38</v>
      </c>
      <c r="H1440" s="7">
        <f t="shared" si="91"/>
        <v>0</v>
      </c>
      <c r="I1440">
        <v>4.5</v>
      </c>
      <c r="J1440">
        <f t="shared" si="90"/>
        <v>1</v>
      </c>
      <c r="K1440" s="8">
        <v>3192</v>
      </c>
      <c r="L1440" s="8">
        <f t="shared" si="88"/>
        <v>35096040</v>
      </c>
      <c r="M1440" t="s">
        <v>8313</v>
      </c>
      <c r="N1440" t="s">
        <v>8314</v>
      </c>
      <c r="O1440" t="s">
        <v>8315</v>
      </c>
      <c r="P1440" t="s">
        <v>8316</v>
      </c>
      <c r="Q1440" t="s">
        <v>8317</v>
      </c>
    </row>
    <row r="1441" spans="1:17" x14ac:dyDescent="0.25">
      <c r="A1441" t="s">
        <v>8318</v>
      </c>
      <c r="B1441" t="s">
        <v>8319</v>
      </c>
      <c r="C1441" t="s">
        <v>3208</v>
      </c>
      <c r="D1441" s="9">
        <v>1982.84</v>
      </c>
      <c r="E1441" s="4">
        <v>3300</v>
      </c>
      <c r="F1441" s="4" t="str">
        <f t="shared" si="89"/>
        <v>&gt;500</v>
      </c>
      <c r="G1441" s="6">
        <v>0.4</v>
      </c>
      <c r="H1441" s="7">
        <f t="shared" si="91"/>
        <v>0</v>
      </c>
      <c r="I1441">
        <v>4.0999999999999996</v>
      </c>
      <c r="J1441">
        <f t="shared" si="90"/>
        <v>1</v>
      </c>
      <c r="K1441" s="8">
        <v>5873</v>
      </c>
      <c r="L1441" s="8">
        <f t="shared" si="88"/>
        <v>19380900</v>
      </c>
      <c r="M1441" t="s">
        <v>8320</v>
      </c>
      <c r="N1441" t="s">
        <v>8321</v>
      </c>
      <c r="O1441" t="s">
        <v>8322</v>
      </c>
      <c r="P1441" t="s">
        <v>8323</v>
      </c>
      <c r="Q1441" t="s">
        <v>8324</v>
      </c>
    </row>
    <row r="1442" spans="1:17" x14ac:dyDescent="0.25">
      <c r="A1442" t="s">
        <v>8325</v>
      </c>
      <c r="B1442" t="s">
        <v>8326</v>
      </c>
      <c r="C1442" t="s">
        <v>3208</v>
      </c>
      <c r="D1442">
        <v>199</v>
      </c>
      <c r="E1442">
        <v>400</v>
      </c>
      <c r="F1442" s="4" t="str">
        <f t="shared" si="89"/>
        <v>200–500</v>
      </c>
      <c r="G1442" s="6">
        <v>0.5</v>
      </c>
      <c r="H1442" s="7">
        <f t="shared" si="91"/>
        <v>1</v>
      </c>
      <c r="I1442">
        <v>4.0999999999999996</v>
      </c>
      <c r="J1442">
        <f t="shared" si="90"/>
        <v>1</v>
      </c>
      <c r="K1442" s="8">
        <v>1379</v>
      </c>
      <c r="L1442" s="8">
        <f t="shared" si="88"/>
        <v>551600</v>
      </c>
      <c r="M1442" t="s">
        <v>8327</v>
      </c>
      <c r="N1442" t="s">
        <v>8328</v>
      </c>
      <c r="O1442" t="s">
        <v>8329</v>
      </c>
      <c r="P1442" t="s">
        <v>8330</v>
      </c>
      <c r="Q1442" t="s">
        <v>8331</v>
      </c>
    </row>
    <row r="1443" spans="1:17" x14ac:dyDescent="0.25">
      <c r="A1443" t="s">
        <v>8332</v>
      </c>
      <c r="B1443" t="s">
        <v>8333</v>
      </c>
      <c r="C1443" t="s">
        <v>3208</v>
      </c>
      <c r="D1443" s="4">
        <v>1180</v>
      </c>
      <c r="E1443" s="4">
        <v>1440</v>
      </c>
      <c r="F1443" s="4" t="str">
        <f t="shared" si="89"/>
        <v>&gt;500</v>
      </c>
      <c r="G1443" s="6">
        <v>0.18</v>
      </c>
      <c r="H1443" s="7">
        <f t="shared" si="91"/>
        <v>0</v>
      </c>
      <c r="I1443">
        <v>4.2</v>
      </c>
      <c r="J1443">
        <f t="shared" si="90"/>
        <v>1</v>
      </c>
      <c r="K1443" s="8">
        <v>1527</v>
      </c>
      <c r="L1443" s="8">
        <f t="shared" si="88"/>
        <v>2198880</v>
      </c>
      <c r="M1443" t="s">
        <v>8334</v>
      </c>
      <c r="N1443" t="s">
        <v>8335</v>
      </c>
      <c r="O1443" t="s">
        <v>8336</v>
      </c>
      <c r="P1443" t="s">
        <v>8337</v>
      </c>
      <c r="Q1443" t="s">
        <v>8338</v>
      </c>
    </row>
    <row r="1444" spans="1:17" x14ac:dyDescent="0.25">
      <c r="A1444" t="s">
        <v>8339</v>
      </c>
      <c r="B1444" t="s">
        <v>8340</v>
      </c>
      <c r="C1444" t="s">
        <v>3208</v>
      </c>
      <c r="D1444" s="4">
        <v>2199</v>
      </c>
      <c r="E1444" s="4">
        <v>3045</v>
      </c>
      <c r="F1444" s="4" t="str">
        <f t="shared" si="89"/>
        <v>&gt;500</v>
      </c>
      <c r="G1444" s="6">
        <v>0.28000000000000003</v>
      </c>
      <c r="H1444" s="7">
        <f t="shared" si="91"/>
        <v>0</v>
      </c>
      <c r="I1444">
        <v>4.2</v>
      </c>
      <c r="J1444">
        <f t="shared" si="90"/>
        <v>1</v>
      </c>
      <c r="K1444" s="8">
        <v>2686</v>
      </c>
      <c r="L1444" s="8">
        <f t="shared" si="88"/>
        <v>8178870</v>
      </c>
      <c r="M1444" t="s">
        <v>8341</v>
      </c>
      <c r="N1444" t="s">
        <v>8342</v>
      </c>
      <c r="O1444" t="s">
        <v>8343</v>
      </c>
      <c r="P1444" t="s">
        <v>8344</v>
      </c>
      <c r="Q1444" t="s">
        <v>8345</v>
      </c>
    </row>
    <row r="1445" spans="1:17" x14ac:dyDescent="0.25">
      <c r="A1445" t="s">
        <v>8346</v>
      </c>
      <c r="B1445" t="s">
        <v>8347</v>
      </c>
      <c r="C1445" t="s">
        <v>3208</v>
      </c>
      <c r="D1445" s="4">
        <v>2999</v>
      </c>
      <c r="E1445" s="4">
        <v>3595</v>
      </c>
      <c r="F1445" s="4" t="str">
        <f t="shared" si="89"/>
        <v>&gt;500</v>
      </c>
      <c r="G1445" s="6">
        <v>0.17</v>
      </c>
      <c r="H1445" s="7">
        <f t="shared" si="91"/>
        <v>0</v>
      </c>
      <c r="I1445">
        <v>4</v>
      </c>
      <c r="J1445">
        <f t="shared" si="90"/>
        <v>1</v>
      </c>
      <c r="K1445" s="8">
        <v>178</v>
      </c>
      <c r="L1445" s="8">
        <f t="shared" si="88"/>
        <v>639910</v>
      </c>
      <c r="M1445" t="s">
        <v>8348</v>
      </c>
      <c r="N1445" t="s">
        <v>8349</v>
      </c>
      <c r="O1445" t="s">
        <v>8350</v>
      </c>
      <c r="P1445" t="s">
        <v>8351</v>
      </c>
      <c r="Q1445" t="s">
        <v>8352</v>
      </c>
    </row>
    <row r="1446" spans="1:17" x14ac:dyDescent="0.25">
      <c r="A1446" t="s">
        <v>8353</v>
      </c>
      <c r="B1446" t="s">
        <v>8354</v>
      </c>
      <c r="C1446" t="s">
        <v>3208</v>
      </c>
      <c r="D1446">
        <v>253</v>
      </c>
      <c r="E1446">
        <v>500</v>
      </c>
      <c r="F1446" s="4" t="str">
        <f t="shared" si="89"/>
        <v>200–500</v>
      </c>
      <c r="G1446" s="6">
        <v>0.49</v>
      </c>
      <c r="H1446" s="7">
        <f t="shared" si="91"/>
        <v>1</v>
      </c>
      <c r="I1446">
        <v>4.3</v>
      </c>
      <c r="J1446">
        <f t="shared" si="90"/>
        <v>1</v>
      </c>
      <c r="K1446" s="8">
        <v>2664</v>
      </c>
      <c r="L1446" s="8">
        <f t="shared" si="88"/>
        <v>1332000</v>
      </c>
      <c r="M1446" t="s">
        <v>8355</v>
      </c>
      <c r="N1446" t="s">
        <v>8356</v>
      </c>
      <c r="O1446" t="s">
        <v>8357</v>
      </c>
      <c r="P1446" t="s">
        <v>8358</v>
      </c>
      <c r="Q1446" t="s">
        <v>8359</v>
      </c>
    </row>
    <row r="1447" spans="1:17" x14ac:dyDescent="0.25">
      <c r="A1447" t="s">
        <v>8360</v>
      </c>
      <c r="B1447" t="s">
        <v>8361</v>
      </c>
      <c r="C1447" t="s">
        <v>3208</v>
      </c>
      <c r="D1447">
        <v>499</v>
      </c>
      <c r="E1447">
        <v>799</v>
      </c>
      <c r="F1447" s="4" t="str">
        <f t="shared" si="89"/>
        <v>&gt;500</v>
      </c>
      <c r="G1447" s="6">
        <v>0.38</v>
      </c>
      <c r="H1447" s="7">
        <f t="shared" si="91"/>
        <v>0</v>
      </c>
      <c r="I1447">
        <v>3.6</v>
      </c>
      <c r="J1447">
        <f t="shared" si="90"/>
        <v>0</v>
      </c>
      <c r="K1447" s="8">
        <v>212</v>
      </c>
      <c r="L1447" s="8">
        <f t="shared" si="88"/>
        <v>169388</v>
      </c>
      <c r="M1447" t="s">
        <v>8362</v>
      </c>
      <c r="N1447" t="s">
        <v>8363</v>
      </c>
      <c r="O1447" t="s">
        <v>8364</v>
      </c>
      <c r="P1447" t="s">
        <v>8365</v>
      </c>
      <c r="Q1447" t="s">
        <v>8366</v>
      </c>
    </row>
    <row r="1448" spans="1:17" x14ac:dyDescent="0.25">
      <c r="A1448" t="s">
        <v>8367</v>
      </c>
      <c r="B1448" t="s">
        <v>8368</v>
      </c>
      <c r="C1448" t="s">
        <v>3208</v>
      </c>
      <c r="D1448" s="4">
        <v>1149</v>
      </c>
      <c r="E1448" s="4">
        <v>1899</v>
      </c>
      <c r="F1448" s="4" t="str">
        <f t="shared" si="89"/>
        <v>&gt;500</v>
      </c>
      <c r="G1448" s="6">
        <v>0.39</v>
      </c>
      <c r="H1448" s="7">
        <f t="shared" si="91"/>
        <v>0</v>
      </c>
      <c r="I1448">
        <v>3.5</v>
      </c>
      <c r="J1448">
        <f t="shared" si="90"/>
        <v>0</v>
      </c>
      <c r="K1448" s="8">
        <v>24</v>
      </c>
      <c r="L1448" s="8">
        <f t="shared" si="88"/>
        <v>45576</v>
      </c>
      <c r="M1448" t="s">
        <v>8369</v>
      </c>
      <c r="N1448" t="s">
        <v>8370</v>
      </c>
      <c r="O1448" t="s">
        <v>8371</v>
      </c>
      <c r="P1448" t="s">
        <v>8372</v>
      </c>
      <c r="Q1448" t="s">
        <v>8373</v>
      </c>
    </row>
    <row r="1449" spans="1:17" x14ac:dyDescent="0.25">
      <c r="A1449" t="s">
        <v>8374</v>
      </c>
      <c r="B1449" t="s">
        <v>8375</v>
      </c>
      <c r="C1449" t="s">
        <v>3208</v>
      </c>
      <c r="D1449">
        <v>457</v>
      </c>
      <c r="E1449">
        <v>799</v>
      </c>
      <c r="F1449" s="4" t="str">
        <f t="shared" si="89"/>
        <v>&gt;500</v>
      </c>
      <c r="G1449" s="6">
        <v>0.43</v>
      </c>
      <c r="H1449" s="7">
        <f t="shared" si="91"/>
        <v>0</v>
      </c>
      <c r="I1449">
        <v>4.3</v>
      </c>
      <c r="J1449">
        <f t="shared" si="90"/>
        <v>1</v>
      </c>
      <c r="K1449" s="8">
        <v>1868</v>
      </c>
      <c r="L1449" s="8">
        <f t="shared" si="88"/>
        <v>1492532</v>
      </c>
      <c r="M1449" t="s">
        <v>8376</v>
      </c>
      <c r="N1449" t="s">
        <v>8377</v>
      </c>
      <c r="O1449" t="s">
        <v>8378</v>
      </c>
      <c r="P1449" t="s">
        <v>8379</v>
      </c>
      <c r="Q1449" t="s">
        <v>8380</v>
      </c>
    </row>
    <row r="1450" spans="1:17" x14ac:dyDescent="0.25">
      <c r="A1450" t="s">
        <v>8381</v>
      </c>
      <c r="B1450" t="s">
        <v>8382</v>
      </c>
      <c r="C1450" t="s">
        <v>3208</v>
      </c>
      <c r="D1450">
        <v>229</v>
      </c>
      <c r="E1450">
        <v>399</v>
      </c>
      <c r="F1450" s="4" t="str">
        <f t="shared" si="89"/>
        <v>200–500</v>
      </c>
      <c r="G1450" s="6">
        <v>0.43</v>
      </c>
      <c r="H1450" s="7">
        <f t="shared" si="91"/>
        <v>0</v>
      </c>
      <c r="I1450">
        <v>3.6</v>
      </c>
      <c r="J1450">
        <f t="shared" si="90"/>
        <v>0</v>
      </c>
      <c r="K1450" s="8">
        <v>451</v>
      </c>
      <c r="L1450" s="8">
        <f t="shared" si="88"/>
        <v>179949</v>
      </c>
      <c r="M1450" t="s">
        <v>8383</v>
      </c>
      <c r="N1450" t="s">
        <v>8384</v>
      </c>
      <c r="O1450" t="s">
        <v>8385</v>
      </c>
      <c r="P1450" t="s">
        <v>8386</v>
      </c>
      <c r="Q1450" t="s">
        <v>8387</v>
      </c>
    </row>
    <row r="1451" spans="1:17" x14ac:dyDescent="0.25">
      <c r="A1451" t="s">
        <v>8388</v>
      </c>
      <c r="B1451" t="s">
        <v>8389</v>
      </c>
      <c r="C1451" t="s">
        <v>3208</v>
      </c>
      <c r="D1451">
        <v>199</v>
      </c>
      <c r="E1451">
        <v>699</v>
      </c>
      <c r="F1451" s="4" t="str">
        <f t="shared" si="89"/>
        <v>&gt;500</v>
      </c>
      <c r="G1451" s="6">
        <v>0.72</v>
      </c>
      <c r="H1451" s="7">
        <f t="shared" si="91"/>
        <v>1</v>
      </c>
      <c r="I1451">
        <v>2.9</v>
      </c>
      <c r="J1451">
        <f t="shared" si="90"/>
        <v>0</v>
      </c>
      <c r="K1451" s="8">
        <v>159</v>
      </c>
      <c r="L1451" s="8">
        <f t="shared" si="88"/>
        <v>111141</v>
      </c>
      <c r="M1451" t="s">
        <v>8390</v>
      </c>
      <c r="N1451" t="s">
        <v>8391</v>
      </c>
      <c r="O1451" t="s">
        <v>8392</v>
      </c>
      <c r="P1451" t="s">
        <v>8393</v>
      </c>
      <c r="Q1451" t="s">
        <v>8394</v>
      </c>
    </row>
    <row r="1452" spans="1:17" x14ac:dyDescent="0.25">
      <c r="A1452" t="s">
        <v>8395</v>
      </c>
      <c r="B1452" t="s">
        <v>8396</v>
      </c>
      <c r="C1452" t="s">
        <v>3208</v>
      </c>
      <c r="D1452">
        <v>899</v>
      </c>
      <c r="E1452" s="4">
        <v>1999</v>
      </c>
      <c r="F1452" s="4" t="str">
        <f t="shared" si="89"/>
        <v>&gt;500</v>
      </c>
      <c r="G1452" s="6">
        <v>0.55000000000000004</v>
      </c>
      <c r="H1452" s="7">
        <f t="shared" si="91"/>
        <v>1</v>
      </c>
      <c r="I1452">
        <v>4.2</v>
      </c>
      <c r="J1452">
        <f t="shared" si="90"/>
        <v>1</v>
      </c>
      <c r="K1452" s="8">
        <v>39</v>
      </c>
      <c r="L1452" s="8">
        <f t="shared" si="88"/>
        <v>77961</v>
      </c>
      <c r="M1452" t="s">
        <v>8397</v>
      </c>
      <c r="N1452" t="s">
        <v>8398</v>
      </c>
      <c r="O1452" t="s">
        <v>8399</v>
      </c>
      <c r="P1452" t="s">
        <v>8400</v>
      </c>
      <c r="Q1452" t="s">
        <v>8401</v>
      </c>
    </row>
    <row r="1453" spans="1:17" x14ac:dyDescent="0.25">
      <c r="A1453" t="s">
        <v>8402</v>
      </c>
      <c r="B1453" t="s">
        <v>8403</v>
      </c>
      <c r="C1453" t="s">
        <v>3208</v>
      </c>
      <c r="D1453" s="4">
        <v>1499</v>
      </c>
      <c r="E1453" s="4">
        <v>2199</v>
      </c>
      <c r="F1453" s="4" t="str">
        <f t="shared" si="89"/>
        <v>&gt;500</v>
      </c>
      <c r="G1453" s="6">
        <v>0.32</v>
      </c>
      <c r="H1453" s="7">
        <f t="shared" si="91"/>
        <v>0</v>
      </c>
      <c r="I1453">
        <v>4.4000000000000004</v>
      </c>
      <c r="J1453">
        <f t="shared" si="90"/>
        <v>1</v>
      </c>
      <c r="K1453" s="8">
        <v>6531</v>
      </c>
      <c r="L1453" s="8">
        <f t="shared" si="88"/>
        <v>14361669</v>
      </c>
      <c r="M1453" t="s">
        <v>8404</v>
      </c>
      <c r="N1453" t="s">
        <v>8405</v>
      </c>
      <c r="O1453" t="s">
        <v>8406</v>
      </c>
      <c r="P1453" t="s">
        <v>8407</v>
      </c>
      <c r="Q1453" t="s">
        <v>8408</v>
      </c>
    </row>
    <row r="1454" spans="1:17" x14ac:dyDescent="0.25">
      <c r="A1454" t="s">
        <v>8409</v>
      </c>
      <c r="B1454" t="s">
        <v>8410</v>
      </c>
      <c r="C1454" t="s">
        <v>3208</v>
      </c>
      <c r="D1454">
        <v>426</v>
      </c>
      <c r="E1454">
        <v>999</v>
      </c>
      <c r="F1454" s="4" t="str">
        <f t="shared" si="89"/>
        <v>&gt;500</v>
      </c>
      <c r="G1454" s="6">
        <v>0.56999999999999995</v>
      </c>
      <c r="H1454" s="7">
        <f t="shared" si="91"/>
        <v>1</v>
      </c>
      <c r="I1454">
        <v>4.0999999999999996</v>
      </c>
      <c r="J1454">
        <f t="shared" si="90"/>
        <v>1</v>
      </c>
      <c r="K1454" s="8">
        <v>222</v>
      </c>
      <c r="L1454" s="8">
        <f t="shared" si="88"/>
        <v>221778</v>
      </c>
      <c r="M1454" t="s">
        <v>8411</v>
      </c>
      <c r="N1454" t="s">
        <v>8412</v>
      </c>
      <c r="O1454" t="s">
        <v>8413</v>
      </c>
      <c r="P1454" t="s">
        <v>8414</v>
      </c>
      <c r="Q1454" t="s">
        <v>8415</v>
      </c>
    </row>
    <row r="1455" spans="1:17" x14ac:dyDescent="0.25">
      <c r="A1455" t="s">
        <v>8416</v>
      </c>
      <c r="B1455" t="s">
        <v>8417</v>
      </c>
      <c r="C1455" t="s">
        <v>3208</v>
      </c>
      <c r="D1455" s="4">
        <v>2320</v>
      </c>
      <c r="E1455" s="4">
        <v>3290</v>
      </c>
      <c r="F1455" s="4" t="str">
        <f t="shared" si="89"/>
        <v>&gt;500</v>
      </c>
      <c r="G1455" s="6">
        <v>0.28999999999999998</v>
      </c>
      <c r="H1455" s="7">
        <f t="shared" si="91"/>
        <v>0</v>
      </c>
      <c r="I1455">
        <v>3.8</v>
      </c>
      <c r="J1455">
        <f t="shared" si="90"/>
        <v>0</v>
      </c>
      <c r="K1455" s="8">
        <v>195</v>
      </c>
      <c r="L1455" s="8">
        <f t="shared" si="88"/>
        <v>641550</v>
      </c>
      <c r="M1455" t="s">
        <v>8418</v>
      </c>
      <c r="N1455" t="s">
        <v>8419</v>
      </c>
      <c r="O1455" t="s">
        <v>8420</v>
      </c>
      <c r="P1455" t="s">
        <v>8421</v>
      </c>
      <c r="Q1455" t="s">
        <v>8422</v>
      </c>
    </row>
    <row r="1456" spans="1:17" x14ac:dyDescent="0.25">
      <c r="A1456" t="s">
        <v>8423</v>
      </c>
      <c r="B1456" t="s">
        <v>8424</v>
      </c>
      <c r="C1456" t="s">
        <v>3208</v>
      </c>
      <c r="D1456" s="4">
        <v>1563</v>
      </c>
      <c r="E1456" s="4">
        <v>3098</v>
      </c>
      <c r="F1456" s="4" t="str">
        <f t="shared" si="89"/>
        <v>&gt;500</v>
      </c>
      <c r="G1456" s="6">
        <v>0.5</v>
      </c>
      <c r="H1456" s="7">
        <f t="shared" si="91"/>
        <v>1</v>
      </c>
      <c r="I1456">
        <v>3.5</v>
      </c>
      <c r="J1456">
        <f t="shared" si="90"/>
        <v>0</v>
      </c>
      <c r="K1456" s="8">
        <v>2283</v>
      </c>
      <c r="L1456" s="8">
        <f t="shared" si="88"/>
        <v>7072734</v>
      </c>
      <c r="M1456" t="s">
        <v>8425</v>
      </c>
      <c r="N1456" t="s">
        <v>8426</v>
      </c>
      <c r="O1456" t="s">
        <v>8427</v>
      </c>
      <c r="P1456" t="s">
        <v>8428</v>
      </c>
      <c r="Q1456" t="s">
        <v>8429</v>
      </c>
    </row>
    <row r="1457" spans="1:17" x14ac:dyDescent="0.25">
      <c r="A1457" t="s">
        <v>8430</v>
      </c>
      <c r="B1457" t="s">
        <v>8431</v>
      </c>
      <c r="C1457" t="s">
        <v>3208</v>
      </c>
      <c r="D1457" s="9">
        <v>3487.77</v>
      </c>
      <c r="E1457" s="4">
        <v>4990</v>
      </c>
      <c r="F1457" s="4" t="str">
        <f t="shared" si="89"/>
        <v>&gt;500</v>
      </c>
      <c r="G1457" s="6">
        <v>0.3</v>
      </c>
      <c r="H1457" s="7">
        <f t="shared" si="91"/>
        <v>0</v>
      </c>
      <c r="I1457">
        <v>4.0999999999999996</v>
      </c>
      <c r="J1457">
        <f t="shared" si="90"/>
        <v>1</v>
      </c>
      <c r="K1457" s="8">
        <v>1127</v>
      </c>
      <c r="L1457" s="8">
        <f t="shared" si="88"/>
        <v>5623730</v>
      </c>
      <c r="M1457" t="s">
        <v>8432</v>
      </c>
      <c r="N1457" t="s">
        <v>8433</v>
      </c>
      <c r="O1457" t="s">
        <v>8434</v>
      </c>
      <c r="Q1457" t="s">
        <v>8435</v>
      </c>
    </row>
    <row r="1458" spans="1:17" x14ac:dyDescent="0.25">
      <c r="A1458" t="s">
        <v>8436</v>
      </c>
      <c r="B1458" t="s">
        <v>8437</v>
      </c>
      <c r="C1458" t="s">
        <v>3208</v>
      </c>
      <c r="D1458">
        <v>498</v>
      </c>
      <c r="E1458" s="4">
        <v>1200</v>
      </c>
      <c r="F1458" s="4" t="str">
        <f t="shared" si="89"/>
        <v>&gt;500</v>
      </c>
      <c r="G1458" s="6">
        <v>0.59</v>
      </c>
      <c r="H1458" s="7">
        <f t="shared" si="91"/>
        <v>1</v>
      </c>
      <c r="I1458">
        <v>3.2</v>
      </c>
      <c r="J1458">
        <f t="shared" si="90"/>
        <v>0</v>
      </c>
      <c r="K1458" s="8">
        <v>113</v>
      </c>
      <c r="L1458" s="8">
        <f t="shared" si="88"/>
        <v>135600</v>
      </c>
      <c r="M1458" t="s">
        <v>8438</v>
      </c>
      <c r="N1458" t="s">
        <v>8439</v>
      </c>
      <c r="O1458" t="s">
        <v>8440</v>
      </c>
      <c r="P1458" t="s">
        <v>8441</v>
      </c>
      <c r="Q1458" t="s">
        <v>8442</v>
      </c>
    </row>
    <row r="1459" spans="1:17" x14ac:dyDescent="0.25">
      <c r="A1459" t="s">
        <v>8443</v>
      </c>
      <c r="B1459" t="s">
        <v>8444</v>
      </c>
      <c r="C1459" t="s">
        <v>3208</v>
      </c>
      <c r="D1459" s="4">
        <v>2695</v>
      </c>
      <c r="E1459" s="4">
        <v>2695</v>
      </c>
      <c r="F1459" s="4" t="str">
        <f t="shared" si="89"/>
        <v>&gt;500</v>
      </c>
      <c r="G1459" s="6">
        <v>0</v>
      </c>
      <c r="H1459" s="7">
        <f t="shared" si="91"/>
        <v>0</v>
      </c>
      <c r="I1459">
        <v>4.4000000000000004</v>
      </c>
      <c r="J1459">
        <f t="shared" si="90"/>
        <v>1</v>
      </c>
      <c r="K1459" s="8">
        <v>2518</v>
      </c>
      <c r="L1459" s="8">
        <f t="shared" si="88"/>
        <v>6786010</v>
      </c>
      <c r="M1459" t="s">
        <v>8445</v>
      </c>
      <c r="N1459" t="s">
        <v>8446</v>
      </c>
      <c r="O1459" t="s">
        <v>8447</v>
      </c>
      <c r="P1459" t="s">
        <v>8448</v>
      </c>
      <c r="Q1459" t="s">
        <v>8449</v>
      </c>
    </row>
    <row r="1460" spans="1:17" x14ac:dyDescent="0.25">
      <c r="A1460" t="s">
        <v>8450</v>
      </c>
      <c r="B1460" t="s">
        <v>8451</v>
      </c>
      <c r="C1460" t="s">
        <v>3208</v>
      </c>
      <c r="D1460">
        <v>949</v>
      </c>
      <c r="E1460" s="4">
        <v>2299</v>
      </c>
      <c r="F1460" s="4" t="str">
        <f t="shared" si="89"/>
        <v>&gt;500</v>
      </c>
      <c r="G1460" s="6">
        <v>0.59</v>
      </c>
      <c r="H1460" s="7">
        <f t="shared" si="91"/>
        <v>1</v>
      </c>
      <c r="I1460">
        <v>3.6</v>
      </c>
      <c r="J1460">
        <f t="shared" si="90"/>
        <v>0</v>
      </c>
      <c r="K1460" s="8">
        <v>550</v>
      </c>
      <c r="L1460" s="8">
        <f t="shared" si="88"/>
        <v>1264450</v>
      </c>
      <c r="M1460" t="s">
        <v>8452</v>
      </c>
      <c r="N1460" t="s">
        <v>8453</v>
      </c>
      <c r="O1460" t="s">
        <v>8454</v>
      </c>
      <c r="P1460" t="s">
        <v>8455</v>
      </c>
      <c r="Q1460" t="s">
        <v>8456</v>
      </c>
    </row>
    <row r="1461" spans="1:17" x14ac:dyDescent="0.25">
      <c r="A1461" t="s">
        <v>8457</v>
      </c>
      <c r="B1461" t="s">
        <v>8458</v>
      </c>
      <c r="C1461" t="s">
        <v>3208</v>
      </c>
      <c r="D1461">
        <v>199</v>
      </c>
      <c r="E1461">
        <v>999</v>
      </c>
      <c r="F1461" s="4" t="str">
        <f t="shared" si="89"/>
        <v>&gt;500</v>
      </c>
      <c r="G1461" s="6">
        <v>0.8</v>
      </c>
      <c r="H1461" s="7">
        <f t="shared" si="91"/>
        <v>1</v>
      </c>
      <c r="I1461">
        <v>3.1</v>
      </c>
      <c r="J1461">
        <f t="shared" si="90"/>
        <v>0</v>
      </c>
      <c r="K1461" s="8">
        <v>2</v>
      </c>
      <c r="L1461" s="8">
        <f t="shared" si="88"/>
        <v>1998</v>
      </c>
      <c r="M1461" t="s">
        <v>8459</v>
      </c>
      <c r="N1461" t="s">
        <v>8460</v>
      </c>
      <c r="O1461" t="s">
        <v>8461</v>
      </c>
      <c r="Q1461" t="s">
        <v>8462</v>
      </c>
    </row>
    <row r="1462" spans="1:17" x14ac:dyDescent="0.25">
      <c r="A1462" t="s">
        <v>8463</v>
      </c>
      <c r="B1462" t="s">
        <v>8464</v>
      </c>
      <c r="C1462" t="s">
        <v>3208</v>
      </c>
      <c r="D1462">
        <v>379</v>
      </c>
      <c r="E1462">
        <v>919</v>
      </c>
      <c r="F1462" s="4" t="str">
        <f t="shared" si="89"/>
        <v>&gt;500</v>
      </c>
      <c r="G1462" s="6">
        <v>0.59</v>
      </c>
      <c r="H1462" s="7">
        <f t="shared" si="91"/>
        <v>1</v>
      </c>
      <c r="I1462">
        <v>4</v>
      </c>
      <c r="J1462">
        <f t="shared" si="90"/>
        <v>1</v>
      </c>
      <c r="K1462" s="8">
        <v>1090</v>
      </c>
      <c r="L1462" s="8">
        <f t="shared" si="88"/>
        <v>1001710</v>
      </c>
      <c r="M1462" t="s">
        <v>8465</v>
      </c>
      <c r="N1462" t="s">
        <v>8466</v>
      </c>
      <c r="O1462" t="s">
        <v>8467</v>
      </c>
      <c r="P1462" t="s">
        <v>8468</v>
      </c>
      <c r="Q1462" t="s">
        <v>8469</v>
      </c>
    </row>
    <row r="1463" spans="1:17" x14ac:dyDescent="0.25">
      <c r="A1463" t="s">
        <v>8470</v>
      </c>
      <c r="B1463" t="s">
        <v>8471</v>
      </c>
      <c r="C1463" t="s">
        <v>3208</v>
      </c>
      <c r="D1463" s="4">
        <v>2280</v>
      </c>
      <c r="E1463" s="4">
        <v>3045</v>
      </c>
      <c r="F1463" s="4" t="str">
        <f t="shared" si="89"/>
        <v>&gt;500</v>
      </c>
      <c r="G1463" s="6">
        <v>0.25</v>
      </c>
      <c r="H1463" s="7">
        <f t="shared" si="91"/>
        <v>0</v>
      </c>
      <c r="I1463">
        <v>4.0999999999999996</v>
      </c>
      <c r="J1463">
        <f t="shared" si="90"/>
        <v>1</v>
      </c>
      <c r="K1463" s="8">
        <v>4118</v>
      </c>
      <c r="L1463" s="8">
        <f t="shared" si="88"/>
        <v>12539310</v>
      </c>
      <c r="M1463" t="s">
        <v>8472</v>
      </c>
      <c r="N1463" t="s">
        <v>8473</v>
      </c>
      <c r="O1463" t="s">
        <v>8474</v>
      </c>
      <c r="Q1463" t="s">
        <v>8475</v>
      </c>
    </row>
    <row r="1464" spans="1:17" x14ac:dyDescent="0.25">
      <c r="A1464" t="s">
        <v>8476</v>
      </c>
      <c r="B1464" t="s">
        <v>8477</v>
      </c>
      <c r="C1464" t="s">
        <v>3208</v>
      </c>
      <c r="D1464" s="4">
        <v>2219</v>
      </c>
      <c r="E1464" s="4">
        <v>3080</v>
      </c>
      <c r="F1464" s="4" t="str">
        <f t="shared" si="89"/>
        <v>&gt;500</v>
      </c>
      <c r="G1464" s="6">
        <v>0.28000000000000003</v>
      </c>
      <c r="H1464" s="7">
        <f t="shared" si="91"/>
        <v>0</v>
      </c>
      <c r="I1464">
        <v>3.6</v>
      </c>
      <c r="J1464">
        <f t="shared" si="90"/>
        <v>0</v>
      </c>
      <c r="K1464" s="8">
        <v>468</v>
      </c>
      <c r="L1464" s="8">
        <f t="shared" si="88"/>
        <v>1441440</v>
      </c>
      <c r="M1464" t="s">
        <v>8478</v>
      </c>
      <c r="N1464" t="s">
        <v>8479</v>
      </c>
      <c r="O1464" t="s">
        <v>8480</v>
      </c>
      <c r="P1464" t="s">
        <v>8481</v>
      </c>
      <c r="Q1464" t="s">
        <v>8482</v>
      </c>
    </row>
    <row r="1465" spans="1:17" x14ac:dyDescent="0.25">
      <c r="A1465" t="s">
        <v>8483</v>
      </c>
      <c r="B1465" t="s">
        <v>8484</v>
      </c>
      <c r="C1465" t="s">
        <v>3208</v>
      </c>
      <c r="D1465" s="4">
        <v>1399</v>
      </c>
      <c r="E1465" s="4">
        <v>1890</v>
      </c>
      <c r="F1465" s="4" t="str">
        <f t="shared" si="89"/>
        <v>&gt;500</v>
      </c>
      <c r="G1465" s="6">
        <v>0.26</v>
      </c>
      <c r="H1465" s="7">
        <f t="shared" si="91"/>
        <v>0</v>
      </c>
      <c r="I1465">
        <v>4</v>
      </c>
      <c r="J1465">
        <f t="shared" si="90"/>
        <v>1</v>
      </c>
      <c r="K1465" s="8">
        <v>8031</v>
      </c>
      <c r="L1465" s="8">
        <f t="shared" si="88"/>
        <v>15178590</v>
      </c>
      <c r="M1465" t="s">
        <v>8485</v>
      </c>
      <c r="N1465" t="s">
        <v>8486</v>
      </c>
      <c r="O1465" t="s">
        <v>8487</v>
      </c>
      <c r="P1465" t="s">
        <v>8488</v>
      </c>
      <c r="Q1465" t="s">
        <v>8489</v>
      </c>
    </row>
    <row r="1466" spans="1:17" x14ac:dyDescent="0.25">
      <c r="A1466" t="s">
        <v>8490</v>
      </c>
      <c r="B1466" t="s">
        <v>8491</v>
      </c>
      <c r="C1466" t="s">
        <v>3208</v>
      </c>
      <c r="D1466" s="4">
        <v>2863</v>
      </c>
      <c r="E1466" s="4">
        <v>3690</v>
      </c>
      <c r="F1466" s="4" t="str">
        <f t="shared" si="89"/>
        <v>&gt;500</v>
      </c>
      <c r="G1466" s="6">
        <v>0.22</v>
      </c>
      <c r="H1466" s="7">
        <f t="shared" si="91"/>
        <v>0</v>
      </c>
      <c r="I1466">
        <v>4.3</v>
      </c>
      <c r="J1466">
        <f t="shared" si="90"/>
        <v>1</v>
      </c>
      <c r="K1466" s="8">
        <v>6987</v>
      </c>
      <c r="L1466" s="8">
        <f t="shared" si="88"/>
        <v>25782030</v>
      </c>
      <c r="M1466" t="s">
        <v>8492</v>
      </c>
      <c r="N1466" t="s">
        <v>8493</v>
      </c>
      <c r="O1466" t="s">
        <v>8494</v>
      </c>
      <c r="Q1466" t="s">
        <v>8495</v>
      </c>
    </row>
    <row r="1467" spans="1:17" x14ac:dyDescent="0.25">
      <c r="H1467" s="7">
        <f>SUM(H2:H1466)</f>
        <v>766</v>
      </c>
      <c r="J1467">
        <f>SUM(J2:J1466)</f>
        <v>1111</v>
      </c>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Cleaned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2025-07-06T14:16:33Z</dcterms:created>
  <dcterms:modified xsi:type="dcterms:W3CDTF">2025-07-06T14:17:22Z</dcterms:modified>
</cp:coreProperties>
</file>