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eshabiAbdulkadhar\Desktop\"/>
    </mc:Choice>
  </mc:AlternateContent>
  <xr:revisionPtr revIDLastSave="0" documentId="13_ncr:1_{87ADCD90-C9FF-4381-B3DF-719CF341DB9D}" xr6:coauthVersionLast="47" xr6:coauthVersionMax="47" xr10:uidLastSave="{00000000-0000-0000-0000-000000000000}"/>
  <bookViews>
    <workbookView xWindow="-110" yWindow="-110" windowWidth="19420" windowHeight="103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4" i="2"/>
  <c r="G24" i="2"/>
  <c r="G25" i="2" s="1"/>
  <c r="E24" i="2"/>
  <c r="E25" i="2" s="1"/>
</calcChain>
</file>

<file path=xl/sharedStrings.xml><?xml version="1.0" encoding="utf-8"?>
<sst xmlns="http://schemas.openxmlformats.org/spreadsheetml/2006/main" count="14101" uniqueCount="2997">
  <si>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</si>
  <si>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</si>
  <si>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</si>
  <si>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</si>
  <si>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</si>
  <si>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</si>
  <si>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</si>
  <si>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</si>
  <si>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</si>
  <si>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</si>
  <si>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</si>
  <si>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</si>
  <si>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</si>
  <si>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</si>
  <si>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</si>
  <si>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</si>
  <si>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</si>
  <si>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</si>
  <si>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</si>
  <si>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</si>
  <si>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</si>
  <si>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</si>
  <si>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</si>
  <si>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</si>
  <si>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</si>
  <si>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</si>
  <si>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</si>
  <si>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</si>
  <si>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</si>
  <si>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</si>
  <si>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</si>
  <si>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</si>
  <si>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</si>
  <si>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</si>
  <si>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</si>
  <si>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</si>
  <si>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</si>
  <si>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</si>
  <si>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</si>
  <si>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</si>
  <si>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</si>
  <si>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</si>
  <si>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</si>
  <si>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</si>
  <si>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</si>
  <si>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</si>
  <si>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</si>
  <si>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</si>
  <si>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</si>
  <si>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</si>
  <si>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</si>
  <si>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</si>
  <si>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</si>
  <si>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</si>
  <si>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</si>
  <si>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</si>
  <si>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</si>
  <si>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</si>
  <si>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</si>
  <si>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</si>
  <si>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</si>
  <si>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</si>
  <si>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</si>
  <si>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</si>
  <si>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</si>
  <si>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</si>
  <si>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</si>
  <si>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</si>
  <si>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</si>
  <si>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</si>
  <si>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</si>
  <si>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</si>
  <si>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</si>
  <si>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</si>
  <si>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</si>
  <si>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</si>
  <si>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</si>
  <si>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</si>
  <si>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</si>
  <si>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</si>
  <si>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</si>
  <si>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</si>
  <si>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</si>
  <si>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</si>
  <si>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</si>
  <si>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</si>
  <si>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</si>
  <si>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</si>
  <si>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</si>
  <si>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</si>
  <si>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</si>
  <si>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</si>
  <si>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</si>
  <si>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</si>
  <si>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</si>
  <si>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</si>
  <si>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</si>
  <si>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</si>
  <si>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</si>
  <si>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</si>
  <si>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</si>
  <si>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</si>
  <si>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</si>
  <si>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</si>
  <si>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</si>
  <si>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</si>
  <si>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</si>
  <si>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</si>
  <si>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</si>
  <si>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</si>
  <si>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</si>
  <si>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</si>
  <si>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</si>
  <si>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</si>
  <si>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</si>
  <si>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</si>
  <si>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</si>
  <si>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</si>
  <si>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</si>
  <si>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</si>
  <si>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</si>
  <si>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</si>
  <si>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</si>
  <si>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</si>
  <si>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</si>
  <si>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</si>
  <si>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</si>
  <si>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</si>
  <si>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</si>
  <si>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</si>
  <si>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</si>
  <si>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</si>
  <si>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</si>
  <si>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</si>
  <si>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</si>
  <si>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</si>
  <si>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</si>
  <si>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</si>
  <si>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</si>
  <si>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</si>
  <si>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</si>
  <si>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</si>
  <si>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</si>
  <si>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</si>
  <si>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</si>
  <si>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</si>
  <si>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</si>
  <si>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</si>
  <si>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</si>
  <si>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</si>
  <si>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</si>
  <si>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</si>
  <si>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</si>
  <si>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</si>
  <si>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</si>
  <si>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</si>
  <si>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</si>
  <si>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</si>
  <si>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</si>
  <si>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</si>
  <si>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</si>
  <si>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</si>
  <si>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</si>
  <si>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</si>
  <si>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</si>
  <si>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</si>
  <si>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</si>
  <si>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</si>
  <si>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</si>
  <si>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</si>
  <si>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</si>
  <si>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</si>
  <si>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</si>
  <si>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</si>
  <si>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</si>
  <si>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</si>
  <si>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</si>
  <si>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</si>
  <si>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</si>
  <si>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</si>
  <si>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</si>
  <si>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</si>
  <si>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</si>
  <si>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</si>
  <si>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</si>
  <si>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</si>
  <si>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</si>
  <si>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</si>
  <si>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</si>
  <si>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</si>
  <si>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</si>
  <si>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</si>
  <si>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</si>
  <si>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</si>
  <si>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</si>
  <si>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</si>
  <si>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</si>
  <si>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</si>
  <si>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</si>
  <si>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</si>
  <si>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</si>
  <si>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</si>
  <si>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</si>
  <si>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</si>
  <si>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</si>
  <si>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</si>
  <si>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</si>
  <si>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</si>
  <si>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</si>
  <si>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</si>
  <si>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</si>
  <si>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</si>
  <si>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</si>
  <si>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</si>
  <si>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</si>
  <si>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</si>
  <si>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</si>
  <si>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</si>
  <si>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</si>
  <si>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</si>
  <si>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</si>
  <si>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</si>
  <si>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</si>
  <si>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</si>
  <si>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</si>
  <si>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</si>
  <si>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</si>
  <si>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</si>
  <si>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</si>
  <si>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</si>
  <si>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</si>
  <si>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</si>
  <si>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</si>
  <si>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</si>
  <si>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</si>
  <si>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</si>
  <si>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</si>
  <si>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</si>
  <si>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</si>
  <si>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</si>
  <si>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</si>
  <si>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</si>
  <si>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</si>
  <si>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</si>
  <si>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</si>
  <si>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</si>
  <si>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</si>
  <si>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</si>
  <si>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</si>
  <si>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</si>
  <si>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</si>
  <si>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</si>
  <si>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</si>
  <si>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</si>
  <si>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</si>
  <si>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</si>
  <si>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</si>
  <si>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</si>
  <si>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</si>
  <si>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</si>
  <si>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</si>
  <si>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</si>
  <si>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</si>
  <si>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</si>
  <si>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</si>
  <si>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</si>
  <si>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</si>
  <si>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</si>
  <si>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</si>
  <si>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</si>
  <si>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</si>
  <si>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</si>
  <si>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</si>
  <si>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</si>
  <si>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</si>
  <si>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</si>
  <si>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</si>
  <si>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</si>
  <si>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</si>
  <si>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</si>
  <si>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</si>
  <si>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</si>
  <si>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</si>
  <si>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</si>
  <si>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</si>
  <si>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</si>
  <si>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</si>
  <si>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</si>
  <si>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</si>
  <si>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</si>
  <si>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</si>
  <si>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</si>
  <si>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</si>
  <si>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</si>
  <si>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</si>
  <si>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</si>
  <si>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</si>
  <si>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</si>
  <si>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</si>
  <si>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</si>
  <si>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</si>
  <si>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</si>
  <si>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</si>
  <si>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</si>
  <si>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</si>
  <si>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</si>
  <si>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</si>
  <si>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</si>
  <si>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</si>
  <si>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</si>
  <si>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</si>
  <si>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</si>
  <si>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</si>
  <si>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</si>
  <si>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</si>
  <si>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</si>
  <si>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</si>
  <si>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</si>
  <si>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</si>
  <si>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</si>
  <si>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</si>
  <si>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</si>
  <si>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</si>
  <si>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</si>
  <si>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</si>
  <si>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</si>
  <si>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</si>
  <si>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</si>
  <si>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</si>
  <si>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</si>
  <si>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</si>
  <si>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</si>
  <si>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</si>
  <si>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</si>
  <si>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</si>
  <si>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</si>
  <si>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</si>
  <si>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</si>
  <si>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</si>
  <si>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</si>
  <si>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</si>
  <si>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</si>
  <si>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</si>
  <si>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</si>
  <si>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</si>
  <si>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</si>
  <si>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</si>
  <si>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</si>
  <si>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</si>
  <si>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</si>
  <si>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</si>
  <si>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</si>
  <si>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</si>
  <si>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</si>
  <si>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</si>
  <si>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</si>
  <si>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</si>
  <si>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</si>
  <si>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</si>
  <si>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</si>
  <si>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</si>
  <si>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</si>
  <si>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</si>
  <si>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</si>
  <si>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</si>
  <si>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</si>
  <si>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</si>
  <si>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</si>
  <si>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</si>
  <si>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</si>
  <si>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</si>
  <si>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</si>
  <si>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</si>
  <si>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</si>
  <si>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</si>
  <si>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</si>
  <si>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</si>
  <si>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</si>
  <si>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</si>
  <si>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</si>
  <si>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</si>
  <si>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</si>
  <si>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</si>
  <si>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</si>
  <si>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</si>
  <si>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</si>
  <si>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</si>
  <si>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</si>
  <si>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</si>
  <si>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</si>
  <si>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</si>
  <si>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</si>
  <si>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</si>
  <si>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</si>
  <si>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</si>
  <si>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</si>
  <si>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</si>
  <si>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</si>
  <si>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</si>
  <si>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</si>
  <si>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</si>
  <si>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</si>
  <si>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</si>
  <si>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</si>
  <si>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</si>
  <si>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</si>
  <si>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</si>
  <si>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</si>
  <si>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</si>
  <si>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</si>
  <si>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</si>
  <si>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</si>
  <si>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</si>
  <si>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</si>
  <si>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</si>
  <si>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</si>
  <si>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</si>
  <si>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</si>
  <si>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</si>
  <si>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</si>
  <si>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</si>
  <si>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</si>
  <si>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</si>
  <si>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</si>
  <si>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</si>
  <si>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</si>
  <si>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</si>
  <si>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</si>
  <si>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</si>
  <si>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</si>
  <si>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</si>
  <si>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</si>
  <si>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</si>
  <si>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</si>
  <si>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</si>
  <si>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</si>
  <si>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</si>
  <si>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</si>
  <si>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</si>
  <si>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</si>
  <si>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</si>
  <si>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</si>
  <si>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</si>
  <si>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</si>
  <si>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</si>
  <si>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</si>
  <si>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</si>
  <si>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</si>
  <si>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</si>
  <si>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</si>
  <si>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</si>
  <si>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</si>
  <si>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</si>
  <si>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</si>
  <si>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</si>
  <si>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</si>
  <si>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</si>
  <si>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</si>
  <si>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</si>
  <si>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</si>
  <si>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</si>
  <si>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</si>
  <si>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</si>
  <si>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</si>
  <si>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</si>
  <si>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</si>
  <si>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</si>
  <si>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</si>
  <si>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</si>
  <si>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</si>
  <si>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</si>
  <si>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</si>
  <si>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</si>
  <si>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</si>
  <si>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</si>
  <si>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</si>
  <si>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</si>
  <si>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</si>
  <si>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</si>
  <si>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</si>
  <si>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</si>
  <si>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</si>
  <si>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</si>
  <si>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</si>
  <si>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</si>
  <si>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</si>
  <si>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</si>
  <si>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</si>
  <si>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</si>
  <si>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</si>
  <si>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</si>
  <si>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</si>
  <si>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</si>
  <si>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</si>
  <si>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</si>
  <si>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</si>
  <si>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</si>
  <si>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</si>
  <si>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</si>
  <si>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</si>
  <si>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</si>
  <si>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</si>
  <si>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</si>
  <si>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</si>
  <si>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</si>
  <si>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</si>
  <si>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</si>
  <si>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</si>
  <si>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</si>
  <si>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</si>
  <si>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</si>
  <si>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</si>
  <si>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</si>
  <si>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</si>
  <si>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</si>
  <si>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</si>
  <si>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</si>
  <si>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</si>
  <si>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</si>
  <si>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</si>
  <si>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</si>
  <si>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</si>
  <si>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</si>
  <si>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</si>
  <si>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</si>
  <si>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</si>
  <si>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</si>
  <si>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</si>
  <si>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</si>
  <si>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</si>
  <si>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</si>
  <si>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</si>
  <si>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</si>
  <si>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</si>
  <si>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</si>
  <si>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</si>
  <si>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</si>
  <si>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</si>
  <si>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</si>
  <si>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</si>
  <si>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</si>
  <si>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</si>
  <si>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</si>
  <si>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</si>
  <si>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</si>
  <si>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</si>
  <si>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</si>
  <si>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</si>
  <si>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</si>
  <si>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</si>
  <si>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</si>
  <si>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</si>
  <si>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</si>
  <si>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</si>
  <si>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</si>
  <si>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</si>
  <si>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</si>
  <si>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</si>
  <si>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</si>
  <si>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</si>
  <si>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</si>
  <si>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</si>
  <si>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</si>
  <si>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</si>
  <si>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</si>
  <si>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</si>
  <si>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</si>
  <si>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</si>
  <si>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</si>
  <si>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</si>
  <si>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</si>
  <si>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</si>
  <si>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</si>
  <si>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</si>
  <si>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</si>
  <si>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</si>
  <si>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</si>
  <si>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</si>
  <si>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</si>
  <si>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</si>
  <si>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</si>
  <si>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</si>
  <si>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</si>
  <si>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</si>
  <si>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</si>
  <si>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</si>
  <si>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</si>
  <si>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</si>
  <si>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</si>
  <si>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</si>
  <si>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</si>
  <si>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</si>
  <si>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</si>
  <si>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</si>
  <si>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</si>
  <si>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</si>
  <si>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</si>
  <si>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</si>
  <si>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</si>
  <si>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</si>
  <si>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</si>
  <si>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</si>
  <si>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</si>
  <si>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</si>
  <si>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</si>
  <si>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</si>
  <si>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</si>
  <si>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</si>
  <si>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</si>
  <si>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</si>
  <si>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</si>
  <si>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</si>
  <si>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</si>
  <si>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</si>
  <si>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</si>
  <si>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</si>
  <si>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</si>
  <si>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</si>
  <si>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</si>
  <si>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</si>
  <si>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</si>
  <si>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</si>
  <si>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</si>
  <si>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</si>
  <si>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</si>
  <si>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</si>
  <si>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</si>
  <si>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</si>
  <si>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</si>
  <si>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</si>
  <si>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</si>
  <si>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</si>
  <si>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</si>
  <si>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</si>
  <si>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</si>
  <si>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</si>
  <si>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</si>
  <si>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</si>
  <si>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</si>
  <si>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</si>
  <si>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</si>
  <si>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</si>
  <si>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</si>
  <si>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</si>
  <si>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</si>
  <si>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</si>
  <si>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</si>
  <si>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</si>
  <si>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</si>
  <si>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</si>
  <si>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</si>
  <si>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</si>
  <si>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</si>
  <si>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</si>
  <si>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</si>
  <si>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</si>
  <si>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</si>
  <si>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</si>
  <si>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</si>
  <si>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</si>
  <si>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</si>
  <si>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</si>
  <si>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</si>
  <si>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</si>
  <si>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</si>
  <si>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</si>
  <si>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</si>
  <si>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</si>
  <si>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</si>
  <si>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</si>
  <si>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</si>
  <si>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</si>
  <si>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</si>
  <si>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</si>
  <si>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</si>
  <si>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</si>
  <si>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</si>
  <si>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</si>
  <si>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</si>
  <si>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</si>
  <si>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</si>
  <si>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</si>
  <si>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</si>
  <si>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</si>
  <si>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</si>
  <si>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</si>
  <si>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</si>
  <si>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</si>
  <si>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</si>
  <si>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</si>
  <si>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</si>
  <si>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</si>
  <si>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</si>
  <si>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</si>
  <si>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</si>
  <si>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</si>
  <si>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</si>
  <si>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</si>
  <si>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</si>
  <si>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</si>
  <si>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</si>
  <si>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</si>
  <si>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</si>
  <si>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</si>
  <si>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</si>
  <si>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</si>
  <si>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</si>
  <si>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</si>
  <si>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</si>
  <si>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</si>
  <si>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</si>
  <si>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</si>
  <si>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</si>
  <si>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</si>
  <si>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</si>
  <si>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</si>
  <si>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</si>
  <si>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</si>
  <si>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</si>
  <si>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</si>
  <si>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</si>
  <si>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</si>
  <si>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</si>
  <si>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</si>
  <si>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</si>
  <si>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</si>
  <si>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</si>
  <si>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</si>
  <si>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</si>
  <si>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</si>
  <si>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</si>
  <si>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</si>
  <si>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</si>
  <si>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</si>
  <si>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</si>
  <si>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</si>
  <si>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</si>
  <si>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</si>
  <si>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</si>
  <si>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</si>
  <si>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</si>
  <si>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</si>
  <si>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</si>
  <si>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</si>
  <si>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</si>
  <si>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</si>
  <si>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</si>
  <si>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</si>
  <si>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</si>
  <si>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</si>
  <si>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</si>
  <si>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</si>
  <si>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</si>
  <si>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</si>
  <si>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</si>
  <si>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</si>
  <si>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</si>
  <si>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</si>
  <si>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</si>
  <si>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</si>
  <si>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</si>
  <si>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</si>
  <si>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</si>
  <si>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</si>
  <si>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</si>
  <si>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</si>
  <si>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</si>
  <si>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</si>
  <si>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</si>
  <si>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</si>
  <si>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</si>
  <si>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</si>
  <si>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</si>
  <si>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</si>
  <si>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</si>
  <si>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</si>
  <si>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</si>
  <si>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</si>
  <si>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</si>
  <si>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</si>
  <si>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</si>
  <si>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</si>
  <si>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</si>
  <si>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</si>
  <si>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</si>
  <si>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</si>
  <si>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</si>
  <si>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</si>
  <si>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</si>
  <si>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</si>
  <si>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</si>
  <si>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</si>
  <si>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</si>
  <si>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</si>
  <si>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</si>
  <si>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</si>
  <si>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</si>
  <si>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</si>
  <si>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</si>
  <si>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</si>
  <si>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</si>
  <si>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</si>
  <si>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</si>
  <si>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</si>
  <si>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</si>
  <si>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</si>
  <si>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</si>
  <si>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</si>
  <si>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</si>
  <si>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</si>
  <si>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</si>
  <si>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</si>
  <si>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</si>
  <si>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</si>
  <si>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</si>
  <si>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</si>
  <si>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</si>
  <si>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</si>
  <si>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</si>
  <si>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</si>
  <si>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</si>
  <si>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</si>
  <si>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</si>
  <si>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</si>
  <si>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</si>
  <si>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</si>
  <si>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</si>
  <si>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</si>
  <si>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</si>
  <si>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</si>
  <si>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</si>
  <si>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</si>
  <si>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</si>
  <si>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</si>
  <si>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</si>
  <si>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</si>
  <si>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</si>
  <si>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</si>
  <si>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</si>
  <si>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</si>
  <si>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</si>
  <si>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</si>
  <si>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</si>
  <si>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</si>
  <si>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</si>
  <si>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</si>
  <si>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</si>
  <si>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</si>
  <si>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</si>
  <si>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</si>
  <si>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</si>
  <si>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</si>
  <si>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</si>
  <si>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</si>
  <si>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</si>
  <si>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</si>
  <si>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</si>
  <si>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</si>
  <si>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</si>
  <si>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</si>
  <si>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</si>
  <si>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</si>
  <si>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</si>
  <si>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</si>
  <si>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</si>
  <si>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</si>
  <si>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</si>
  <si>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</si>
  <si>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</si>
  <si>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</si>
  <si>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</si>
  <si>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</si>
  <si>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</si>
  <si>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</si>
  <si>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</si>
  <si>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</si>
  <si>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</si>
  <si>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</si>
  <si>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</si>
  <si>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</si>
  <si>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</si>
  <si>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</si>
  <si>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</si>
  <si>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</si>
  <si>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</si>
  <si>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</si>
  <si>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</si>
  <si>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</si>
  <si>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</si>
  <si>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</si>
  <si>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</si>
  <si>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</si>
  <si>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</si>
  <si>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</si>
  <si>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</si>
  <si>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</si>
  <si>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</si>
  <si>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</si>
  <si>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</si>
  <si>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</si>
  <si>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</si>
  <si>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</si>
  <si>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</si>
  <si>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</si>
  <si>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</si>
  <si>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</si>
  <si>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</si>
  <si>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</si>
  <si>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</si>
  <si>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</si>
  <si>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</si>
  <si>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</si>
  <si>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</si>
  <si>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</si>
  <si>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</si>
  <si>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</si>
  <si>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</si>
  <si>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</si>
  <si>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</si>
  <si>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</si>
  <si>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</si>
  <si>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</si>
  <si>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</si>
  <si>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</si>
  <si>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</si>
  <si>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</si>
  <si>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</si>
  <si>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</si>
  <si>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</si>
  <si>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</si>
  <si>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</si>
  <si>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</si>
  <si>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</si>
  <si>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</si>
  <si>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</si>
  <si>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</si>
  <si>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</si>
  <si>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</si>
  <si>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</si>
  <si>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</si>
  <si>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</si>
  <si>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</si>
  <si>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</si>
  <si>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</si>
  <si>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</si>
  <si>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</si>
  <si>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</si>
  <si>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</si>
  <si>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</si>
  <si>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</si>
  <si>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</si>
  <si>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</si>
  <si>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</si>
  <si>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</si>
  <si>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</si>
  <si>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</si>
  <si>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</si>
  <si>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</si>
  <si>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</si>
  <si>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</si>
  <si>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</si>
  <si>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</si>
  <si>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</si>
  <si>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</si>
  <si>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</si>
  <si>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</si>
  <si>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</si>
  <si>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</si>
  <si>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</si>
  <si>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</si>
  <si>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</si>
  <si>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</si>
  <si>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</si>
  <si>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</si>
  <si>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</si>
  <si>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</si>
  <si>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</si>
  <si>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</si>
  <si>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</si>
  <si>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</si>
  <si>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</si>
  <si>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</si>
  <si>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</si>
  <si>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</si>
  <si>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</si>
  <si>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</si>
  <si>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</si>
  <si>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</si>
  <si>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</si>
  <si>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</si>
  <si>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</si>
  <si>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</si>
  <si>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</si>
  <si>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</si>
  <si>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</si>
  <si>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</si>
  <si>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</si>
  <si>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</si>
  <si>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</si>
  <si>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</si>
  <si>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</si>
  <si>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</si>
  <si>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</si>
  <si>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</si>
  <si>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</si>
  <si>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</si>
  <si>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</si>
  <si>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</si>
  <si>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</si>
  <si>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</si>
  <si>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</si>
  <si>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</si>
  <si>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</si>
  <si>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</si>
  <si>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</si>
  <si>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</si>
  <si>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</si>
  <si>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</si>
  <si>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</si>
  <si>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</si>
  <si>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</si>
  <si>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</si>
  <si>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</si>
  <si>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</si>
  <si>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</si>
  <si>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</si>
  <si>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</si>
  <si>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</si>
  <si>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</si>
  <si>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</si>
  <si>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</si>
  <si>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</si>
  <si>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</si>
  <si>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</si>
  <si>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</si>
  <si>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</si>
  <si>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</si>
  <si>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</si>
  <si>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</si>
  <si>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</si>
  <si>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</si>
  <si>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</si>
  <si>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</si>
  <si>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</si>
  <si>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</si>
  <si>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</si>
  <si>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</si>
  <si>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</si>
  <si>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</si>
  <si>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</si>
  <si>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</si>
  <si>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</si>
  <si>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</si>
  <si>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</si>
  <si>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</si>
  <si>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</si>
  <si>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</si>
  <si>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</si>
  <si>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</si>
  <si>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</si>
  <si>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</si>
  <si>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</si>
  <si>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</si>
  <si>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</si>
  <si>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</si>
  <si>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</si>
  <si>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</si>
  <si>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</si>
  <si>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</si>
  <si>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</si>
  <si>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</si>
  <si>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</si>
  <si>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</si>
  <si>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</si>
  <si>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</si>
  <si>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</si>
  <si>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</si>
  <si>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</si>
  <si>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</si>
  <si>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</si>
  <si>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</si>
  <si>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</si>
  <si>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</si>
  <si>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</si>
  <si>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</si>
  <si>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</si>
  <si>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</si>
  <si>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</si>
  <si>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</si>
  <si>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</si>
  <si>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</si>
  <si>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</si>
  <si>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</si>
  <si>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</si>
  <si>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</si>
  <si>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</si>
  <si>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</si>
  <si>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</si>
  <si>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</si>
  <si>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</si>
  <si>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</si>
  <si>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</si>
  <si>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</si>
  <si>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</si>
  <si>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</si>
  <si>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</si>
  <si>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</si>
  <si>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</si>
  <si>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</si>
  <si>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</si>
  <si>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</si>
  <si>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</si>
  <si>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</si>
  <si>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</si>
  <si>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</si>
  <si>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</si>
  <si>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</si>
  <si>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</si>
  <si>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</si>
  <si>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</si>
  <si>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</si>
  <si>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</si>
  <si>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</si>
  <si>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</si>
  <si>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</si>
  <si>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</si>
  <si>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</si>
  <si>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</si>
  <si>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</si>
  <si>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</si>
  <si>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</si>
  <si>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</si>
  <si>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</si>
  <si>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</si>
  <si>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</si>
  <si>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</si>
  <si>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</si>
  <si>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</si>
  <si>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</si>
  <si>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</si>
  <si>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</si>
  <si>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</si>
  <si>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</si>
  <si>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</si>
  <si>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</si>
  <si>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</si>
  <si>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</si>
  <si>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</si>
  <si>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</si>
  <si>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</si>
  <si>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</si>
  <si>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</si>
  <si>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</si>
  <si>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</si>
  <si>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</si>
  <si>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</si>
  <si>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</si>
  <si>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</si>
  <si>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</si>
  <si>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</si>
  <si>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</si>
  <si>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</si>
  <si>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</si>
  <si>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</si>
  <si>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</si>
  <si>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</si>
  <si>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</si>
  <si>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</si>
  <si>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</si>
  <si>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</si>
  <si>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</si>
  <si>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</si>
  <si>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</si>
  <si>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</si>
  <si>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</si>
  <si>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</si>
  <si>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</si>
  <si>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</si>
  <si>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</si>
  <si>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</si>
  <si>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</si>
  <si>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</si>
  <si>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</si>
  <si>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</si>
  <si>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</si>
  <si>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</si>
  <si>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</si>
  <si>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</si>
  <si>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</si>
  <si>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</si>
  <si>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</si>
  <si>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</si>
  <si>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</si>
  <si>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</si>
  <si>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</si>
  <si>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</si>
  <si>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</si>
  <si>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</si>
  <si>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</si>
  <si>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</si>
  <si>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</si>
  <si>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</si>
  <si>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</si>
  <si>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</si>
  <si>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</si>
  <si>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</si>
  <si>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</si>
  <si>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</si>
  <si>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</si>
  <si>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</si>
  <si>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</si>
  <si>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</si>
  <si>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</si>
  <si>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</si>
  <si>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</si>
  <si>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</si>
  <si>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</si>
  <si>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</si>
  <si>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</si>
  <si>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</si>
  <si>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</si>
  <si>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</si>
  <si>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</si>
  <si>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</si>
  <si>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</si>
  <si>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</si>
  <si>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</si>
  <si>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</si>
  <si>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</si>
  <si>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</si>
  <si>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</si>
  <si>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</si>
  <si>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</si>
  <si>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</si>
  <si>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</si>
  <si>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</si>
  <si>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</si>
  <si>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</si>
  <si>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</si>
  <si>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</si>
  <si>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</si>
  <si>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</si>
  <si>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</si>
  <si>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</si>
  <si>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</si>
  <si>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</si>
  <si>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</si>
  <si>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</si>
  <si>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</si>
  <si>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</si>
  <si>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</si>
  <si>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</si>
  <si>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</si>
  <si>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</si>
  <si>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</si>
  <si>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</si>
  <si>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</si>
  <si>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</si>
  <si>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</si>
  <si>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</si>
  <si>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</si>
  <si>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</si>
  <si>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</si>
  <si>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</si>
  <si>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</si>
  <si>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</si>
  <si>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</si>
  <si>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</si>
  <si>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</si>
  <si>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</si>
  <si>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</si>
  <si>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</si>
  <si>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</si>
  <si>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</si>
  <si>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</si>
  <si>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</si>
  <si>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</si>
  <si>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</si>
  <si>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</si>
  <si>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</si>
  <si>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</si>
  <si>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</si>
  <si>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</si>
  <si>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</si>
  <si>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</si>
  <si>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</si>
  <si>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</si>
  <si>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</si>
  <si>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</si>
  <si>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</si>
  <si>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</si>
  <si>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</si>
  <si>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</si>
  <si>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</si>
  <si>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</si>
  <si>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</si>
  <si>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</si>
  <si>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</si>
  <si>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</si>
  <si>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</si>
  <si>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</si>
  <si>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</si>
  <si>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</si>
  <si>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</si>
  <si>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</si>
  <si>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</si>
  <si>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</si>
  <si>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</si>
  <si>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</si>
  <si>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</si>
  <si>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</si>
  <si>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</si>
  <si>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</si>
  <si>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</si>
  <si>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</si>
  <si>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</si>
  <si>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</si>
  <si>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</si>
  <si>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</si>
  <si>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</si>
  <si>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</si>
  <si>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</si>
  <si>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</si>
  <si>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</si>
  <si>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</si>
  <si>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</si>
  <si>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</si>
  <si>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</si>
  <si>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</si>
  <si>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</si>
  <si>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</si>
  <si>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</si>
  <si>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</si>
  <si>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</si>
  <si>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</si>
  <si>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</si>
  <si>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</si>
  <si>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</si>
  <si>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</si>
  <si>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</si>
  <si>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</si>
  <si>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</si>
  <si>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</si>
  <si>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</si>
  <si>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</si>
  <si>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</si>
  <si>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</si>
  <si>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</si>
  <si>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</si>
  <si>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</si>
  <si>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</si>
  <si>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</si>
  <si>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</si>
  <si>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</si>
  <si>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</si>
  <si>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</si>
  <si>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</si>
  <si>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</si>
  <si>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</si>
  <si>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</si>
  <si>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</si>
  <si>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</si>
  <si>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</si>
  <si>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</si>
  <si>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</si>
  <si>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</si>
  <si>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</si>
  <si>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</si>
  <si>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</si>
  <si>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</si>
  <si>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</si>
  <si>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</si>
  <si>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</si>
  <si>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</si>
  <si>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</si>
  <si>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</si>
  <si>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</si>
  <si>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</si>
  <si>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</si>
  <si>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</si>
  <si>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</si>
  <si>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</si>
  <si>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</si>
  <si>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</si>
  <si>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</si>
  <si>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</si>
  <si>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</si>
  <si>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</si>
  <si>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</si>
  <si>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</si>
  <si>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</si>
  <si>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</si>
  <si>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</si>
  <si>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</si>
  <si>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</si>
  <si>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</si>
  <si>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</si>
  <si>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</si>
  <si>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</si>
  <si>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</si>
  <si>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</si>
  <si>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</si>
  <si>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</si>
  <si>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</si>
  <si>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</si>
  <si>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</si>
  <si>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</si>
  <si>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</si>
  <si>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</si>
  <si>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</si>
  <si>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</si>
  <si>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</si>
  <si>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</si>
  <si>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</si>
  <si>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</si>
  <si>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</si>
  <si>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</si>
  <si>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</si>
  <si>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</si>
  <si>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</si>
  <si>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</si>
  <si>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</si>
  <si>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</si>
  <si>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</si>
  <si>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</si>
  <si>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</si>
  <si>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</si>
  <si>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</si>
  <si>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</si>
  <si>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</si>
  <si>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</si>
  <si>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</si>
  <si>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</si>
  <si>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</si>
  <si>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</si>
  <si>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</si>
  <si>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</si>
  <si>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</si>
  <si>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</si>
  <si>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</si>
  <si>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</si>
  <si>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</si>
  <si>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</si>
  <si>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</si>
  <si>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</si>
  <si>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</si>
  <si>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</si>
  <si>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</si>
  <si>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</si>
  <si>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</si>
  <si>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</si>
  <si>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</si>
  <si>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</si>
  <si>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</si>
  <si>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</si>
  <si>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</si>
  <si>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</si>
  <si>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</si>
  <si>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</si>
  <si>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</si>
  <si>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</si>
  <si>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</si>
  <si>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</si>
  <si>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</si>
  <si>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</si>
  <si>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</si>
  <si>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</si>
  <si>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</si>
  <si>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</si>
  <si>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</si>
  <si>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</si>
  <si>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</si>
  <si>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</si>
  <si>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</si>
  <si>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</si>
  <si>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</si>
  <si>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</si>
  <si>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</si>
  <si>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</si>
  <si>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</si>
  <si>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</si>
  <si>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</si>
  <si>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</si>
  <si>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</si>
  <si>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</si>
  <si>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</si>
  <si>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</si>
  <si>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</si>
  <si>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</si>
  <si>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</si>
  <si>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</si>
  <si>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</si>
  <si>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</si>
  <si>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</si>
  <si>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</si>
  <si>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</si>
  <si>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</si>
  <si>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</si>
  <si>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</si>
  <si>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</si>
  <si>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</si>
  <si>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</si>
  <si>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</si>
  <si>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</si>
  <si>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</si>
  <si>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</si>
  <si>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</si>
  <si>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</si>
  <si>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</si>
  <si>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</si>
  <si>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</si>
  <si>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</si>
  <si>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</si>
  <si>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</si>
  <si>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</si>
  <si>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</si>
  <si>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</si>
  <si>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</si>
  <si>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</si>
  <si>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</si>
  <si>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</si>
  <si>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</si>
  <si>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</si>
  <si>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</si>
  <si>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</si>
  <si>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</si>
  <si>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</si>
  <si>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</si>
  <si>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</si>
  <si>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</si>
  <si>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</si>
  <si>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</si>
  <si>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</si>
  <si>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</si>
  <si>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</si>
  <si>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</si>
  <si>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</si>
  <si>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</si>
  <si>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</si>
  <si>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</si>
  <si>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</si>
  <si>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</si>
  <si>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</si>
  <si>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</si>
  <si>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</si>
  <si>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</si>
  <si>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</si>
  <si>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</si>
  <si>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</si>
  <si>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</si>
  <si>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</si>
  <si>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</si>
  <si>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</si>
  <si>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</si>
  <si>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</si>
  <si>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</si>
  <si>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</si>
  <si>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</si>
  <si>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</si>
  <si>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</si>
  <si>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</si>
  <si>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</si>
  <si>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</si>
  <si>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</si>
  <si>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</si>
  <si>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</si>
  <si>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</si>
  <si>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</si>
  <si>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</si>
  <si>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</si>
  <si>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</si>
  <si>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</si>
  <si>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</si>
  <si>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</si>
  <si>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</si>
  <si>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</si>
  <si>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</si>
  <si>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</si>
  <si>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</si>
  <si>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</si>
  <si>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</si>
  <si>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</si>
  <si>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</si>
  <si>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</si>
  <si>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</si>
  <si>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</si>
  <si>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</si>
  <si>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</si>
  <si>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</si>
  <si>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</si>
  <si>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</si>
  <si>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</si>
  <si>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</si>
  <si>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</si>
  <si>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</si>
  <si>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</si>
  <si>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</si>
  <si>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</si>
  <si>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</si>
  <si>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</si>
  <si>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</si>
  <si>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</si>
  <si>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</si>
  <si>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</si>
  <si>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</si>
  <si>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</si>
  <si>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</si>
  <si>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</si>
  <si>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</si>
  <si>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</si>
  <si>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</si>
  <si>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</si>
  <si>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</si>
  <si>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</si>
  <si>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</si>
  <si>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</si>
  <si>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</si>
  <si>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</si>
  <si>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</si>
  <si>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</si>
  <si>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</si>
  <si>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</si>
  <si>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</si>
  <si>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</si>
  <si>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</si>
  <si>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</si>
  <si>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</si>
  <si>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</si>
  <si>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</si>
  <si>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</si>
  <si>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</si>
  <si>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</si>
  <si>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</si>
  <si>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</si>
  <si>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</si>
  <si>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</si>
  <si>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</si>
  <si>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</si>
  <si>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</si>
  <si>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</si>
  <si>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</si>
  <si>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</si>
  <si>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</si>
  <si>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</si>
  <si>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</si>
  <si>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</si>
  <si>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</si>
  <si>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</si>
  <si>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</si>
  <si>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</si>
  <si>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</si>
  <si>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</si>
  <si>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</si>
  <si>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</si>
  <si>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</si>
  <si>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</si>
  <si>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</si>
  <si>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</si>
  <si>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</si>
  <si>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</si>
  <si>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</si>
  <si>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</si>
  <si>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</si>
  <si>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</si>
  <si>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</si>
  <si>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</si>
  <si>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</si>
  <si>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</si>
  <si>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</si>
  <si>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</si>
  <si>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</si>
  <si>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</si>
  <si>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</si>
  <si>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</si>
  <si>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</si>
  <si>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</si>
  <si>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</si>
  <si>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</si>
  <si>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</si>
  <si>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</si>
  <si>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</si>
  <si>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</si>
  <si>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</si>
  <si>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</si>
  <si>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</si>
  <si>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</si>
  <si>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</si>
  <si>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</si>
  <si>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</si>
  <si>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</si>
  <si>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</si>
  <si>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</si>
  <si>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</si>
  <si>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</si>
  <si>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</si>
  <si>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</si>
  <si>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</si>
  <si>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</si>
  <si>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</si>
  <si>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</si>
  <si>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</si>
  <si>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</si>
  <si>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</si>
  <si>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</si>
  <si>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</si>
  <si>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</si>
  <si>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</si>
  <si>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</si>
  <si>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</si>
  <si>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</si>
  <si>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</si>
  <si>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</si>
  <si>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</si>
  <si>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</si>
  <si>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</si>
  <si>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</si>
  <si>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</si>
  <si>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</si>
  <si>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</si>
  <si>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</si>
  <si>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</si>
  <si>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</si>
  <si>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</si>
  <si>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</si>
  <si>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</si>
  <si>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</si>
  <si>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</si>
  <si>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</si>
  <si>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</si>
  <si>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</si>
  <si>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</si>
  <si>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</si>
  <si>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</si>
  <si>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</si>
  <si>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</si>
  <si>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</si>
  <si>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</si>
  <si>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</si>
  <si>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</si>
  <si>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</si>
  <si>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</si>
  <si>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</si>
  <si>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</si>
  <si>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</si>
  <si>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</si>
  <si>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</si>
  <si>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</si>
  <si>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</si>
  <si>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</si>
  <si>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</si>
  <si>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</si>
  <si>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</si>
  <si>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</si>
  <si>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</si>
  <si>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</si>
  <si>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</si>
  <si>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</si>
  <si>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</si>
  <si>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</si>
  <si>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</si>
  <si>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</si>
  <si>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</si>
  <si>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</si>
  <si>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</si>
  <si>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</si>
  <si>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</si>
  <si>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</si>
  <si>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</si>
  <si>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</si>
  <si>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</si>
  <si>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</si>
  <si>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</si>
  <si>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</si>
  <si>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</si>
  <si>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</si>
  <si>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</si>
  <si>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</si>
  <si>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</si>
  <si>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</si>
  <si>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</si>
  <si>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</si>
  <si>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</si>
  <si>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</si>
  <si>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</si>
  <si>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</si>
  <si>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</si>
  <si>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</si>
  <si>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</si>
  <si>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</si>
  <si>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</si>
  <si>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</si>
  <si>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</si>
  <si>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</si>
  <si>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</si>
  <si>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</si>
  <si>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</si>
  <si>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</si>
  <si>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</si>
  <si>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</si>
  <si>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</si>
  <si>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</si>
  <si>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</si>
  <si>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</si>
  <si>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</si>
  <si>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</si>
  <si>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</si>
  <si>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</si>
  <si>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</si>
  <si>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</si>
  <si>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</si>
  <si>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</si>
  <si>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</si>
  <si>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</si>
  <si>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</si>
  <si>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</si>
  <si>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</si>
  <si>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</si>
  <si>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</si>
  <si>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</si>
  <si>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</si>
  <si>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</si>
  <si>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</si>
  <si>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</si>
  <si>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</si>
  <si>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</si>
  <si>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</si>
  <si>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</si>
  <si>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</si>
  <si>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</si>
  <si>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</si>
  <si>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</si>
  <si>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</si>
  <si>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</si>
  <si>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</si>
  <si>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</si>
  <si>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</si>
  <si>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</si>
  <si>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</si>
  <si>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</si>
  <si>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</si>
  <si>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</si>
  <si>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</si>
  <si>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</si>
  <si>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</si>
  <si>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</si>
  <si>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</si>
  <si>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</si>
  <si>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</si>
  <si>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</si>
  <si>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</si>
  <si>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</si>
  <si>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</si>
  <si>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</si>
  <si>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</si>
  <si>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</si>
  <si>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</si>
  <si>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</si>
  <si>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</si>
  <si>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</si>
  <si>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</si>
  <si>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</si>
  <si>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</si>
  <si>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</si>
  <si>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</si>
  <si>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</si>
  <si>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</si>
  <si>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</si>
  <si>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</si>
  <si>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</si>
  <si>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</si>
  <si>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</si>
  <si>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</si>
  <si>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</si>
  <si>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</si>
  <si>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</si>
  <si>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</si>
  <si>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</si>
  <si>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</si>
  <si>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</si>
  <si>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</si>
  <si>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</si>
  <si>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</si>
  <si>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</si>
  <si>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</si>
  <si>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</si>
  <si>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</si>
  <si>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</si>
  <si>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</si>
  <si>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</si>
  <si>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</si>
  <si>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</si>
  <si>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</si>
  <si>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</si>
  <si>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</si>
  <si>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</si>
  <si>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</si>
  <si>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</si>
  <si>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</si>
  <si>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</si>
  <si>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</si>
  <si>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</si>
  <si>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</si>
  <si>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</si>
  <si>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</si>
  <si>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</si>
  <si>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</si>
  <si>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</si>
  <si>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</si>
  <si>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</si>
  <si>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</si>
  <si>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</si>
  <si>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</si>
  <si>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</si>
  <si>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</si>
  <si>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</si>
  <si>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</si>
  <si>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</si>
  <si>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</si>
  <si>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</si>
  <si>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</si>
  <si>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</si>
  <si>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</si>
  <si>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</si>
  <si>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</si>
  <si>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</si>
  <si>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</si>
  <si>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</si>
  <si>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</si>
  <si>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</si>
  <si>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</si>
  <si>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</si>
  <si>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</si>
  <si>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</si>
  <si>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</si>
  <si>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</si>
  <si>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</si>
  <si>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</si>
  <si>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</si>
  <si>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</si>
  <si>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</si>
  <si>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</si>
  <si>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</si>
  <si>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</si>
  <si>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</si>
  <si>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</si>
  <si>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</si>
  <si>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</si>
  <si>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</si>
  <si>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</si>
  <si>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</si>
  <si>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</si>
  <si>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</si>
  <si>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</si>
  <si>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</si>
  <si>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</si>
  <si>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</si>
  <si>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</si>
  <si>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</si>
  <si>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</si>
  <si>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</si>
  <si>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</si>
  <si>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</si>
  <si>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</si>
  <si>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</si>
  <si>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</si>
  <si>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</si>
  <si>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</si>
  <si>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</si>
  <si>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</si>
  <si>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</si>
  <si>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</si>
  <si>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</si>
  <si>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</si>
  <si>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</si>
  <si>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</si>
  <si>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</si>
  <si>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</si>
  <si>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</si>
  <si>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</si>
  <si>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</si>
  <si>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</si>
  <si>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</si>
  <si>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</si>
  <si>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</si>
  <si>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</si>
  <si>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</si>
  <si>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</si>
  <si>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</si>
  <si>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</si>
  <si>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</si>
  <si>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</si>
  <si>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</si>
  <si>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</si>
  <si>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</si>
  <si>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</si>
  <si>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</si>
  <si>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</si>
  <si>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</si>
  <si>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</si>
  <si>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</si>
  <si>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</si>
  <si>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</si>
  <si>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</si>
  <si>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</si>
  <si>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</si>
  <si>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</si>
  <si>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</si>
  <si>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</si>
  <si>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</si>
  <si>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</si>
  <si>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</si>
  <si>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</si>
  <si>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</si>
  <si>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</si>
  <si>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</si>
  <si>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</si>
  <si>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</si>
  <si>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</si>
  <si>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</si>
  <si>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</si>
  <si>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</si>
  <si>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</si>
  <si>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</si>
  <si>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</si>
  <si>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</si>
  <si>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</si>
  <si>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</si>
  <si>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</si>
  <si>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</si>
  <si>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</si>
  <si>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</si>
  <si>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</si>
  <si>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</si>
  <si>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</si>
  <si>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</si>
  <si>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</si>
  <si>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</si>
  <si>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</si>
  <si>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</si>
  <si>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</si>
  <si>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</si>
  <si>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</si>
  <si>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</si>
  <si>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</si>
  <si>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</si>
  <si>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</si>
  <si>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</si>
  <si>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</si>
  <si>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</si>
  <si>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</si>
  <si>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</si>
  <si>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</si>
  <si>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</si>
  <si>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</si>
  <si>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</si>
  <si>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</si>
  <si>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</si>
  <si>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</si>
  <si>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</si>
  <si>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</si>
  <si>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</si>
  <si>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</si>
  <si>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</si>
  <si>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</si>
  <si>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</si>
  <si>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</si>
  <si>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</si>
  <si>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</si>
  <si>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</si>
  <si>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</si>
  <si>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</si>
  <si>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</si>
  <si>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</si>
  <si>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</si>
  <si>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</si>
  <si>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</si>
  <si>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</si>
  <si>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</si>
  <si>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</si>
  <si>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</si>
  <si>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</si>
  <si>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</si>
  <si>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</si>
  <si>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</si>
  <si>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</si>
  <si>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</si>
  <si>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</si>
  <si>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</si>
  <si>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</si>
  <si>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</si>
  <si>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</si>
  <si>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</si>
  <si>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</si>
  <si>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</si>
  <si>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</si>
  <si>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</si>
  <si>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</si>
  <si>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</si>
  <si>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</si>
  <si>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</si>
  <si>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</si>
  <si>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</si>
  <si>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</si>
  <si>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</si>
  <si>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</si>
  <si>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</si>
  <si>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</si>
  <si>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</si>
  <si>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</si>
  <si>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</si>
  <si>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</si>
  <si>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</si>
  <si>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</si>
  <si>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</si>
  <si>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</si>
  <si>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</si>
  <si>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</si>
  <si>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</si>
  <si>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</si>
  <si>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</si>
  <si>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</si>
  <si>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</si>
  <si>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</si>
  <si>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</si>
  <si>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</si>
  <si>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</si>
  <si>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</si>
  <si>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</si>
  <si>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</si>
  <si>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</si>
  <si>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</si>
  <si>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</si>
  <si>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</si>
  <si>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</si>
  <si>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</si>
  <si>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</si>
  <si>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</si>
  <si>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</si>
  <si>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</si>
  <si>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</si>
  <si>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</si>
  <si>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</si>
  <si>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</si>
  <si>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</si>
  <si>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</si>
  <si>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</si>
  <si>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</si>
  <si>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</si>
  <si>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</si>
  <si>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</si>
  <si>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</si>
  <si>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</si>
  <si>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</si>
  <si>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</si>
  <si>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</si>
  <si>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</si>
  <si>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</si>
  <si>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</si>
  <si>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</si>
  <si>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</si>
  <si>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</si>
  <si>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</si>
  <si>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</si>
  <si>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</si>
  <si>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</si>
  <si>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</si>
  <si>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</si>
  <si>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</si>
  <si>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</si>
  <si>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</si>
  <si>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</si>
  <si>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</si>
  <si>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</si>
  <si>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</si>
  <si>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</si>
  <si>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</si>
  <si>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</si>
  <si>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</si>
  <si>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</si>
  <si>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</si>
  <si>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</si>
  <si>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</si>
  <si>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</si>
  <si>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</si>
  <si>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</si>
  <si>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</si>
  <si>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</si>
  <si>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</si>
  <si>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</si>
  <si>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</si>
  <si>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</si>
  <si>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</si>
  <si>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</si>
  <si>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</si>
  <si>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</si>
  <si>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</si>
  <si>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</si>
  <si>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</si>
  <si>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</si>
  <si>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</si>
  <si>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</si>
  <si>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</si>
  <si>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</si>
  <si>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</si>
  <si>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</si>
  <si>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</si>
  <si>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</si>
  <si>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</si>
  <si>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</si>
  <si>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</si>
  <si>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</si>
  <si>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</si>
  <si>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</si>
  <si>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</si>
  <si>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</si>
  <si>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</si>
  <si>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</si>
  <si>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</si>
  <si>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</si>
  <si>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</si>
  <si>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</si>
  <si>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</si>
  <si>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</si>
  <si>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</si>
  <si>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</si>
  <si>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</si>
  <si>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</si>
  <si>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</si>
  <si>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</si>
  <si>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</si>
  <si>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</si>
  <si>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</si>
  <si>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</si>
  <si>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</si>
  <si>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</si>
  <si>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</si>
  <si>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</si>
  <si>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</si>
  <si>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</si>
  <si>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</si>
  <si>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</si>
  <si>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</si>
  <si>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</si>
  <si>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</si>
  <si>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</si>
  <si>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</si>
  <si>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</si>
  <si>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</si>
  <si>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</si>
  <si>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</si>
  <si>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</si>
  <si>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</si>
  <si>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</si>
  <si>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</si>
  <si>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</si>
  <si>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</si>
  <si>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</si>
  <si>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</si>
  <si>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</si>
  <si>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</si>
  <si>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</si>
  <si>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</si>
  <si>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</si>
  <si>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</si>
  <si>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</si>
  <si>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</si>
  <si>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</si>
  <si>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</si>
  <si>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</si>
  <si>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</si>
  <si>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</si>
  <si>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</si>
  <si>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</si>
  <si>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</si>
  <si>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</si>
  <si>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</si>
  <si>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</si>
  <si>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</si>
  <si>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</si>
  <si>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</si>
  <si>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</si>
  <si>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</si>
  <si>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</si>
  <si>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</si>
  <si>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</si>
  <si>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</si>
  <si>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</si>
  <si>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</si>
  <si>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</si>
  <si>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</si>
  <si>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</si>
  <si>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</si>
  <si>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</si>
  <si>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</si>
  <si>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</si>
  <si>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</si>
  <si>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</si>
  <si>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</si>
  <si>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</si>
  <si>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</si>
  <si>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</si>
  <si>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</si>
  <si>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</si>
  <si>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</si>
  <si>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</si>
  <si>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</si>
  <si>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</si>
  <si>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</si>
  <si>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</si>
  <si>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</si>
  <si>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</si>
  <si>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</si>
  <si>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</si>
  <si>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</si>
  <si>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</si>
  <si>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</si>
  <si>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</si>
  <si>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</si>
  <si>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</si>
  <si>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</si>
  <si>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</si>
  <si>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</si>
  <si>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</si>
  <si>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</si>
  <si>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</si>
  <si>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</si>
  <si>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</si>
  <si>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</si>
  <si>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</si>
  <si>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</si>
  <si>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</si>
  <si>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</si>
  <si>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</si>
  <si>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</si>
  <si>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</si>
  <si>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</si>
  <si>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</si>
  <si>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</si>
  <si>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</si>
  <si>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</si>
  <si>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</si>
  <si>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</si>
  <si>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</si>
  <si>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</si>
  <si>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</si>
  <si>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</si>
  <si>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</si>
  <si>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</si>
  <si>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</si>
  <si>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</si>
  <si>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</si>
  <si>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</si>
  <si>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</si>
  <si>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</si>
  <si>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</si>
  <si>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</si>
  <si>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</si>
  <si>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</si>
  <si>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</si>
  <si>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</si>
  <si>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</si>
  <si>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</si>
  <si>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</si>
  <si>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</si>
  <si>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</si>
  <si>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</si>
  <si>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</si>
  <si>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</si>
  <si>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</si>
  <si>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</si>
  <si>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</si>
  <si>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</si>
  <si>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</si>
  <si>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</si>
  <si>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</si>
  <si>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</si>
  <si>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</si>
  <si>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</si>
  <si>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</si>
  <si>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</si>
  <si>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</si>
  <si>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</si>
  <si>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</si>
  <si>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</si>
  <si>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</si>
  <si>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</si>
  <si>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</si>
  <si>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</si>
  <si>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</si>
  <si>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</si>
  <si>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</si>
  <si>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</si>
  <si>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</si>
  <si>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</si>
  <si>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</si>
  <si>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</si>
  <si>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</si>
  <si>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</si>
  <si>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</si>
  <si>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</si>
  <si>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</si>
  <si>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</si>
  <si>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</si>
  <si>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</si>
  <si>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</si>
  <si>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</si>
  <si>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</si>
  <si>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</si>
  <si>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</si>
  <si>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</si>
  <si>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</si>
  <si>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</si>
  <si>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</si>
  <si>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</si>
  <si>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</si>
  <si>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</si>
  <si>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</si>
  <si>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</si>
  <si>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</si>
  <si>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</si>
  <si>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</si>
  <si>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</si>
  <si>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</si>
  <si>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</si>
  <si>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</si>
  <si>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</si>
  <si>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</si>
  <si>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</si>
  <si>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</si>
  <si>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</si>
  <si>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</si>
  <si>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</si>
  <si>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</si>
  <si>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</si>
  <si>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</si>
  <si>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</si>
  <si>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</si>
  <si>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</si>
  <si>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</si>
  <si>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</si>
  <si>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</si>
  <si>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</si>
  <si>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</si>
  <si>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</si>
  <si>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</si>
  <si>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</si>
  <si>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</si>
  <si>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</si>
  <si>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</si>
  <si>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</si>
  <si>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</si>
  <si>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</si>
  <si>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</si>
  <si>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</si>
  <si>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</si>
  <si>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</si>
  <si>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</si>
  <si>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</si>
  <si>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</si>
  <si>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</si>
  <si>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</si>
  <si>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</si>
  <si>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</si>
  <si>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</si>
  <si>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</si>
  <si>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</si>
  <si>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</si>
  <si>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</si>
  <si>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</si>
  <si>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</si>
  <si>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</si>
  <si>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</si>
  <si>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</si>
  <si>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</si>
  <si>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</si>
  <si>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</si>
  <si>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</si>
  <si>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</si>
  <si>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</si>
  <si>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</si>
  <si>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</si>
  <si>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</si>
  <si>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</si>
  <si>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</si>
  <si>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</si>
  <si>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</si>
  <si>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</si>
  <si>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</si>
  <si>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</si>
  <si>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</si>
  <si>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</si>
  <si>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</si>
  <si>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</si>
  <si>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</si>
  <si>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</si>
  <si>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</si>
  <si>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</si>
  <si>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</si>
  <si>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</si>
  <si>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</si>
  <si>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</si>
  <si>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</si>
  <si>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</si>
  <si>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</si>
  <si>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</si>
  <si>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</si>
  <si>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</si>
  <si>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</si>
  <si>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</si>
  <si>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</si>
  <si>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</si>
  <si>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</si>
  <si>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</si>
  <si>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</si>
  <si>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</si>
  <si>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</si>
  <si>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</si>
  <si>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</si>
  <si>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</si>
  <si>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</si>
  <si>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</si>
  <si>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</si>
  <si>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</si>
  <si>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</si>
  <si>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</si>
  <si>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</si>
  <si>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</si>
  <si>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</si>
  <si>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</si>
  <si>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</si>
  <si>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</si>
  <si>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</si>
  <si>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</si>
  <si>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</si>
  <si>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</si>
  <si>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</si>
  <si>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</si>
  <si>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</si>
  <si>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</si>
  <si>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</si>
  <si>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</si>
  <si>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</si>
  <si>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</si>
  <si>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</si>
  <si>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</si>
  <si>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</si>
  <si>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</si>
  <si>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</si>
  <si>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</si>
  <si>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</si>
  <si>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</si>
  <si>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</si>
  <si>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</si>
  <si>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</si>
  <si>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</si>
  <si>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</si>
  <si>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</si>
  <si>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</si>
  <si>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</si>
  <si>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</si>
  <si>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</si>
  <si>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</si>
  <si>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</si>
  <si>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</si>
  <si>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</si>
  <si>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</si>
  <si>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</si>
  <si>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</si>
  <si>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</si>
  <si>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</si>
  <si>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</si>
  <si>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</si>
  <si>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</si>
  <si>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</si>
  <si>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</si>
  <si>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</si>
  <si>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</si>
  <si>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</si>
  <si>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</si>
  <si>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</si>
  <si>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</si>
  <si>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</si>
  <si>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</si>
  <si>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</si>
  <si>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</si>
  <si>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</si>
  <si>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</si>
  <si>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</si>
  <si>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</si>
  <si>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</si>
  <si>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</si>
  <si>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</si>
  <si>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</si>
  <si>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</si>
  <si>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</si>
  <si>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</si>
  <si>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</si>
  <si>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</si>
  <si>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</si>
  <si>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</si>
  <si>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</si>
  <si>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</si>
  <si>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</si>
  <si>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</si>
  <si>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</si>
  <si>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</si>
  <si>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</si>
  <si>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</si>
  <si>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</si>
  <si>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</si>
  <si>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</si>
  <si>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</si>
  <si>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</si>
  <si>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</si>
  <si>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</si>
  <si>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</si>
  <si>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</si>
  <si>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</si>
  <si>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</si>
  <si>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</si>
  <si>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</si>
  <si>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</si>
  <si>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</si>
  <si>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</si>
  <si>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</si>
  <si>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</si>
  <si>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</si>
  <si>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</si>
  <si>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</si>
  <si>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</si>
  <si>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</si>
  <si>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</si>
  <si>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</si>
  <si>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</si>
  <si>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</si>
  <si>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</si>
  <si>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</si>
  <si>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</si>
  <si>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</si>
  <si>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</si>
  <si>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</si>
  <si>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</si>
  <si>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</si>
  <si>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</si>
  <si>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</si>
  <si>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</si>
  <si>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</si>
  <si>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</si>
  <si>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</si>
  <si>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</si>
  <si>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</si>
  <si>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</si>
  <si>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</si>
  <si>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</si>
  <si>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</si>
  <si>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</si>
  <si>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</si>
  <si>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</si>
  <si>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</si>
  <si>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</si>
  <si>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</si>
  <si>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</si>
  <si>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</si>
  <si>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</si>
  <si>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</si>
  <si>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</si>
  <si>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</si>
  <si>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</si>
  <si>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</si>
  <si>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</si>
  <si>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</si>
  <si>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</si>
  <si>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</si>
  <si>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</si>
  <si>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</si>
  <si>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</si>
  <si>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</si>
  <si>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</si>
  <si>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</si>
  <si>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</si>
  <si>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</si>
  <si>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</si>
  <si>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</si>
  <si>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</si>
  <si>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</si>
  <si>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</si>
  <si>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</si>
  <si>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</si>
  <si>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</si>
  <si>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</si>
  <si>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</si>
  <si>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</si>
  <si>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</si>
  <si>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</si>
  <si>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</si>
  <si>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</si>
  <si>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</si>
  <si>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</si>
  <si>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</si>
  <si>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</si>
  <si>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</si>
  <si>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</si>
  <si>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</si>
  <si>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</si>
  <si>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</si>
  <si>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</si>
  <si>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</si>
  <si>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</si>
  <si>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</si>
  <si>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</si>
  <si>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</si>
  <si>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</si>
  <si>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</si>
  <si>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</si>
  <si>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</si>
  <si>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</si>
  <si>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</si>
  <si>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</si>
  <si>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</si>
  <si>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</si>
  <si>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</si>
  <si>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</si>
  <si>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</si>
  <si>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</si>
  <si>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</si>
  <si>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</si>
  <si>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</si>
  <si>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</si>
  <si>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</si>
  <si>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</si>
  <si>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</si>
  <si>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</si>
  <si>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</si>
  <si>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</si>
  <si>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</si>
  <si>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</si>
  <si>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</si>
  <si>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</si>
  <si>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</si>
  <si>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</si>
  <si>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</si>
  <si>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</si>
  <si>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</si>
  <si>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</si>
  <si>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</si>
  <si>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</si>
  <si>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</si>
  <si>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</si>
  <si>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</si>
  <si>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</si>
  <si>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</si>
  <si>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</si>
  <si>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</si>
  <si>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</si>
  <si>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</si>
  <si>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</si>
  <si>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</si>
  <si>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</si>
  <si>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</si>
  <si>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</si>
  <si>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</si>
  <si>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</si>
  <si>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</si>
  <si>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</si>
  <si>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</si>
  <si>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</si>
  <si>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</si>
  <si>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</si>
  <si>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</si>
  <si>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</si>
  <si>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</si>
  <si>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</si>
  <si>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</si>
  <si>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</si>
  <si>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</si>
  <si>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</si>
  <si>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</si>
  <si>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</si>
  <si>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</si>
  <si>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</si>
  <si>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</si>
  <si>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</si>
  <si>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</si>
  <si>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</si>
  <si>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</si>
  <si>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</si>
  <si>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</si>
  <si>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</si>
  <si>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</si>
  <si>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</si>
  <si>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</si>
  <si>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</si>
  <si>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</si>
  <si>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</si>
  <si>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</si>
  <si>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</si>
  <si>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</si>
  <si>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</si>
  <si>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</si>
  <si>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</si>
  <si>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</si>
  <si>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</si>
  <si>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</si>
  <si>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</si>
  <si>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</si>
  <si>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</si>
  <si>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</si>
  <si>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</si>
  <si>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</si>
  <si>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</si>
  <si>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</si>
  <si>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</si>
  <si>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</si>
  <si>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</si>
  <si>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</si>
  <si>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</si>
  <si>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</si>
  <si>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</si>
  <si>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</si>
  <si>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</si>
  <si>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</si>
  <si>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</si>
  <si>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</si>
  <si>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</si>
  <si>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</si>
  <si>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</si>
  <si>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</si>
  <si>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</si>
  <si>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</si>
  <si>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</si>
  <si>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</si>
  <si>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</si>
  <si>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</si>
  <si>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</si>
  <si>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</si>
  <si>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</si>
  <si>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</si>
  <si>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</si>
  <si>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</si>
  <si>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</si>
  <si>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</si>
  <si>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</si>
  <si>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</si>
  <si>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</si>
  <si>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</si>
  <si>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</si>
  <si>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</si>
  <si>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</si>
  <si>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</si>
  <si>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</si>
  <si>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</si>
  <si>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</si>
  <si>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</si>
  <si>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</si>
  <si>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</si>
  <si>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</si>
  <si>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</si>
  <si>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</si>
  <si>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</si>
  <si>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</si>
  <si>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</si>
  <si>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</si>
  <si>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</si>
  <si>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</si>
  <si>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</si>
  <si>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</si>
  <si>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</si>
  <si>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</si>
  <si>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</si>
  <si>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</si>
  <si>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</si>
  <si>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</si>
  <si>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</si>
  <si>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</si>
  <si>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</si>
  <si>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</si>
  <si>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</si>
  <si>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</si>
  <si>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</si>
  <si>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</si>
  <si>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</si>
  <si>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</si>
  <si>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</si>
  <si>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</si>
  <si>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</si>
  <si>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</si>
  <si>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</si>
  <si>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</si>
  <si>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</si>
  <si>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</si>
  <si>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</si>
  <si>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</si>
  <si>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</si>
  <si>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</si>
  <si>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</si>
  <si>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</si>
  <si>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</si>
  <si>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</si>
  <si>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</si>
  <si>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</si>
  <si>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</si>
  <si>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</si>
  <si>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</si>
  <si>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</si>
  <si>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</si>
  <si>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</si>
  <si>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</si>
  <si>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</si>
  <si>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</si>
  <si>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</si>
  <si>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</si>
  <si>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</si>
  <si>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</si>
  <si>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</si>
  <si>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</si>
  <si>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</si>
  <si>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</si>
  <si>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</si>
  <si>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</si>
  <si>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</si>
  <si>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</si>
  <si>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</si>
  <si>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</si>
  <si>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</si>
  <si>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</si>
  <si>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</si>
  <si>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</si>
  <si>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</si>
  <si>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</si>
  <si>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</si>
  <si>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</si>
  <si>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</si>
  <si>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</si>
  <si>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</si>
  <si>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</si>
  <si>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</si>
  <si>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</si>
  <si>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</si>
  <si>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</si>
  <si>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</si>
  <si>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</si>
  <si>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</si>
  <si>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</si>
  <si>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</si>
  <si>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</si>
  <si>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</si>
  <si>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</si>
  <si>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</si>
  <si>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</si>
  <si>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</si>
  <si>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</si>
  <si>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</si>
  <si>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</si>
  <si>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</si>
  <si>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</si>
  <si>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</si>
  <si>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</si>
  <si>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</si>
  <si>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</si>
  <si>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</si>
  <si>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</si>
  <si>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</si>
  <si>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</si>
  <si>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</si>
  <si>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</si>
  <si>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</si>
  <si>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</si>
  <si>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</si>
  <si>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</si>
  <si>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</si>
  <si>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</si>
  <si>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</si>
  <si>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</si>
  <si>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</si>
  <si>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</si>
  <si>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</si>
  <si>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</si>
  <si>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</si>
  <si>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</si>
  <si>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</si>
  <si>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</si>
  <si>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</si>
  <si>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</si>
  <si>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</si>
  <si>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</si>
  <si>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</si>
  <si>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</si>
  <si>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</si>
  <si>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</si>
  <si>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</si>
  <si>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</si>
  <si>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</si>
  <si>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</si>
  <si>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</si>
  <si>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</si>
  <si>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AVG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</si>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</sst>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3" fillId="2" borderId="1" xfId="1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2" xfId="0" applyFill="1" applyBorder="1" applyAlignment="1">
      <alignment horizont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'Ex 1'!$I$1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1'!$C$2:$C$25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 formatCode="_(&quot;$&quot;* #,##0.00_);_(&quot;$&quot;* \(#,##0.00\);_(&quot;$&quot;* &quot;-&quot;??_);_(@_)">
                  <c:v>2064615817</c:v>
                </c:pt>
                <c:pt idx="3" formatCode="_(&quot;$&quot;* #,##0.00_);_(&quot;$&quot;* \(#,##0.00\);_(&quot;$&quot;* &quot;-&quot;??_);_(@_)">
                  <c:v>2797800564</c:v>
                </c:pt>
                <c:pt idx="4" formatCode="_(&quot;$&quot;* #,##0.00_);_(&quot;$&quot;* \(#,##0.00\);_(&quot;$&quot;* &quot;-&quot;??_);_(@_)">
                  <c:v>2845899541</c:v>
                </c:pt>
                <c:pt idx="5" formatCode="_(&quot;$&quot;* #,##0.00_);_(&quot;$&quot;* \(#,##0.00\);_(&quot;$&quot;* &quot;-&quot;??_);_(@_)">
                  <c:v>1336494321</c:v>
                </c:pt>
                <c:pt idx="6" formatCode="_(&quot;$&quot;* #,##0.00_);_(&quot;$&quot;* \(#,##0.00\);_(&quot;$&quot;* &quot;-&quot;??_);_(@_)">
                  <c:v>2044540523</c:v>
                </c:pt>
                <c:pt idx="7" formatCode="_(&quot;$&quot;* #,##0.00_);_(&quot;$&quot;* \(#,##0.00\);_(&quot;$&quot;* &quot;-&quot;??_);_(@_)">
                  <c:v>2207986545</c:v>
                </c:pt>
                <c:pt idx="8" formatCode="_(&quot;$&quot;* #,##0.00_);_(&quot;$&quot;* \(#,##0.00\);_(&quot;$&quot;* &quot;-&quot;??_);_(@_)">
                  <c:v>1669979967</c:v>
                </c:pt>
                <c:pt idx="9" formatCode="_(&quot;$&quot;* #,##0.00_);_(&quot;$&quot;* \(#,##0.00\);_(&quot;$&quot;* &quot;-&quot;??_);_(@_)">
                  <c:v>1515100211</c:v>
                </c:pt>
                <c:pt idx="10" formatCode="_(&quot;$&quot;* #,##0.00_);_(&quot;$&quot;* \(#,##0.00\);_(&quot;$&quot;* &quot;-&quot;??_);_(@_)">
                  <c:v>1331635141</c:v>
                </c:pt>
                <c:pt idx="11" formatCode="_(&quot;$&quot;* #,##0.00_);_(&quot;$&quot;* \(#,##0.00\);_(&quot;$&quot;* &quot;-&quot;??_);_(@_)">
                  <c:v>1242805359</c:v>
                </c:pt>
                <c:pt idx="12" formatCode="_(&quot;$&quot;* #,##0.00_);_(&quot;$&quot;* \(#,##0.00\);_(&quot;$&quot;* &quot;-&quot;??_);_(@_)">
                  <c:v>1654371405</c:v>
                </c:pt>
                <c:pt idx="13" formatCode="_(&quot;$&quot;* #,##0.00_);_(&quot;$&quot;* \(#,##0.00\);_(&quot;$&quot;* &quot;-&quot;??_);_(@_)">
                  <c:v>999046281</c:v>
                </c:pt>
                <c:pt idx="14" formatCode="_(&quot;$&quot;* #,##0.00_);_(&quot;$&quot;* \(#,##0.00\);_(&quot;$&quot;* &quot;-&quot;??_);_(@_)">
                  <c:v>1055135598</c:v>
                </c:pt>
                <c:pt idx="15" formatCode="_(&quot;$&quot;* #,##0.00_);_(&quot;$&quot;* \(#,##0.00\);_(&quot;$&quot;* &quot;-&quot;??_);_(@_)">
                  <c:v>1072848487</c:v>
                </c:pt>
                <c:pt idx="16" formatCode="_(&quot;$&quot;* #,##0.00_);_(&quot;$&quot;* \(#,##0.00\);_(&quot;$&quot;* &quot;-&quot;??_);_(@_)">
                  <c:v>1255080655</c:v>
                </c:pt>
                <c:pt idx="17" formatCode="_(&quot;$&quot;* #,##0.00_);_(&quot;$&quot;* \(#,##0.00\);_(&quot;$&quot;* &quot;-&quot;??_);_(@_)">
                  <c:v>1025006125</c:v>
                </c:pt>
                <c:pt idx="18" formatCode="_(&quot;$&quot;* #,##0.00_);_(&quot;$&quot;* \(#,##0.00\);_(&quot;$&quot;* &quot;-&quot;??_);_(@_)">
                  <c:v>1446925396</c:v>
                </c:pt>
                <c:pt idx="19" formatCode="_(&quot;$&quot;* #,##0.00_);_(&quot;$&quot;* \(#,##0.00\);_(&quot;$&quot;* &quot;-&quot;??_);_(@_)">
                  <c:v>1027044677</c:v>
                </c:pt>
                <c:pt idx="20" formatCode="_(&quot;$&quot;* #,##0.00_);_(&quot;$&quot;* \(#,##0.00\);_(&quot;$&quot;* &quot;-&quot;??_);_(@_)">
                  <c:v>775398007</c:v>
                </c:pt>
                <c:pt idx="21" formatCode="_(&quot;$&quot;* #,##0.00_);_(&quot;$&quot;* \(#,##0.00\);_(&quot;$&quot;* &quot;-&quot;??_);_(@_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7-4080-A433-0E89CD4A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2953808"/>
        <c:axId val="1982952976"/>
        <c:axId val="0"/>
      </c:bar3DChart>
      <c:catAx>
        <c:axId val="198295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52976"/>
        <c:crosses val="autoZero"/>
        <c:auto val="1"/>
        <c:lblAlgn val="ctr"/>
        <c:lblOffset val="100"/>
        <c:noMultiLvlLbl val="0"/>
      </c:catAx>
      <c:valAx>
        <c:axId val="19829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 1'!$E$1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1'!$C$2:$C$25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 formatCode="_(&quot;$&quot;* #,##0.00_);_(&quot;$&quot;* \(#,##0.00\);_(&quot;$&quot;* &quot;-&quot;??_);_(@_)">
                  <c:v>936662225</c:v>
                </c:pt>
                <c:pt idx="3" formatCode="_(&quot;$&quot;* #,##0.00_);_(&quot;$&quot;* \(#,##0.00\);_(&quot;$&quot;* &quot;-&quot;??_);_(@_)">
                  <c:v>858373000</c:v>
                </c:pt>
                <c:pt idx="4" formatCode="_(&quot;$&quot;* #,##0.00_);_(&quot;$&quot;* \(#,##0.00\);_(&quot;$&quot;* &quot;-&quot;??_);_(@_)">
                  <c:v>760507625</c:v>
                </c:pt>
                <c:pt idx="5" formatCode="_(&quot;$&quot;* #,##0.00_);_(&quot;$&quot;* \(#,##0.00\);_(&quot;$&quot;* &quot;-&quot;??_);_(@_)">
                  <c:v>700059566</c:v>
                </c:pt>
                <c:pt idx="6" formatCode="_(&quot;$&quot;* #,##0.00_);_(&quot;$&quot;* \(#,##0.00\);_(&quot;$&quot;* &quot;-&quot;??_);_(@_)">
                  <c:v>678815482</c:v>
                </c:pt>
                <c:pt idx="7" formatCode="_(&quot;$&quot;* #,##0.00_);_(&quot;$&quot;* \(#,##0.00\);_(&quot;$&quot;* &quot;-&quot;??_);_(@_)">
                  <c:v>659363944</c:v>
                </c:pt>
                <c:pt idx="8" formatCode="_(&quot;$&quot;* #,##0.00_);_(&quot;$&quot;* \(#,##0.00\);_(&quot;$&quot;* &quot;-&quot;??_);_(@_)">
                  <c:v>652306625</c:v>
                </c:pt>
                <c:pt idx="9" formatCode="_(&quot;$&quot;* #,##0.00_);_(&quot;$&quot;* \(#,##0.00\);_(&quot;$&quot;* &quot;-&quot;??_);_(@_)">
                  <c:v>623357910</c:v>
                </c:pt>
                <c:pt idx="10" formatCode="_(&quot;$&quot;* #,##0.00_);_(&quot;$&quot;* \(#,##0.00\);_(&quot;$&quot;* &quot;-&quot;??_);_(@_)">
                  <c:v>620181382</c:v>
                </c:pt>
                <c:pt idx="11" formatCode="_(&quot;$&quot;* #,##0.00_);_(&quot;$&quot;* \(#,##0.00\);_(&quot;$&quot;* &quot;-&quot;??_);_(@_)">
                  <c:v>608581744</c:v>
                </c:pt>
                <c:pt idx="12" formatCode="_(&quot;$&quot;* #,##0.00_);_(&quot;$&quot;* \(#,##0.00\);_(&quot;$&quot;* &quot;-&quot;??_);_(@_)">
                  <c:v>543638043</c:v>
                </c:pt>
                <c:pt idx="13" formatCode="_(&quot;$&quot;* #,##0.00_);_(&quot;$&quot;* \(#,##0.00\);_(&quot;$&quot;* &quot;-&quot;??_);_(@_)">
                  <c:v>533720947</c:v>
                </c:pt>
                <c:pt idx="14" formatCode="_(&quot;$&quot;* #,##0.00_);_(&quot;$&quot;* \(#,##0.00\);_(&quot;$&quot;* &quot;-&quot;??_);_(@_)">
                  <c:v>532177324</c:v>
                </c:pt>
                <c:pt idx="15" formatCode="_(&quot;$&quot;* #,##0.00_);_(&quot;$&quot;* \(#,##0.00\);_(&quot;$&quot;* &quot;-&quot;??_);_(@_)">
                  <c:v>515202542</c:v>
                </c:pt>
                <c:pt idx="16" formatCode="_(&quot;$&quot;* #,##0.00_);_(&quot;$&quot;* \(#,##0.00\);_(&quot;$&quot;* &quot;-&quot;??_);_(@_)">
                  <c:v>504014165</c:v>
                </c:pt>
                <c:pt idx="17" formatCode="_(&quot;$&quot;* #,##0.00_);_(&quot;$&quot;* \(#,##0.00\);_(&quot;$&quot;* &quot;-&quot;??_);_(@_)">
                  <c:v>486295561</c:v>
                </c:pt>
                <c:pt idx="18" formatCode="_(&quot;$&quot;* #,##0.00_);_(&quot;$&quot;* \(#,##0.00\);_(&quot;$&quot;* &quot;-&quot;??_);_(@_)">
                  <c:v>477373578</c:v>
                </c:pt>
                <c:pt idx="19" formatCode="_(&quot;$&quot;* #,##0.00_);_(&quot;$&quot;* \(#,##0.00\);_(&quot;$&quot;* &quot;-&quot;??_);_(@_)">
                  <c:v>474544677</c:v>
                </c:pt>
                <c:pt idx="20" formatCode="_(&quot;$&quot;* #,##0.00_);_(&quot;$&quot;* \(#,##0.00\);_(&quot;$&quot;* &quot;-&quot;??_);_(@_)">
                  <c:v>460998007</c:v>
                </c:pt>
                <c:pt idx="21" formatCode="_(&quot;$&quot;* #,##0.00_);_(&quot;$&quot;* \(#,##0.00\);_(&quot;$&quot;* &quot;-&quot;??_);_(@_)">
                  <c:v>459005868</c:v>
                </c:pt>
                <c:pt idx="22" formatCode="_(&quot;$&quot;* #,##0.00_);_(&quot;$&quot;* \(#,##0.00\);_(&quot;$&quot;* &quot;-&quot;??_);_(@_)">
                  <c:v>12085180215</c:v>
                </c:pt>
                <c:pt idx="23" formatCode="_(&quot;$&quot;* #,##0.00_);_(&quot;$&quot;* \(#,##0.00\);_(&quot;$&quot;* &quot;-&quot;??_);_(@_)">
                  <c:v>1150969544.2857144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C-4FF2-B552-6868897DA909}"/>
            </c:ext>
          </c:extLst>
        </c:ser>
        <c:ser>
          <c:idx val="1"/>
          <c:order val="1"/>
          <c:tx>
            <c:strRef>
              <c:f>'Ex 1'!$G$1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 1'!$C$2:$C$25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 formatCode="_(&quot;$&quot;* #,##0.00_);_(&quot;$&quot;* \(#,##0.00\);_(&quot;$&quot;* &quot;-&quot;??_);_(@_)">
                  <c:v>1127953592</c:v>
                </c:pt>
                <c:pt idx="3" formatCode="_(&quot;$&quot;* #,##0.00_);_(&quot;$&quot;* \(#,##0.00\);_(&quot;$&quot;* &quot;-&quot;??_);_(@_)">
                  <c:v>1939427564</c:v>
                </c:pt>
                <c:pt idx="4" formatCode="_(&quot;$&quot;* #,##0.00_);_(&quot;$&quot;* \(#,##0.00\);_(&quot;$&quot;* &quot;-&quot;??_);_(@_)">
                  <c:v>2085391916</c:v>
                </c:pt>
                <c:pt idx="5" formatCode="_(&quot;$&quot;* #,##0.00_);_(&quot;$&quot;* \(#,##0.00\);_(&quot;$&quot;* &quot;-&quot;??_);_(@_)">
                  <c:v>636434755</c:v>
                </c:pt>
                <c:pt idx="6" formatCode="_(&quot;$&quot;* #,##0.00_);_(&quot;$&quot;* \(#,##0.00\);_(&quot;$&quot;* &quot;-&quot;??_);_(@_)">
                  <c:v>1365725041</c:v>
                </c:pt>
                <c:pt idx="7" formatCode="_(&quot;$&quot;* #,##0.00_);_(&quot;$&quot;* \(#,##0.00\);_(&quot;$&quot;* &quot;-&quot;??_);_(@_)">
                  <c:v>1548622601</c:v>
                </c:pt>
                <c:pt idx="8" formatCode="_(&quot;$&quot;* #,##0.00_);_(&quot;$&quot;* \(#,##0.00\);_(&quot;$&quot;* &quot;-&quot;??_);_(@_)">
                  <c:v>1017673342</c:v>
                </c:pt>
                <c:pt idx="9" formatCode="_(&quot;$&quot;* #,##0.00_);_(&quot;$&quot;* \(#,##0.00\);_(&quot;$&quot;* &quot;-&quot;??_);_(@_)">
                  <c:v>891742301</c:v>
                </c:pt>
                <c:pt idx="10" formatCode="_(&quot;$&quot;* #,##0.00_);_(&quot;$&quot;* \(#,##0.00\);_(&quot;$&quot;* &quot;-&quot;??_);_(@_)">
                  <c:v>711453759</c:v>
                </c:pt>
                <c:pt idx="11" formatCode="_(&quot;$&quot;* #,##0.00_);_(&quot;$&quot;* \(#,##0.00\);_(&quot;$&quot;* &quot;-&quot;??_);_(@_)">
                  <c:v>634223615</c:v>
                </c:pt>
                <c:pt idx="12" formatCode="_(&quot;$&quot;* #,##0.00_);_(&quot;$&quot;* \(#,##0.00\);_(&quot;$&quot;* &quot;-&quot;??_);_(@_)">
                  <c:v>1110733362</c:v>
                </c:pt>
                <c:pt idx="13" formatCode="_(&quot;$&quot;* #,##0.00_);_(&quot;$&quot;* \(#,##0.00\);_(&quot;$&quot;* &quot;-&quot;??_);_(@_)">
                  <c:v>465325334</c:v>
                </c:pt>
                <c:pt idx="14" formatCode="_(&quot;$&quot;* #,##0.00_);_(&quot;$&quot;* \(#,##0.00\);_(&quot;$&quot;* &quot;-&quot;??_);_(@_)">
                  <c:v>522958274</c:v>
                </c:pt>
                <c:pt idx="15" formatCode="_(&quot;$&quot;* #,##0.00_);_(&quot;$&quot;* \(#,##0.00\);_(&quot;$&quot;* &quot;-&quot;??_);_(@_)">
                  <c:v>557645945</c:v>
                </c:pt>
                <c:pt idx="16" formatCode="_(&quot;$&quot;* #,##0.00_);_(&quot;$&quot;* \(#,##0.00\);_(&quot;$&quot;* &quot;-&quot;??_);_(@_)">
                  <c:v>751066490</c:v>
                </c:pt>
                <c:pt idx="17" formatCode="_(&quot;$&quot;* #,##0.00_);_(&quot;$&quot;* \(#,##0.00\);_(&quot;$&quot;* &quot;-&quot;??_);_(@_)">
                  <c:v>538710564</c:v>
                </c:pt>
                <c:pt idx="18" formatCode="_(&quot;$&quot;* #,##0.00_);_(&quot;$&quot;* \(#,##0.00\);_(&quot;$&quot;* &quot;-&quot;??_);_(@_)">
                  <c:v>969551818</c:v>
                </c:pt>
                <c:pt idx="19" formatCode="_(&quot;$&quot;* #,##0.00_);_(&quot;$&quot;* \(#,##0.00\);_(&quot;$&quot;* &quot;-&quot;??_);_(@_)">
                  <c:v>552500000</c:v>
                </c:pt>
                <c:pt idx="20" formatCode="_(&quot;$&quot;* #,##0.00_);_(&quot;$&quot;* \(#,##0.00\);_(&quot;$&quot;* &quot;-&quot;??_);_(@_)">
                  <c:v>314400000</c:v>
                </c:pt>
                <c:pt idx="21" formatCode="_(&quot;$&quot;* #,##0.00_);_(&quot;$&quot;* \(#,##0.00\);_(&quot;$&quot;* &quot;-&quot;??_);_(@_)">
                  <c:v>936311111</c:v>
                </c:pt>
                <c:pt idx="22" formatCode="_(&quot;$&quot;* #,##0.00_);_(&quot;$&quot;* \(#,##0.00\);_(&quot;$&quot;* &quot;-&quot;??_);_(@_)">
                  <c:v>18677851384</c:v>
                </c:pt>
                <c:pt idx="23" formatCode="_(&quot;$&quot;* #,##0.00_);_(&quot;$&quot;* \(#,##0.00\);_(&quot;$&quot;* &quot;-&quot;??_);_(@_)">
                  <c:v>1778842988.9523809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C-4FF2-B552-6868897D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879760"/>
        <c:axId val="422878512"/>
        <c:axId val="0"/>
      </c:bar3DChart>
      <c:catAx>
        <c:axId val="4228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8512"/>
        <c:crosses val="autoZero"/>
        <c:auto val="1"/>
        <c:lblAlgn val="ctr"/>
        <c:lblOffset val="100"/>
        <c:noMultiLvlLbl val="0"/>
      </c:catAx>
      <c:valAx>
        <c:axId val="4228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546844</xdr:colOff>
      <xdr:row>0</xdr:row>
      <xdr:rowOff>181043</xdr:rowOff>
    </xdr:from>
    <xdr:to>
      <xdr:col>18</xdr:col>
      <xdr:colOff>249745</xdr:colOff>
      <xdr:row>13</xdr:row>
      <xdr:rowOff>161993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2F61A-F138-22B0-296C-D44D5EB8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537724</xdr:colOff>
      <xdr:row>15</xdr:row>
      <xdr:rowOff>168613</xdr:rowOff>
    </xdr:from>
    <xdr:to>
      <xdr:col>18</xdr:col>
      <xdr:colOff>245894</xdr:colOff>
      <xdr:row>26</xdr:row>
      <xdr:rowOff>128622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0D189E-D076-1C7F-EA4A-83AFFCF9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="82" zoomScaleNormal="82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A3:XFD3"/>
    </sheetView>
  </sheetViews>
  <sheetFormatPr defaultRowHeight="14.5" x14ac:dyDescent="0.35"/>
  <cols>
    <col min="1" max="2" width="9.08984375" bestFit="1" customWidth="1"/>
    <col min="3" max="3" width="24.7265625" customWidth="1"/>
    <col min="4" max="4" width="12.453125" customWidth="1"/>
    <col min="5" max="5" width="18.1796875" bestFit="1" customWidth="1"/>
    <col min="6" max="6" width="18.1796875" customWidth="1"/>
    <col min="7" max="7" width="18.1796875" bestFit="1" customWidth="1"/>
    <col min="8" max="8" width="18.1796875" customWidth="1"/>
    <col min="9" max="9" width="18.1796875" bestFit="1" customWidth="1"/>
  </cols>
  <sheetData>
    <row r="1" spans="1:9" x14ac:dyDescent="0.35">
      <c r="A1" s="14" t="s">
        <v>2993</v>
      </c>
      <c r="B1" s="15"/>
      <c r="C1" s="15"/>
      <c r="D1" s="15"/>
      <c r="E1" s="15"/>
      <c r="F1" s="15"/>
      <c r="G1" s="15"/>
      <c r="H1" s="15"/>
      <c r="I1" s="16"/>
    </row>
    <row r="2" spans="1:9" ht="14" customHeight="1" x14ac:dyDescent="0.35">
      <c r="A2" s="12" t="s">
        <v>2992</v>
      </c>
      <c r="B2" s="12" t="s">
        <v>2960</v>
      </c>
      <c r="C2" s="12" t="s">
        <v>2961</v>
      </c>
      <c r="D2" s="12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4" t="s">
        <v>2966</v>
      </c>
    </row>
    <row r="3" spans="1:9" x14ac:dyDescent="0.35">
      <c r="A3" s="13"/>
      <c r="B3" s="13"/>
      <c r="C3" s="13"/>
      <c r="D3" s="13"/>
      <c r="E3" s="4" t="s">
        <v>2964</v>
      </c>
      <c r="F3" s="4" t="s">
        <v>2996</v>
      </c>
      <c r="G3" s="4" t="s">
        <v>2964</v>
      </c>
      <c r="H3" s="4" t="s">
        <v>2996</v>
      </c>
      <c r="I3" s="4" t="s">
        <v>2964</v>
      </c>
    </row>
    <row r="4" spans="1:9" ht="29" x14ac:dyDescent="0.35">
      <c r="A4" s="5">
        <v>1</v>
      </c>
      <c r="B4" s="6">
        <v>2015</v>
      </c>
      <c r="C4" s="7" t="s">
        <v>2967</v>
      </c>
      <c r="D4" s="7" t="s">
        <v>2968</v>
      </c>
      <c r="E4" s="8">
        <v>936662225</v>
      </c>
      <c r="F4" s="11">
        <f>E4/I4*100</f>
        <v>45.367385897538149</v>
      </c>
      <c r="G4" s="8">
        <v>1127953592</v>
      </c>
      <c r="H4" s="8">
        <f>G4/I4*100</f>
        <v>54.632614102461851</v>
      </c>
      <c r="I4" s="8">
        <v>2064615817</v>
      </c>
    </row>
    <row r="5" spans="1:9" x14ac:dyDescent="0.35">
      <c r="A5" s="5">
        <v>2</v>
      </c>
      <c r="B5" s="6">
        <v>2019</v>
      </c>
      <c r="C5" s="7" t="s">
        <v>2969</v>
      </c>
      <c r="D5" s="7" t="s">
        <v>2968</v>
      </c>
      <c r="E5" s="8">
        <v>858373000</v>
      </c>
      <c r="F5" s="11">
        <f t="shared" ref="F5:F23" si="0">E5/I5*100</f>
        <v>30.6802783245132</v>
      </c>
      <c r="G5" s="8">
        <v>1939427564</v>
      </c>
      <c r="H5" s="8">
        <f t="shared" ref="H5:H23" si="1">G5/I5*100</f>
        <v>69.319721675486804</v>
      </c>
      <c r="I5" s="8">
        <v>2797800564</v>
      </c>
    </row>
    <row r="6" spans="1:9" x14ac:dyDescent="0.35">
      <c r="A6" s="5">
        <v>3</v>
      </c>
      <c r="B6" s="6">
        <v>2009</v>
      </c>
      <c r="C6" s="7" t="s">
        <v>2970</v>
      </c>
      <c r="D6" s="7" t="s">
        <v>2971</v>
      </c>
      <c r="E6" s="8">
        <v>760507625</v>
      </c>
      <c r="F6" s="11">
        <f t="shared" si="0"/>
        <v>26.722925881381276</v>
      </c>
      <c r="G6" s="8">
        <v>2085391916</v>
      </c>
      <c r="H6" s="8">
        <f t="shared" si="1"/>
        <v>73.277074118618728</v>
      </c>
      <c r="I6" s="8">
        <v>2845899541</v>
      </c>
    </row>
    <row r="7" spans="1:9" x14ac:dyDescent="0.35">
      <c r="A7" s="5">
        <v>4</v>
      </c>
      <c r="B7" s="6">
        <v>2018</v>
      </c>
      <c r="C7" s="7" t="s">
        <v>2972</v>
      </c>
      <c r="D7" s="7" t="s">
        <v>2968</v>
      </c>
      <c r="E7" s="8">
        <v>700059566</v>
      </c>
      <c r="F7" s="11">
        <f t="shared" si="0"/>
        <v>52.380287368239408</v>
      </c>
      <c r="G7" s="8">
        <v>636434755</v>
      </c>
      <c r="H7" s="8">
        <f t="shared" si="1"/>
        <v>47.619712631760599</v>
      </c>
      <c r="I7" s="8">
        <v>1336494321</v>
      </c>
    </row>
    <row r="8" spans="1:9" x14ac:dyDescent="0.35">
      <c r="A8" s="5">
        <v>5</v>
      </c>
      <c r="B8" s="6">
        <v>2018</v>
      </c>
      <c r="C8" s="7" t="s">
        <v>2973</v>
      </c>
      <c r="D8" s="7" t="s">
        <v>2968</v>
      </c>
      <c r="E8" s="8">
        <v>678815482</v>
      </c>
      <c r="F8" s="11">
        <f t="shared" si="0"/>
        <v>33.201370888162138</v>
      </c>
      <c r="G8" s="8">
        <v>1365725041</v>
      </c>
      <c r="H8" s="8">
        <f t="shared" si="1"/>
        <v>66.798629111837855</v>
      </c>
      <c r="I8" s="8">
        <v>2044540523</v>
      </c>
    </row>
    <row r="9" spans="1:9" x14ac:dyDescent="0.35">
      <c r="A9" s="5">
        <v>6</v>
      </c>
      <c r="B9" s="6">
        <v>1997</v>
      </c>
      <c r="C9" s="7" t="s">
        <v>2974</v>
      </c>
      <c r="D9" s="7" t="s">
        <v>2975</v>
      </c>
      <c r="E9" s="8">
        <v>659363944</v>
      </c>
      <c r="F9" s="11">
        <f t="shared" si="0"/>
        <v>29.862679439470952</v>
      </c>
      <c r="G9" s="8">
        <v>1548622601</v>
      </c>
      <c r="H9" s="8">
        <f t="shared" si="1"/>
        <v>70.137320560529048</v>
      </c>
      <c r="I9" s="8">
        <v>2207986545</v>
      </c>
    </row>
    <row r="10" spans="1:9" x14ac:dyDescent="0.35">
      <c r="A10" s="5">
        <v>7</v>
      </c>
      <c r="B10" s="6">
        <v>2015</v>
      </c>
      <c r="C10" s="7" t="s">
        <v>2976</v>
      </c>
      <c r="D10" s="7" t="s">
        <v>2977</v>
      </c>
      <c r="E10" s="8">
        <v>652306625</v>
      </c>
      <c r="F10" s="11">
        <f t="shared" si="0"/>
        <v>39.060745511326246</v>
      </c>
      <c r="G10" s="8">
        <v>1017673342</v>
      </c>
      <c r="H10" s="8">
        <f t="shared" si="1"/>
        <v>60.939254488673754</v>
      </c>
      <c r="I10" s="8">
        <v>1669979967</v>
      </c>
    </row>
    <row r="11" spans="1:9" x14ac:dyDescent="0.35">
      <c r="A11" s="5">
        <v>8</v>
      </c>
      <c r="B11" s="6">
        <v>2012</v>
      </c>
      <c r="C11" s="7" t="s">
        <v>2978</v>
      </c>
      <c r="D11" s="7" t="s">
        <v>2968</v>
      </c>
      <c r="E11" s="8">
        <v>623357910</v>
      </c>
      <c r="F11" s="11">
        <f t="shared" si="0"/>
        <v>41.143015192940261</v>
      </c>
      <c r="G11" s="8">
        <v>891742301</v>
      </c>
      <c r="H11" s="8">
        <f t="shared" si="1"/>
        <v>58.856984807059732</v>
      </c>
      <c r="I11" s="8">
        <v>1515100211</v>
      </c>
    </row>
    <row r="12" spans="1:9" ht="29" x14ac:dyDescent="0.35">
      <c r="A12" s="5">
        <v>9</v>
      </c>
      <c r="B12" s="6">
        <v>2017</v>
      </c>
      <c r="C12" s="7" t="s">
        <v>2979</v>
      </c>
      <c r="D12" s="7" t="s">
        <v>2968</v>
      </c>
      <c r="E12" s="8">
        <v>620181382</v>
      </c>
      <c r="F12" s="11">
        <f t="shared" si="0"/>
        <v>46.57292098301572</v>
      </c>
      <c r="G12" s="8">
        <v>711453759</v>
      </c>
      <c r="H12" s="8">
        <f t="shared" si="1"/>
        <v>53.42707901698428</v>
      </c>
      <c r="I12" s="8">
        <v>1331635141</v>
      </c>
    </row>
    <row r="13" spans="1:9" x14ac:dyDescent="0.35">
      <c r="A13" s="5">
        <v>10</v>
      </c>
      <c r="B13" s="6">
        <v>2018</v>
      </c>
      <c r="C13" s="7" t="s">
        <v>2980</v>
      </c>
      <c r="D13" s="7" t="s">
        <v>2968</v>
      </c>
      <c r="E13" s="8">
        <v>608581744</v>
      </c>
      <c r="F13" s="11">
        <f t="shared" si="0"/>
        <v>48.968387494698597</v>
      </c>
      <c r="G13" s="8">
        <v>634223615</v>
      </c>
      <c r="H13" s="8">
        <f t="shared" si="1"/>
        <v>51.031612505301403</v>
      </c>
      <c r="I13" s="8">
        <v>1242805359</v>
      </c>
    </row>
    <row r="14" spans="1:9" x14ac:dyDescent="0.35">
      <c r="A14" s="5">
        <v>11</v>
      </c>
      <c r="B14" s="6">
        <v>2019</v>
      </c>
      <c r="C14" s="7" t="s">
        <v>2981</v>
      </c>
      <c r="D14" s="7" t="s">
        <v>2968</v>
      </c>
      <c r="E14" s="8">
        <v>543638043</v>
      </c>
      <c r="F14" s="11">
        <f t="shared" si="0"/>
        <v>32.860701131376238</v>
      </c>
      <c r="G14" s="8">
        <v>1110733362</v>
      </c>
      <c r="H14" s="8">
        <f t="shared" si="1"/>
        <v>67.139298868623769</v>
      </c>
      <c r="I14" s="8">
        <v>1654371405</v>
      </c>
    </row>
    <row r="15" spans="1:9" x14ac:dyDescent="0.35">
      <c r="A15" s="5">
        <v>12</v>
      </c>
      <c r="B15" s="6">
        <v>2008</v>
      </c>
      <c r="C15" s="7" t="s">
        <v>2982</v>
      </c>
      <c r="D15" s="7" t="s">
        <v>2983</v>
      </c>
      <c r="E15" s="8">
        <v>533720947</v>
      </c>
      <c r="F15" s="11">
        <f t="shared" si="0"/>
        <v>53.423045273315019</v>
      </c>
      <c r="G15" s="8">
        <v>465325334</v>
      </c>
      <c r="H15" s="8">
        <f t="shared" si="1"/>
        <v>46.576954726684974</v>
      </c>
      <c r="I15" s="8">
        <v>999046281</v>
      </c>
    </row>
    <row r="16" spans="1:9" ht="29" x14ac:dyDescent="0.35">
      <c r="A16" s="5">
        <v>13</v>
      </c>
      <c r="B16" s="6">
        <v>2016</v>
      </c>
      <c r="C16" s="7" t="s">
        <v>2984</v>
      </c>
      <c r="D16" s="7" t="s">
        <v>2968</v>
      </c>
      <c r="E16" s="8">
        <v>532177324</v>
      </c>
      <c r="F16" s="11">
        <f t="shared" si="0"/>
        <v>50.436865651081945</v>
      </c>
      <c r="G16" s="8">
        <v>522958274</v>
      </c>
      <c r="H16" s="8">
        <f t="shared" si="1"/>
        <v>49.563134348918062</v>
      </c>
      <c r="I16" s="8">
        <v>1055135598</v>
      </c>
    </row>
    <row r="17" spans="1:9" ht="29" x14ac:dyDescent="0.35">
      <c r="A17" s="5">
        <v>14</v>
      </c>
      <c r="B17" s="6">
        <v>2019</v>
      </c>
      <c r="C17" s="7" t="s">
        <v>2985</v>
      </c>
      <c r="D17" s="7" t="s">
        <v>2968</v>
      </c>
      <c r="E17" s="8">
        <v>515202542</v>
      </c>
      <c r="F17" s="11">
        <f t="shared" si="0"/>
        <v>48.021929307152952</v>
      </c>
      <c r="G17" s="8">
        <v>557645945</v>
      </c>
      <c r="H17" s="8">
        <f t="shared" si="1"/>
        <v>51.978070692847055</v>
      </c>
      <c r="I17" s="8">
        <v>1072848487</v>
      </c>
    </row>
    <row r="18" spans="1:9" x14ac:dyDescent="0.35">
      <c r="A18" s="5">
        <v>15</v>
      </c>
      <c r="B18" s="6">
        <v>2017</v>
      </c>
      <c r="C18" s="7" t="s">
        <v>2986</v>
      </c>
      <c r="D18" s="7" t="s">
        <v>2968</v>
      </c>
      <c r="E18" s="8">
        <v>504014165</v>
      </c>
      <c r="F18" s="11">
        <f t="shared" si="0"/>
        <v>40.157910409351345</v>
      </c>
      <c r="G18" s="8">
        <v>751066490</v>
      </c>
      <c r="H18" s="8">
        <f t="shared" si="1"/>
        <v>59.842089590648662</v>
      </c>
      <c r="I18" s="8">
        <v>1255080655</v>
      </c>
    </row>
    <row r="19" spans="1:9" x14ac:dyDescent="0.35">
      <c r="A19" s="5">
        <v>16</v>
      </c>
      <c r="B19" s="6">
        <v>2016</v>
      </c>
      <c r="C19" s="7" t="s">
        <v>2987</v>
      </c>
      <c r="D19" s="7" t="s">
        <v>2968</v>
      </c>
      <c r="E19" s="8">
        <v>486295561</v>
      </c>
      <c r="F19" s="11">
        <f t="shared" si="0"/>
        <v>47.443185863889347</v>
      </c>
      <c r="G19" s="8">
        <v>538710564</v>
      </c>
      <c r="H19" s="8">
        <f t="shared" si="1"/>
        <v>52.556814136110653</v>
      </c>
      <c r="I19" s="8">
        <v>1025006125</v>
      </c>
    </row>
    <row r="20" spans="1:9" x14ac:dyDescent="0.35">
      <c r="A20" s="5">
        <v>17</v>
      </c>
      <c r="B20" s="6">
        <v>2019</v>
      </c>
      <c r="C20" s="7" t="s">
        <v>2988</v>
      </c>
      <c r="D20" s="7" t="s">
        <v>2968</v>
      </c>
      <c r="E20" s="8">
        <v>477373578</v>
      </c>
      <c r="F20" s="11">
        <f t="shared" si="0"/>
        <v>32.992273086068636</v>
      </c>
      <c r="G20" s="8">
        <v>969551818</v>
      </c>
      <c r="H20" s="8">
        <f t="shared" si="1"/>
        <v>67.007726913931364</v>
      </c>
      <c r="I20" s="8">
        <v>1446925396</v>
      </c>
    </row>
    <row r="21" spans="1:9" ht="29" x14ac:dyDescent="0.35">
      <c r="A21" s="5">
        <v>18</v>
      </c>
      <c r="B21" s="6">
        <v>1999</v>
      </c>
      <c r="C21" s="7" t="s">
        <v>2989</v>
      </c>
      <c r="D21" s="7" t="s">
        <v>2971</v>
      </c>
      <c r="E21" s="8">
        <v>474544677</v>
      </c>
      <c r="F21" s="11">
        <f t="shared" si="0"/>
        <v>46.204871864595624</v>
      </c>
      <c r="G21" s="8">
        <v>552500000</v>
      </c>
      <c r="H21" s="8">
        <f t="shared" si="1"/>
        <v>53.795128135404383</v>
      </c>
      <c r="I21" s="8">
        <v>1027044677</v>
      </c>
    </row>
    <row r="22" spans="1:9" ht="29" x14ac:dyDescent="0.35">
      <c r="A22" s="5">
        <v>19</v>
      </c>
      <c r="B22" s="6">
        <v>1977</v>
      </c>
      <c r="C22" s="7" t="s">
        <v>2990</v>
      </c>
      <c r="D22" s="7" t="s">
        <v>2971</v>
      </c>
      <c r="E22" s="8">
        <v>460998007</v>
      </c>
      <c r="F22" s="11">
        <f t="shared" si="0"/>
        <v>59.453081235479623</v>
      </c>
      <c r="G22" s="8">
        <v>314400000</v>
      </c>
      <c r="H22" s="8">
        <f t="shared" si="1"/>
        <v>40.54691876452037</v>
      </c>
      <c r="I22" s="8">
        <v>775398007</v>
      </c>
    </row>
    <row r="23" spans="1:9" x14ac:dyDescent="0.35">
      <c r="A23" s="5">
        <v>20</v>
      </c>
      <c r="B23" s="6">
        <v>2015</v>
      </c>
      <c r="C23" s="7" t="s">
        <v>2991</v>
      </c>
      <c r="D23" s="7" t="s">
        <v>2968</v>
      </c>
      <c r="E23" s="8">
        <v>459005868</v>
      </c>
      <c r="F23" s="11">
        <f t="shared" si="0"/>
        <v>32.896171616069758</v>
      </c>
      <c r="G23" s="8">
        <v>936311111</v>
      </c>
      <c r="H23" s="8">
        <f t="shared" si="1"/>
        <v>67.103828383930235</v>
      </c>
      <c r="I23" s="8">
        <v>1395316979</v>
      </c>
    </row>
    <row r="24" spans="1:9" x14ac:dyDescent="0.35">
      <c r="D24" s="10" t="s">
        <v>2994</v>
      </c>
      <c r="E24" s="9">
        <f>SUM(E4:E23)</f>
        <v>12085180215</v>
      </c>
      <c r="F24" s="9"/>
      <c r="G24" s="9">
        <f>SUM(G4:G23)</f>
        <v>18677851384</v>
      </c>
      <c r="H24" s="9"/>
      <c r="I24" s="9"/>
    </row>
    <row r="25" spans="1:9" x14ac:dyDescent="0.35">
      <c r="D25" s="10" t="s">
        <v>2995</v>
      </c>
      <c r="E25" s="9">
        <f>AVERAGE(E4:E24)</f>
        <v>1150969544.2857144</v>
      </c>
      <c r="F25" s="9"/>
      <c r="G25" s="9">
        <f>AVERAGE(G4:G24)</f>
        <v>1778842988.9523809</v>
      </c>
      <c r="H25" s="9"/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Ayeeshabi Abdulkadhar</cp:lastModifiedBy>
  <dcterms:created xsi:type="dcterms:W3CDTF">2021-08-06T10:01:53Z</dcterms:created>
  <dcterms:modified xsi:type="dcterms:W3CDTF">2023-03-12T11:11:08Z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