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rkalyans/Downloads/"/>
    </mc:Choice>
  </mc:AlternateContent>
  <xr:revisionPtr revIDLastSave="0" documentId="13_ncr:1_{23F66E22-EAA3-EF4A-8F76-989F8D5700DC}" xr6:coauthVersionLast="47" xr6:coauthVersionMax="47" xr10:uidLastSave="{00000000-0000-0000-0000-000000000000}"/>
  <bookViews>
    <workbookView xWindow="780" yWindow="900" windowWidth="33420" windowHeight="1982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<sst xmlns="http://schemas.openxmlformats.org/spreadsheetml/2006/main" count="16267" uniqueCount="51">
  <si>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</si>
  <si>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</si>
  <si>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</si>
  <si>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</si>
  <si>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</si>
  <si>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</si>
  <si>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</si>
  <si>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</si>
  <si>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</si>
  <si>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</si>
  <si>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</si>
  <si>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</si>
  <si>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</si>
  <si>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</si>
  <si>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</si>
  <si>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</si>
  <si>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</si>
  <si>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</si>
  <si>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</si>
  <si>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</si>
  <si>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</si>
  <si>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</si>
  <si>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</si>
  <si>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</si>
  <si>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</si>
  <si>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</si>
  <si>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</si>
  <si>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</si>
  <si>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</si>
  <si>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</si>
  <si>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</si>
  <si>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</si>
  <si>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</si>
  <si>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</si>
  <si>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</si>
  <si>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</si>
  <si>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</si>
  <si>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</si>
  <si>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</si>
  <si>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</si>
  <si>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</si>
  <si>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</si>
  <si>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</si>
  <si>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</si>
  <si>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</si>
  <si>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</si>
  <si>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</si>
  <si>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Old</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</si>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</sst>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4F-7142-84F8-44D132A23E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4F-7142-84F8-44D132A23E2D}"/>
            </c:ext>
          </c:extLst>
        </c:ser>
        <c:dLbls>
          <c:showLegendKey val="0"/>
          <c:showVal val="0"/>
          <c:showCatName val="0"/>
          <c:showSerName val="0"/>
          <c:showPercent val="0"/>
          <c:showBubbleSize val="0"/>
        </c:dLbls>
        <c:gapWidth val="219"/>
        <c:overlap val="-27"/>
        <c:axId val="1712519104"/>
        <c:axId val="1712521856"/>
      </c:barChart>
      <c:catAx>
        <c:axId val="17125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21856"/>
        <c:crosses val="autoZero"/>
        <c:auto val="1"/>
        <c:lblAlgn val="ctr"/>
        <c:lblOffset val="100"/>
        <c:noMultiLvlLbl val="0"/>
      </c:catAx>
      <c:valAx>
        <c:axId val="171252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1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89-A347-A744-E811B1250A8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89-A347-A744-E811B1250A88}"/>
            </c:ext>
          </c:extLst>
        </c:ser>
        <c:dLbls>
          <c:showLegendKey val="0"/>
          <c:showVal val="0"/>
          <c:showCatName val="0"/>
          <c:showSerName val="0"/>
          <c:showPercent val="0"/>
          <c:showBubbleSize val="0"/>
        </c:dLbls>
        <c:smooth val="0"/>
        <c:axId val="75799743"/>
        <c:axId val="1748212912"/>
      </c:lineChart>
      <c:catAx>
        <c:axId val="7579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12912"/>
        <c:crosses val="autoZero"/>
        <c:auto val="1"/>
        <c:lblAlgn val="ctr"/>
        <c:lblOffset val="100"/>
        <c:noMultiLvlLbl val="0"/>
      </c:catAx>
      <c:valAx>
        <c:axId val="174821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BD-CE4B-8694-5CCA64F4554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BD-CE4B-8694-5CCA64F4554B}"/>
            </c:ext>
          </c:extLst>
        </c:ser>
        <c:dLbls>
          <c:showLegendKey val="0"/>
          <c:showVal val="0"/>
          <c:showCatName val="0"/>
          <c:showSerName val="0"/>
          <c:showPercent val="0"/>
          <c:showBubbleSize val="0"/>
        </c:dLbls>
        <c:marker val="1"/>
        <c:smooth val="0"/>
        <c:axId val="1776518096"/>
        <c:axId val="1776528592"/>
      </c:lineChart>
      <c:catAx>
        <c:axId val="177651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528592"/>
        <c:crosses val="autoZero"/>
        <c:auto val="1"/>
        <c:lblAlgn val="ctr"/>
        <c:lblOffset val="100"/>
        <c:noMultiLvlLbl val="0"/>
      </c:catAx>
      <c:valAx>
        <c:axId val="17765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51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1BC-8644-9B29-CBABD110A1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1BC-8644-9B29-CBABD110A17E}"/>
            </c:ext>
          </c:extLst>
        </c:ser>
        <c:dLbls>
          <c:showLegendKey val="0"/>
          <c:showVal val="0"/>
          <c:showCatName val="0"/>
          <c:showSerName val="0"/>
          <c:showPercent val="0"/>
          <c:showBubbleSize val="0"/>
        </c:dLbls>
        <c:gapWidth val="219"/>
        <c:overlap val="-27"/>
        <c:axId val="1712519104"/>
        <c:axId val="1712521856"/>
      </c:barChart>
      <c:catAx>
        <c:axId val="17125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21856"/>
        <c:crosses val="autoZero"/>
        <c:auto val="1"/>
        <c:lblAlgn val="ctr"/>
        <c:lblOffset val="100"/>
        <c:noMultiLvlLbl val="0"/>
      </c:catAx>
      <c:valAx>
        <c:axId val="171252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1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0F-8B4C-9B6B-BED28783016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0F-8B4C-9B6B-BED287830164}"/>
            </c:ext>
          </c:extLst>
        </c:ser>
        <c:dLbls>
          <c:showLegendKey val="0"/>
          <c:showVal val="0"/>
          <c:showCatName val="0"/>
          <c:showSerName val="0"/>
          <c:showPercent val="0"/>
          <c:showBubbleSize val="0"/>
        </c:dLbls>
        <c:smooth val="0"/>
        <c:axId val="75799743"/>
        <c:axId val="1748212912"/>
      </c:lineChart>
      <c:catAx>
        <c:axId val="7579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12912"/>
        <c:crosses val="autoZero"/>
        <c:auto val="1"/>
        <c:lblAlgn val="ctr"/>
        <c:lblOffset val="100"/>
        <c:noMultiLvlLbl val="0"/>
      </c:catAx>
      <c:valAx>
        <c:axId val="174821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72-2142-BF70-696BB0BADB2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72-2142-BF70-696BB0BADB23}"/>
            </c:ext>
          </c:extLst>
        </c:ser>
        <c:dLbls>
          <c:showLegendKey val="0"/>
          <c:showVal val="0"/>
          <c:showCatName val="0"/>
          <c:showSerName val="0"/>
          <c:showPercent val="0"/>
          <c:showBubbleSize val="0"/>
        </c:dLbls>
        <c:marker val="1"/>
        <c:smooth val="0"/>
        <c:axId val="1776518096"/>
        <c:axId val="1776528592"/>
      </c:lineChart>
      <c:catAx>
        <c:axId val="177651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528592"/>
        <c:crosses val="autoZero"/>
        <c:auto val="1"/>
        <c:lblAlgn val="ctr"/>
        <c:lblOffset val="100"/>
        <c:noMultiLvlLbl val="0"/>
      </c:catAx>
      <c:valAx>
        <c:axId val="17765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51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12700</xdr:colOff>
      <xdr:row>19</xdr:row>
      <xdr:rowOff>12700</xdr:rowOff>
    </xdr:to>
    <xdr:graphicFrame macro="">
      <xdr:nvGraphicFramePr>
        <xdr:cNvPr id="3" name="Chart 2">
          <a:extLst>
            <a:ext uri="{FF2B5EF4-FFF2-40B4-BE49-F238E27FC236}">
              <a16:creationId xmlns:a16="http://schemas.microsoft.com/office/drawing/2014/main" id="{F835DC8A-6F4C-2F14-33E7-DADB98792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24</xdr:row>
      <xdr:rowOff>12700</xdr:rowOff>
    </xdr:from>
    <xdr:to>
      <xdr:col>11</xdr:col>
      <xdr:colOff>12700</xdr:colOff>
      <xdr:row>38</xdr:row>
      <xdr:rowOff>177800</xdr:rowOff>
    </xdr:to>
    <xdr:graphicFrame macro="">
      <xdr:nvGraphicFramePr>
        <xdr:cNvPr id="4" name="Chart 3">
          <a:extLst>
            <a:ext uri="{FF2B5EF4-FFF2-40B4-BE49-F238E27FC236}">
              <a16:creationId xmlns:a16="http://schemas.microsoft.com/office/drawing/2014/main" id="{CD54D9A9-4C72-6BD1-0E93-B52F328BF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45</xdr:row>
      <xdr:rowOff>12700</xdr:rowOff>
    </xdr:from>
    <xdr:to>
      <xdr:col>11</xdr:col>
      <xdr:colOff>0</xdr:colOff>
      <xdr:row>59</xdr:row>
      <xdr:rowOff>88900</xdr:rowOff>
    </xdr:to>
    <xdr:graphicFrame macro="">
      <xdr:nvGraphicFramePr>
        <xdr:cNvPr id="6" name="Chart 5">
          <a:extLst>
            <a:ext uri="{FF2B5EF4-FFF2-40B4-BE49-F238E27FC236}">
              <a16:creationId xmlns:a16="http://schemas.microsoft.com/office/drawing/2014/main" id="{E75BC223-7974-F0C3-72B6-F3D2E7175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774700</xdr:colOff>
      <xdr:row>6</xdr:row>
      <xdr:rowOff>50800</xdr:rowOff>
    </xdr:from>
    <xdr:to>
      <xdr:col>8</xdr:col>
      <xdr:colOff>787400</xdr:colOff>
      <xdr:row>23</xdr:row>
      <xdr:rowOff>101600</xdr:rowOff>
    </xdr:to>
    <xdr:graphicFrame macro="">
      <xdr:nvGraphicFramePr>
        <xdr:cNvPr id="2" name="Chart 1">
          <a:extLst>
            <a:ext uri="{FF2B5EF4-FFF2-40B4-BE49-F238E27FC236}">
              <a16:creationId xmlns:a16="http://schemas.microsoft.com/office/drawing/2014/main" id="{E0842C5A-8CA4-7B4C-89C5-693F14441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774700</xdr:colOff>
      <xdr:row>23</xdr:row>
      <xdr:rowOff>139700</xdr:rowOff>
    </xdr:from>
    <xdr:to>
      <xdr:col>15</xdr:col>
      <xdr:colOff>12700</xdr:colOff>
      <xdr:row>41</xdr:row>
      <xdr:rowOff>0</xdr:rowOff>
    </xdr:to>
    <xdr:graphicFrame macro="">
      <xdr:nvGraphicFramePr>
        <xdr:cNvPr id="3" name="Chart 2">
          <a:extLst>
            <a:ext uri="{FF2B5EF4-FFF2-40B4-BE49-F238E27FC236}">
              <a16:creationId xmlns:a16="http://schemas.microsoft.com/office/drawing/2014/main" id="{AD74A111-0223-B24A-847D-A98F2AF01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6</xdr:row>
      <xdr:rowOff>50800</xdr:rowOff>
    </xdr:from>
    <xdr:to>
      <xdr:col>15</xdr:col>
      <xdr:colOff>12700</xdr:colOff>
      <xdr:row>23</xdr:row>
      <xdr:rowOff>101600</xdr:rowOff>
    </xdr:to>
    <xdr:graphicFrame macro="">
      <xdr:nvGraphicFramePr>
        <xdr:cNvPr id="4" name="Chart 3">
          <a:extLst>
            <a:ext uri="{FF2B5EF4-FFF2-40B4-BE49-F238E27FC236}">
              <a16:creationId xmlns:a16="http://schemas.microsoft.com/office/drawing/2014/main" id="{DBD6030C-7A3E-8A4D-9316-1A36BCC7D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50801</xdr:rowOff>
    </xdr:from>
    <xdr:to>
      <xdr:col>2</xdr:col>
      <xdr:colOff>723900</xdr:colOff>
      <xdr:row>11</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798B49-0049-6A52-8439-D6B5404560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93801"/>
              <a:ext cx="2349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38101</xdr:rowOff>
    </xdr:from>
    <xdr:to>
      <xdr:col>2</xdr:col>
      <xdr:colOff>711200</xdr:colOff>
      <xdr:row>27</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EAA942B-E3A2-F4EB-66BF-BA858DEF94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467101"/>
              <a:ext cx="23114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114301</xdr:rowOff>
    </xdr:from>
    <xdr:to>
      <xdr:col>2</xdr:col>
      <xdr:colOff>711200</xdr:colOff>
      <xdr:row>17</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CDA856-F2E6-45CC-1696-F3637DDAAC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209801"/>
              <a:ext cx="23241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9.952618171294" createdVersion="8" refreshedVersion="8" minRefreshableVersion="3" recordCount="1000" xr:uid="{78F0EF75-4833-6446-89DE-8801B50442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Midlle age" u="1"/>
        <s v="Al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1715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691B1-7784-8F4D-9A3E-A05AB9EA0981}" name="PivotTable4"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h="1" m="1" x="4"/>
        <item x="0"/>
        <item m="1" x="3"/>
        <item x="1"/>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302CA-ADBC-B449-AFBD-FC97DDF97624}" name="PivotTable2"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9E02F-2DA3-DA4A-A639-C279741CBD0D}" name="PivotTable1"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7F6BCC-926E-CA41-8DB1-B56DE28D0091}" sourceName="Marital Status">
  <pivotTables>
    <pivotTable tabId="3" name="PivotTable1"/>
    <pivotTable tabId="3" name="PivotTable2"/>
    <pivotTable tabId="3" name="PivotTable4"/>
  </pivotTables>
  <data>
    <tabular pivotCacheId="17917155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DCA4E1-784A-0947-A55D-A6E56C710872}" sourceName="Education">
  <pivotTables>
    <pivotTable tabId="3" name="PivotTable1"/>
    <pivotTable tabId="3" name="PivotTable2"/>
    <pivotTable tabId="3" name="PivotTable4"/>
  </pivotTables>
  <data>
    <tabular pivotCacheId="17917155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713C27-7F59-634F-AEEC-89DED6A3689C}" sourceName="Region">
  <pivotTables>
    <pivotTable tabId="3" name="PivotTable1"/>
    <pivotTable tabId="3" name="PivotTable2"/>
    <pivotTable tabId="3" name="PivotTable4"/>
  </pivotTables>
  <data>
    <tabular pivotCacheId="17917155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018A9-6617-3040-864E-259F355DBA77}" cache="Slicer_Marital_Status" caption="Marital Status" rowHeight="230716"/>
  <slicer name="Education" xr10:uid="{84ABFAF4-A844-FB4E-9A68-F5FCBF302E43}" cache="Slicer_Education" caption="Education" rowHeight="230716"/>
  <slicer name="Region" xr10:uid="{0E1D8A69-93D5-2941-A694-02CD3D575F0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E9673-2F7D-ED4E-B035-9488AA2A9E61}">
  <dimension ref="A1:N1001"/>
  <sheetViews>
    <sheetView topLeftCell="B1" workbookViewId="0">
      <selection activeCell="M26" sqref="M26"/>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 &gt;54, "Old",IF(L2&gt;=31,"Middle Age",IF(L2&lt;31,"Adolescent","Invalid")))</f>
        <v>Middle Age</v>
      </c>
      <c r="N2" t="s">
        <v>18</v>
      </c>
    </row>
    <row r="3" spans="1:14" x14ac:dyDescent="0.2">
      <c r="A3">
        <v>24107</v>
      </c>
      <c r="B3" t="s">
        <v>37</v>
      </c>
      <c r="C3" t="s">
        <v>36</v>
      </c>
      <c r="D3" s="3">
        <v>30000</v>
      </c>
      <c r="E3">
        <v>3</v>
      </c>
      <c r="F3" t="s">
        <v>19</v>
      </c>
      <c r="G3" t="s">
        <v>20</v>
      </c>
      <c r="H3" t="s">
        <v>15</v>
      </c>
      <c r="I3">
        <v>1</v>
      </c>
      <c r="J3" t="s">
        <v>16</v>
      </c>
      <c r="K3" t="s">
        <v>17</v>
      </c>
      <c r="L3">
        <v>43</v>
      </c>
      <c r="M3" t="str">
        <f t="shared" ref="M3:M66" si="0">IF(L3 &gt;54, "Old",IF(L3&gt;=31,"Middle Age",IF(L3&lt;31,"Adolescent","Invalid")))</f>
        <v>Middle Age</v>
      </c>
      <c r="N3" t="s">
        <v>18</v>
      </c>
    </row>
    <row r="4" spans="1:14" x14ac:dyDescent="0.2">
      <c r="A4">
        <v>14177</v>
      </c>
      <c r="B4" t="s">
        <v>37</v>
      </c>
      <c r="C4" t="s">
        <v>36</v>
      </c>
      <c r="D4" s="3">
        <v>80000</v>
      </c>
      <c r="E4">
        <v>5</v>
      </c>
      <c r="F4" t="s">
        <v>19</v>
      </c>
      <c r="G4" t="s">
        <v>21</v>
      </c>
      <c r="H4" t="s">
        <v>18</v>
      </c>
      <c r="I4">
        <v>2</v>
      </c>
      <c r="J4" t="s">
        <v>22</v>
      </c>
      <c r="K4" t="s">
        <v>17</v>
      </c>
      <c r="L4">
        <v>60</v>
      </c>
      <c r="M4" t="str">
        <f t="shared" si="0"/>
        <v>Old</v>
      </c>
      <c r="N4" t="s">
        <v>18</v>
      </c>
    </row>
    <row r="5" spans="1:14" x14ac:dyDescent="0.2">
      <c r="A5">
        <v>24381</v>
      </c>
      <c r="B5" t="s">
        <v>38</v>
      </c>
      <c r="C5" t="s">
        <v>36</v>
      </c>
      <c r="D5" s="3">
        <v>70000</v>
      </c>
      <c r="E5">
        <v>0</v>
      </c>
      <c r="F5" t="s">
        <v>13</v>
      </c>
      <c r="G5" t="s">
        <v>21</v>
      </c>
      <c r="H5" t="s">
        <v>15</v>
      </c>
      <c r="I5">
        <v>1</v>
      </c>
      <c r="J5" t="s">
        <v>23</v>
      </c>
      <c r="K5" t="s">
        <v>24</v>
      </c>
      <c r="L5">
        <v>41</v>
      </c>
      <c r="M5" t="str">
        <f t="shared" si="0"/>
        <v>Middle Age</v>
      </c>
      <c r="N5" t="s">
        <v>15</v>
      </c>
    </row>
    <row r="6" spans="1:14" x14ac:dyDescent="0.2">
      <c r="A6">
        <v>25597</v>
      </c>
      <c r="B6" t="s">
        <v>38</v>
      </c>
      <c r="C6" t="s">
        <v>36</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36</v>
      </c>
      <c r="D8" s="3">
        <v>160000</v>
      </c>
      <c r="E8">
        <v>2</v>
      </c>
      <c r="F8" t="s">
        <v>27</v>
      </c>
      <c r="G8" t="s">
        <v>28</v>
      </c>
      <c r="H8" t="s">
        <v>15</v>
      </c>
      <c r="I8">
        <v>4</v>
      </c>
      <c r="J8" t="s">
        <v>16</v>
      </c>
      <c r="K8" t="s">
        <v>24</v>
      </c>
      <c r="L8">
        <v>33</v>
      </c>
      <c r="M8" t="str">
        <f t="shared" si="0"/>
        <v>Middle Age</v>
      </c>
      <c r="N8" t="s">
        <v>15</v>
      </c>
    </row>
    <row r="9" spans="1:14" x14ac:dyDescent="0.2">
      <c r="A9">
        <v>19364</v>
      </c>
      <c r="B9" t="s">
        <v>37</v>
      </c>
      <c r="C9" t="s">
        <v>36</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36</v>
      </c>
      <c r="D67" s="3">
        <v>30000</v>
      </c>
      <c r="E67">
        <v>2</v>
      </c>
      <c r="F67" t="s">
        <v>19</v>
      </c>
      <c r="G67" t="s">
        <v>20</v>
      </c>
      <c r="H67" t="s">
        <v>15</v>
      </c>
      <c r="I67">
        <v>2</v>
      </c>
      <c r="J67" t="s">
        <v>23</v>
      </c>
      <c r="K67" t="s">
        <v>24</v>
      </c>
      <c r="L67">
        <v>68</v>
      </c>
      <c r="M67" t="str">
        <f t="shared" ref="M67:M130" si="1">IF(L67 &gt;54, "Old",IF(L67&gt;=31,"Middle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ref="M131:M194" si="2">IF(L131 &gt;54, "Old",IF(L131&gt;=31,"Middle Age",IF(L131&lt;31,"Adolescent","Invalid")))</f>
        <v>Middle Age</v>
      </c>
      <c r="N131" t="s">
        <v>15</v>
      </c>
    </row>
    <row r="132" spans="1:14" x14ac:dyDescent="0.2">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46</v>
      </c>
      <c r="K195" t="s">
        <v>24</v>
      </c>
      <c r="L195">
        <v>41</v>
      </c>
      <c r="M195" t="str">
        <f t="shared" ref="M195:M258" si="3">IF(L195 &gt;54, "Old",IF(L195&gt;=31,"Middle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 &gt;54, "Old",IF(L259&gt;=31,"Middle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 &gt;54, "Old",IF(L323&gt;=31,"Middle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ref="M387:M450" si="6">IF(L387 &gt;54, "Old",IF(L387&gt;=31,"Middle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 &gt;54, "Old",IF(L451&gt;=31,"Middle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46</v>
      </c>
      <c r="K515" t="s">
        <v>32</v>
      </c>
      <c r="L515">
        <v>61</v>
      </c>
      <c r="M515" t="str">
        <f t="shared" ref="M515:M578" si="8">IF(L515 &gt;54, "Old",IF(L515&gt;=31,"Middle Age",IF(L515&lt;31,"Adolescent","Invalid")))</f>
        <v>Old</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36</v>
      </c>
      <c r="D579" s="3">
        <v>120000</v>
      </c>
      <c r="E579">
        <v>1</v>
      </c>
      <c r="F579" t="s">
        <v>13</v>
      </c>
      <c r="G579" t="s">
        <v>28</v>
      </c>
      <c r="H579" t="s">
        <v>15</v>
      </c>
      <c r="I579">
        <v>4</v>
      </c>
      <c r="J579" t="s">
        <v>16</v>
      </c>
      <c r="K579" t="s">
        <v>32</v>
      </c>
      <c r="L579">
        <v>38</v>
      </c>
      <c r="M579" t="str">
        <f t="shared" ref="M579:M642" si="9">IF(L579 &gt;54, "Old",IF(L579&gt;=31,"Middle Age",IF(L579&lt;31,"Adolescent","Invalid")))</f>
        <v>Middle Age</v>
      </c>
      <c r="N579" t="s">
        <v>18</v>
      </c>
    </row>
    <row r="580" spans="1:14" x14ac:dyDescent="0.2">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36</v>
      </c>
      <c r="D643" s="3">
        <v>50000</v>
      </c>
      <c r="E643">
        <v>4</v>
      </c>
      <c r="F643" t="s">
        <v>13</v>
      </c>
      <c r="G643" t="s">
        <v>28</v>
      </c>
      <c r="H643" t="s">
        <v>15</v>
      </c>
      <c r="I643">
        <v>2</v>
      </c>
      <c r="J643" t="s">
        <v>46</v>
      </c>
      <c r="K643" t="s">
        <v>32</v>
      </c>
      <c r="L643">
        <v>64</v>
      </c>
      <c r="M643" t="str">
        <f t="shared" ref="M643:M706" si="10">IF(L643 &gt;54, "Old",IF(L643&gt;=31,"Middle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46</v>
      </c>
      <c r="K707" t="s">
        <v>32</v>
      </c>
      <c r="L707">
        <v>59</v>
      </c>
      <c r="M707" t="str">
        <f t="shared" ref="M707:M770" si="11">IF(L707 &gt;54, "Old",IF(L707&gt;=31,"Middle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 &gt;54, "Old",IF(L771&gt;=31,"Middle Age",IF(L771&lt;31,"Adolescent","Invalid")))</f>
        <v>Middle Age</v>
      </c>
      <c r="N771" t="s">
        <v>18</v>
      </c>
    </row>
    <row r="772" spans="1:14" x14ac:dyDescent="0.2">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 &gt;54, "Old",IF(L835&gt;=31,"Middle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36</v>
      </c>
      <c r="D899" s="3">
        <v>30000</v>
      </c>
      <c r="E899">
        <v>0</v>
      </c>
      <c r="F899" t="s">
        <v>29</v>
      </c>
      <c r="G899" t="s">
        <v>20</v>
      </c>
      <c r="H899" t="s">
        <v>18</v>
      </c>
      <c r="I899">
        <v>2</v>
      </c>
      <c r="J899" t="s">
        <v>16</v>
      </c>
      <c r="K899" t="s">
        <v>32</v>
      </c>
      <c r="L899">
        <v>28</v>
      </c>
      <c r="M899" t="str">
        <f t="shared" ref="M899:M962" si="14">IF(L899 &gt;54, "Old",IF(L899&gt;=31,"Middle Age",IF(L899&lt;31,"Adolescent","Invalid")))</f>
        <v>Adolescent</v>
      </c>
      <c r="N899" t="s">
        <v>18</v>
      </c>
    </row>
    <row r="900" spans="1:14" x14ac:dyDescent="0.2">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 &gt;54, "Old",IF(L963&gt;=31,"Middle Age",IF(L963&lt;31,"Adolescent","Invalid")))</f>
        <v>Old</v>
      </c>
      <c r="N963" t="s">
        <v>18</v>
      </c>
    </row>
    <row r="964" spans="1:14" x14ac:dyDescent="0.2">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475E9673-2F7D-ED4E-B035-9488AA2A9E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AE7C5-BD50-0844-909E-12437D3874C4}">
  <dimension ref="A3:D51"/>
  <sheetViews>
    <sheetView tabSelected="1" workbookViewId="0">
      <selection activeCell="N55" sqref="N55"/>
    </sheetView>
  </sheetViews>
  <sheetFormatPr baseColWidth="10" defaultRowHeight="15" x14ac:dyDescent="0.2"/>
  <cols>
    <col min="1" max="1" width="19.83203125" bestFit="1" customWidth="1"/>
    <col min="2" max="2" width="14.83203125" bestFit="1" customWidth="1"/>
    <col min="3" max="3" width="6.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36</v>
      </c>
      <c r="B6" s="7">
        <v>56208.178438661707</v>
      </c>
      <c r="C6" s="7">
        <v>60123.966942148763</v>
      </c>
      <c r="D6" s="7">
        <v>58062.62230919765</v>
      </c>
    </row>
    <row r="7" spans="1:4" x14ac:dyDescent="0.2">
      <c r="A7" s="6" t="s">
        <v>42</v>
      </c>
      <c r="B7" s="7">
        <v>54874.759152215796</v>
      </c>
      <c r="C7" s="7">
        <v>57962.577962577961</v>
      </c>
      <c r="D7" s="7">
        <v>56360</v>
      </c>
    </row>
    <row r="25" spans="1:4" x14ac:dyDescent="0.2">
      <c r="A25" s="5" t="s">
        <v>45</v>
      </c>
      <c r="B25" s="5" t="s">
        <v>44</v>
      </c>
    </row>
    <row r="26" spans="1:4" x14ac:dyDescent="0.2">
      <c r="A26" s="5" t="s">
        <v>41</v>
      </c>
      <c r="B26" t="s">
        <v>18</v>
      </c>
      <c r="C26" t="s">
        <v>15</v>
      </c>
      <c r="D26" t="s">
        <v>42</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46</v>
      </c>
      <c r="B31" s="4">
        <v>78</v>
      </c>
      <c r="C31" s="4">
        <v>33</v>
      </c>
      <c r="D31" s="4">
        <v>111</v>
      </c>
    </row>
    <row r="32" spans="1:4" x14ac:dyDescent="0.2">
      <c r="A32" s="6" t="s">
        <v>42</v>
      </c>
      <c r="B32" s="4">
        <v>519</v>
      </c>
      <c r="C32" s="4">
        <v>481</v>
      </c>
      <c r="D32" s="4">
        <v>1000</v>
      </c>
    </row>
    <row r="46" spans="1:4" x14ac:dyDescent="0.2">
      <c r="A46" s="5" t="s">
        <v>45</v>
      </c>
      <c r="B46" s="5" t="s">
        <v>44</v>
      </c>
    </row>
    <row r="47" spans="1:4" x14ac:dyDescent="0.2">
      <c r="A47" s="5" t="s">
        <v>41</v>
      </c>
      <c r="B47" t="s">
        <v>18</v>
      </c>
      <c r="C47" t="s">
        <v>15</v>
      </c>
      <c r="D47" t="s">
        <v>42</v>
      </c>
    </row>
    <row r="48" spans="1:4" x14ac:dyDescent="0.2">
      <c r="A48" s="6" t="s">
        <v>48</v>
      </c>
      <c r="B48" s="4">
        <v>71</v>
      </c>
      <c r="C48" s="4">
        <v>39</v>
      </c>
      <c r="D48" s="4">
        <v>110</v>
      </c>
    </row>
    <row r="49" spans="1:4" x14ac:dyDescent="0.2">
      <c r="A49" s="6" t="s">
        <v>49</v>
      </c>
      <c r="B49" s="4">
        <v>318</v>
      </c>
      <c r="C49" s="4">
        <v>383</v>
      </c>
      <c r="D49" s="4">
        <v>701</v>
      </c>
    </row>
    <row r="50" spans="1:4" x14ac:dyDescent="0.2">
      <c r="A50" s="6" t="s">
        <v>47</v>
      </c>
      <c r="B50" s="4">
        <v>130</v>
      </c>
      <c r="C50" s="4">
        <v>59</v>
      </c>
      <c r="D50" s="4">
        <v>189</v>
      </c>
    </row>
    <row r="51" spans="1:4" x14ac:dyDescent="0.2">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A68F-B599-924A-BAA7-32377BD3A234}">
  <dimension ref="A1:O6"/>
  <sheetViews>
    <sheetView showGridLines="0" workbookViewId="0">
      <selection activeCell="Q16" sqref="Q16"/>
    </sheetView>
  </sheetViews>
  <sheetFormatPr baseColWidth="10" defaultRowHeight="15" x14ac:dyDescent="0.2"/>
  <cols>
    <col min="1" max="16384" width="10.83203125" style="8"/>
  </cols>
  <sheetData>
    <row r="1" spans="1:15" ht="15" customHeight="1" x14ac:dyDescent="0.2">
      <c r="A1" s="9" t="s">
        <v>50</v>
      </c>
      <c r="B1" s="9"/>
      <c r="C1" s="9"/>
      <c r="D1" s="9"/>
      <c r="E1" s="9"/>
      <c r="F1" s="9"/>
      <c r="G1" s="9"/>
      <c r="H1" s="9"/>
      <c r="I1" s="9"/>
      <c r="J1" s="9"/>
      <c r="K1" s="9"/>
      <c r="L1" s="9"/>
      <c r="M1" s="9"/>
      <c r="N1" s="9"/>
      <c r="O1" s="9"/>
    </row>
    <row r="2" spans="1:15" ht="15" customHeight="1" x14ac:dyDescent="0.2">
      <c r="A2" s="9"/>
      <c r="B2" s="9"/>
      <c r="C2" s="9"/>
      <c r="D2" s="9"/>
      <c r="E2" s="9"/>
      <c r="F2" s="9"/>
      <c r="G2" s="9"/>
      <c r="H2" s="9"/>
      <c r="I2" s="9"/>
      <c r="J2" s="9"/>
      <c r="K2" s="9"/>
      <c r="L2" s="9"/>
      <c r="M2" s="9"/>
      <c r="N2" s="9"/>
      <c r="O2" s="9"/>
    </row>
    <row r="3" spans="1:15" ht="15" customHeight="1" x14ac:dyDescent="0.2">
      <c r="A3" s="9"/>
      <c r="B3" s="9"/>
      <c r="C3" s="9"/>
      <c r="D3" s="9"/>
      <c r="E3" s="9"/>
      <c r="F3" s="9"/>
      <c r="G3" s="9"/>
      <c r="H3" s="9"/>
      <c r="I3" s="9"/>
      <c r="J3" s="9"/>
      <c r="K3" s="9"/>
      <c r="L3" s="9"/>
      <c r="M3" s="9"/>
      <c r="N3" s="9"/>
      <c r="O3" s="9"/>
    </row>
    <row r="4" spans="1:15" ht="15" customHeight="1" x14ac:dyDescent="0.2">
      <c r="A4" s="9"/>
      <c r="B4" s="9"/>
      <c r="C4" s="9"/>
      <c r="D4" s="9"/>
      <c r="E4" s="9"/>
      <c r="F4" s="9"/>
      <c r="G4" s="9"/>
      <c r="H4" s="9"/>
      <c r="I4" s="9"/>
      <c r="J4" s="9"/>
      <c r="K4" s="9"/>
      <c r="L4" s="9"/>
      <c r="M4" s="9"/>
      <c r="N4" s="9"/>
      <c r="O4" s="9"/>
    </row>
    <row r="5" spans="1:15" ht="15" customHeight="1" x14ac:dyDescent="0.2">
      <c r="A5" s="9"/>
      <c r="B5" s="9"/>
      <c r="C5" s="9"/>
      <c r="D5" s="9"/>
      <c r="E5" s="9"/>
      <c r="F5" s="9"/>
      <c r="G5" s="9"/>
      <c r="H5" s="9"/>
      <c r="I5" s="9"/>
      <c r="J5" s="9"/>
      <c r="K5" s="9"/>
      <c r="L5" s="9"/>
      <c r="M5" s="9"/>
      <c r="N5" s="9"/>
      <c r="O5" s="9"/>
    </row>
    <row r="6" spans="1:15" ht="15" customHeight="1"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2023-03-25T03:24:06Z</dcterms:modified>
</cp:coreProperties>
</file>