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26A9A4D-26B9-4B68-A70C-20011D5F3DB7}" xr6:coauthVersionLast="47" xr6:coauthVersionMax="47" xr10:uidLastSave="{00000000-0000-0000-0000-000000000000}"/>
  <bookViews>
    <workbookView xWindow="-120" yWindow="-120" windowWidth="20730" windowHeight="11160" xr2:uid="{FF8CCED3-542B-41B7-8652-91D61B29E925}"/>
  </bookViews>
  <sheets>
    <sheet name="users_stats" sheetId="3" r:id="rId1"/>
    <sheet name="users_sample" sheetId="4" r:id="rId2"/>
  </sheets>
  <definedNames>
    <definedName name="_xlnm._FilterDatabase" localSheetId="1" hidden="1">users_sample!$A$1:$E$32</definedName>
    <definedName name="_xlnm._FilterDatabase" localSheetId="0" hidden="1">users_stats!$A$1:$J$99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0" i="3" l="1"/>
  <c r="K98" i="3"/>
  <c r="K91" i="3"/>
  <c r="K84" i="3"/>
  <c r="K77" i="3"/>
  <c r="K67" i="3"/>
  <c r="K57" i="3"/>
  <c r="K50" i="3"/>
  <c r="K43" i="3"/>
  <c r="K33" i="3"/>
  <c r="K23" i="3"/>
  <c r="K15" i="3"/>
  <c r="K5" i="3"/>
</calcChain>
</file>

<file path=xl/sharedStrings.xml><?xml version="1.0" encoding="utf-8"?>
<sst xmlns="http://schemas.openxmlformats.org/spreadsheetml/2006/main" count="336" uniqueCount="68">
  <si>
    <t>Country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</si>
  <si>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</si>
  <si>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</si>
  <si>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</si>
  <si>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</si>
  <si>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</si>
  <si>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</si>
  <si>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</si>
  <si>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</si>
  <si>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</si>
  <si>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</si>
  <si>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</si>
  <si>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</si>
  <si>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month</t>
  </si>
  <si>
    <t>user_id</t>
  </si>
  <si>
    <t>tmtnyn5y</t>
  </si>
  <si>
    <t>fiujbidf</t>
  </si>
  <si>
    <t>djwoh0qg</t>
  </si>
  <si>
    <t>z0flrdoy</t>
  </si>
  <si>
    <t>ub3umnpt</t>
  </si>
  <si>
    <t>qk9zh3kg</t>
  </si>
  <si>
    <t>jtnzo1xv</t>
  </si>
  <si>
    <t>ysxrqk1n</t>
  </si>
  <si>
    <t>r10w52bo</t>
  </si>
  <si>
    <t>ibxotw5z</t>
  </si>
  <si>
    <t>Gross revenue Sports</t>
  </si>
  <si>
    <t>Gross revenue Casino</t>
  </si>
  <si>
    <t>Gross revenue Poker</t>
  </si>
  <si>
    <t>Myanmar</t>
  </si>
  <si>
    <t>Montenegro</t>
  </si>
  <si>
    <t>Bolivia</t>
  </si>
  <si>
    <t>The Former Yugoslav Republic of Macedonia</t>
  </si>
  <si>
    <t>Gender</t>
  </si>
  <si>
    <t>F</t>
  </si>
  <si>
    <t>M</t>
  </si>
  <si>
    <t>Mobile Deposit share</t>
  </si>
  <si>
    <t>Deposits EUR</t>
  </si>
  <si>
    <t>Bonuses Sports</t>
  </si>
  <si>
    <t>Bonuses Casino</t>
  </si>
  <si>
    <t>Bonuses Poker</t>
  </si>
  <si>
    <t>ugpmp1py</t>
  </si>
  <si>
    <t>6nufbs6x</t>
  </si>
  <si>
    <t>laturqp4</t>
  </si>
  <si>
    <t>pfnk20gm</t>
  </si>
  <si>
    <t>foxabyv0</t>
  </si>
  <si>
    <t>yqwsye5e</t>
  </si>
  <si>
    <t>a45iew4z</t>
  </si>
  <si>
    <t>wptb9vjp</t>
  </si>
  <si>
    <t>pwcwgmof</t>
  </si>
  <si>
    <t>kkqwywby</t>
  </si>
  <si>
    <t>wrgleq7v</t>
  </si>
  <si>
    <t>4fketipn</t>
  </si>
  <si>
    <t>hkfncwyi</t>
  </si>
  <si>
    <t>3aal8vrb</t>
  </si>
  <si>
    <t>3xhiw3qa</t>
  </si>
  <si>
    <t>exzeil4w</t>
  </si>
  <si>
    <t>sbynxmqh</t>
  </si>
  <si>
    <t>vrb5dpat</t>
  </si>
  <si>
    <t>l2lvgtbb</t>
  </si>
  <si>
    <t>ql5gyqxq</t>
  </si>
  <si>
    <t>eic0nj3j</t>
  </si>
  <si>
    <t>age</t>
  </si>
  <si>
    <t>not_checked</t>
  </si>
  <si>
    <t>medium</t>
  </si>
  <si>
    <t>low</t>
  </si>
  <si>
    <t>risk_level</t>
  </si>
  <si>
    <t>high</t>
  </si>
  <si>
    <t>in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</si>
</sst>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164" fontId="0" fillId="0" borderId="0" xfId="0" applyNumberFormat="1" applyAlignment="1">
      <alignment wrapText="1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1BDF-4060-49B1-8B75-CAE680989DB9}">
  <sheetPr filterMode="1"/>
  <dimension ref="A1:K100"/>
  <sheetViews>
    <sheetView tabSelected="1" workbookViewId="0">
      <selection activeCell="K100" sqref="K100"/>
    </sheetView>
  </sheetViews>
  <sheetFormatPr defaultRowHeight="15" x14ac:dyDescent="0.25"/>
  <cols>
    <col min="2" max="2" width="12.5703125" customWidth="1"/>
    <col min="3" max="3" width="13" customWidth="1"/>
    <col min="4" max="4" width="13.140625" customWidth="1"/>
    <col min="5" max="5" width="13.5703125" style="4" customWidth="1"/>
    <col min="6" max="6" width="13.28515625" style="4" customWidth="1"/>
    <col min="7" max="8" width="9.140625" style="4"/>
  </cols>
  <sheetData>
    <row r="1" spans="1:11" s="1" customFormat="1" ht="45" x14ac:dyDescent="0.25">
      <c r="A1" s="1" t="s">
        <v>13</v>
      </c>
      <c r="B1" s="1" t="s">
        <v>14</v>
      </c>
      <c r="C1" s="1" t="s">
        <v>25</v>
      </c>
      <c r="D1" s="1" t="s">
        <v>26</v>
      </c>
      <c r="E1" s="3" t="s">
        <v>27</v>
      </c>
      <c r="F1" s="3" t="s">
        <v>37</v>
      </c>
      <c r="G1" s="3" t="s">
        <v>38</v>
      </c>
      <c r="H1" s="3" t="s">
        <v>39</v>
      </c>
      <c r="I1" s="1" t="s">
        <v>36</v>
      </c>
      <c r="J1" s="1" t="s">
        <v>35</v>
      </c>
      <c r="K1" s="1" t="s">
        <v>67</v>
      </c>
    </row>
    <row r="2" spans="1:11" hidden="1" x14ac:dyDescent="0.25">
      <c r="A2" t="s">
        <v>1</v>
      </c>
      <c r="B2" t="s">
        <v>15</v>
      </c>
      <c r="C2">
        <v>-21</v>
      </c>
      <c r="D2">
        <v>-24</v>
      </c>
      <c r="E2" s="4">
        <v>0.36666666666666664</v>
      </c>
      <c r="F2" s="4">
        <v>0</v>
      </c>
      <c r="G2" s="4">
        <v>9</v>
      </c>
      <c r="H2" s="4">
        <v>0</v>
      </c>
      <c r="I2">
        <v>16</v>
      </c>
      <c r="J2" s="2">
        <v>4.108465474624412E-2</v>
      </c>
    </row>
    <row r="3" spans="1:11" hidden="1" x14ac:dyDescent="0.25">
      <c r="A3" t="s">
        <v>1</v>
      </c>
      <c r="B3" t="s">
        <v>16</v>
      </c>
      <c r="C3">
        <v>57</v>
      </c>
      <c r="D3">
        <v>-14</v>
      </c>
      <c r="E3" s="4">
        <v>0.8666666666666667</v>
      </c>
      <c r="F3" s="4">
        <v>16</v>
      </c>
      <c r="G3" s="4">
        <v>1</v>
      </c>
      <c r="H3" s="4">
        <v>0</v>
      </c>
      <c r="I3">
        <v>48</v>
      </c>
      <c r="J3" s="2">
        <v>0.69675651330028676</v>
      </c>
    </row>
    <row r="4" spans="1:11" hidden="1" x14ac:dyDescent="0.25">
      <c r="A4" t="s">
        <v>1</v>
      </c>
      <c r="B4" t="s">
        <v>17</v>
      </c>
      <c r="C4">
        <v>-30</v>
      </c>
      <c r="D4">
        <v>52</v>
      </c>
      <c r="E4" s="4">
        <v>2.2666666666666666</v>
      </c>
      <c r="F4" s="4">
        <v>8</v>
      </c>
      <c r="G4" s="4">
        <v>0</v>
      </c>
      <c r="H4" s="4">
        <v>0</v>
      </c>
      <c r="I4">
        <v>48</v>
      </c>
      <c r="J4" s="2">
        <v>3.9666835409165602E-3</v>
      </c>
    </row>
    <row r="5" spans="1:11" x14ac:dyDescent="0.25">
      <c r="A5" t="s">
        <v>1</v>
      </c>
      <c r="B5" t="s">
        <v>18</v>
      </c>
      <c r="C5">
        <v>62</v>
      </c>
      <c r="D5">
        <v>-21</v>
      </c>
      <c r="E5" s="4">
        <v>2.2666666666666666</v>
      </c>
      <c r="F5" s="4">
        <v>0</v>
      </c>
      <c r="G5" s="4">
        <v>3</v>
      </c>
      <c r="H5" s="4">
        <v>0</v>
      </c>
      <c r="I5">
        <v>21</v>
      </c>
      <c r="J5" s="2">
        <v>0.18334476524010934</v>
      </c>
      <c r="K5">
        <f xml:space="preserve"> I5*J5</f>
        <v>3.8502400700422963</v>
      </c>
    </row>
    <row r="6" spans="1:11" hidden="1" x14ac:dyDescent="0.25">
      <c r="A6" t="s">
        <v>1</v>
      </c>
      <c r="B6" t="s">
        <v>19</v>
      </c>
      <c r="C6">
        <v>27</v>
      </c>
      <c r="D6">
        <v>54</v>
      </c>
      <c r="E6" s="4">
        <v>-0.8666666666666667</v>
      </c>
      <c r="F6" s="4">
        <v>0</v>
      </c>
      <c r="G6" s="4">
        <v>14</v>
      </c>
      <c r="H6" s="4">
        <v>0</v>
      </c>
      <c r="I6">
        <v>50</v>
      </c>
      <c r="J6" s="2">
        <v>0.53111335434268325</v>
      </c>
    </row>
    <row r="7" spans="1:11" hidden="1" x14ac:dyDescent="0.25">
      <c r="A7" t="s">
        <v>1</v>
      </c>
      <c r="B7" t="s">
        <v>20</v>
      </c>
      <c r="C7">
        <v>0</v>
      </c>
      <c r="D7">
        <v>56</v>
      </c>
      <c r="E7" s="4">
        <v>-0.1</v>
      </c>
      <c r="F7" s="4">
        <v>0</v>
      </c>
      <c r="G7" s="4">
        <v>14</v>
      </c>
      <c r="H7" s="4">
        <v>0</v>
      </c>
      <c r="I7">
        <v>0</v>
      </c>
      <c r="J7" s="2">
        <v>0.48222689764610305</v>
      </c>
    </row>
    <row r="8" spans="1:11" hidden="1" x14ac:dyDescent="0.25">
      <c r="A8" t="s">
        <v>1</v>
      </c>
      <c r="B8" t="s">
        <v>21</v>
      </c>
      <c r="C8">
        <v>63</v>
      </c>
      <c r="D8">
        <v>23</v>
      </c>
      <c r="E8" s="4">
        <v>1</v>
      </c>
      <c r="F8" s="4">
        <v>0</v>
      </c>
      <c r="G8" s="4">
        <v>11</v>
      </c>
      <c r="H8" s="4">
        <v>0</v>
      </c>
      <c r="I8">
        <v>45</v>
      </c>
      <c r="J8" s="2">
        <v>0.90555092844515739</v>
      </c>
    </row>
    <row r="9" spans="1:11" hidden="1" x14ac:dyDescent="0.25">
      <c r="A9" t="s">
        <v>1</v>
      </c>
      <c r="B9" t="s">
        <v>22</v>
      </c>
      <c r="C9">
        <v>44</v>
      </c>
      <c r="D9">
        <v>-6</v>
      </c>
      <c r="E9" s="4">
        <v>2.2999999999999998</v>
      </c>
      <c r="F9" s="4">
        <v>12</v>
      </c>
      <c r="G9" s="4">
        <v>11</v>
      </c>
      <c r="H9" s="4">
        <v>0</v>
      </c>
      <c r="I9">
        <v>42</v>
      </c>
      <c r="J9" s="2">
        <v>0.72885540558732342</v>
      </c>
    </row>
    <row r="10" spans="1:11" hidden="1" x14ac:dyDescent="0.25">
      <c r="A10" t="s">
        <v>1</v>
      </c>
      <c r="B10" t="s">
        <v>23</v>
      </c>
      <c r="C10">
        <v>-7</v>
      </c>
      <c r="D10">
        <v>27</v>
      </c>
      <c r="E10" s="4">
        <v>-0.9</v>
      </c>
      <c r="F10" s="4">
        <v>0</v>
      </c>
      <c r="G10" s="4">
        <v>1</v>
      </c>
      <c r="H10" s="4">
        <v>0</v>
      </c>
      <c r="I10">
        <v>4</v>
      </c>
      <c r="J10" s="2">
        <v>0.79375720555829121</v>
      </c>
    </row>
    <row r="11" spans="1:11" hidden="1" x14ac:dyDescent="0.25">
      <c r="A11" t="s">
        <v>1</v>
      </c>
      <c r="B11" t="s">
        <v>24</v>
      </c>
      <c r="C11">
        <v>-21</v>
      </c>
      <c r="D11">
        <v>58</v>
      </c>
      <c r="E11" s="4">
        <v>-0.56666666666666665</v>
      </c>
      <c r="F11" s="4">
        <v>14</v>
      </c>
      <c r="G11" s="4">
        <v>9</v>
      </c>
      <c r="H11" s="4">
        <v>0</v>
      </c>
      <c r="I11">
        <v>3</v>
      </c>
      <c r="J11" s="2">
        <v>0.25656152388675113</v>
      </c>
    </row>
    <row r="12" spans="1:11" hidden="1" x14ac:dyDescent="0.25">
      <c r="A12" t="s">
        <v>2</v>
      </c>
      <c r="B12" t="s">
        <v>15</v>
      </c>
      <c r="C12">
        <v>-134</v>
      </c>
      <c r="D12">
        <v>48</v>
      </c>
      <c r="E12" s="4">
        <v>2.2000000000000002</v>
      </c>
      <c r="F12" s="4">
        <v>0</v>
      </c>
      <c r="G12" s="4">
        <v>1</v>
      </c>
      <c r="H12" s="4">
        <v>0</v>
      </c>
      <c r="I12">
        <v>10</v>
      </c>
      <c r="J12" s="2">
        <v>0.59497929501474933</v>
      </c>
    </row>
    <row r="13" spans="1:11" hidden="1" x14ac:dyDescent="0.25">
      <c r="A13" t="s">
        <v>2</v>
      </c>
      <c r="B13" t="s">
        <v>16</v>
      </c>
      <c r="C13">
        <v>-63</v>
      </c>
      <c r="D13">
        <v>-193</v>
      </c>
      <c r="E13" s="4">
        <v>-2.7</v>
      </c>
      <c r="F13" s="4">
        <v>25</v>
      </c>
      <c r="G13" s="4">
        <v>10</v>
      </c>
      <c r="H13" s="4">
        <v>0</v>
      </c>
      <c r="I13">
        <v>36</v>
      </c>
      <c r="J13" s="2">
        <v>0.1495102051968723</v>
      </c>
    </row>
    <row r="14" spans="1:11" hidden="1" x14ac:dyDescent="0.25">
      <c r="A14" t="s">
        <v>2</v>
      </c>
      <c r="B14" t="s">
        <v>17</v>
      </c>
      <c r="C14">
        <v>-22</v>
      </c>
      <c r="D14">
        <v>-169</v>
      </c>
      <c r="E14" s="4">
        <v>-4.3666666666666663</v>
      </c>
      <c r="F14" s="4">
        <v>0</v>
      </c>
      <c r="G14" s="4">
        <v>6</v>
      </c>
      <c r="H14" s="4">
        <v>0</v>
      </c>
      <c r="I14">
        <v>47</v>
      </c>
      <c r="J14" s="2">
        <v>0.18007560771780695</v>
      </c>
    </row>
    <row r="15" spans="1:11" x14ac:dyDescent="0.25">
      <c r="A15" t="s">
        <v>2</v>
      </c>
      <c r="B15" t="s">
        <v>18</v>
      </c>
      <c r="C15">
        <v>-164</v>
      </c>
      <c r="D15">
        <v>-159</v>
      </c>
      <c r="E15" s="4">
        <v>-5.7666666666666666</v>
      </c>
      <c r="F15" s="4">
        <v>28</v>
      </c>
      <c r="G15" s="4">
        <v>1</v>
      </c>
      <c r="H15" s="4">
        <v>0</v>
      </c>
      <c r="I15">
        <v>45</v>
      </c>
      <c r="J15" s="2">
        <v>0.49071575630626907</v>
      </c>
      <c r="K15">
        <f xml:space="preserve"> I15*J15</f>
        <v>22.082209033782107</v>
      </c>
    </row>
    <row r="16" spans="1:11" hidden="1" x14ac:dyDescent="0.25">
      <c r="A16" t="s">
        <v>2</v>
      </c>
      <c r="B16" t="s">
        <v>19</v>
      </c>
      <c r="C16">
        <v>-298</v>
      </c>
      <c r="D16">
        <v>-158</v>
      </c>
      <c r="E16" s="4">
        <v>-6.7666666666666666</v>
      </c>
      <c r="F16" s="4">
        <v>0</v>
      </c>
      <c r="G16" s="4">
        <v>3</v>
      </c>
      <c r="H16" s="4">
        <v>0</v>
      </c>
      <c r="I16">
        <v>46</v>
      </c>
      <c r="J16" s="2">
        <v>0.73141123622049986</v>
      </c>
    </row>
    <row r="17" spans="1:11" hidden="1" x14ac:dyDescent="0.25">
      <c r="A17" t="s">
        <v>2</v>
      </c>
      <c r="B17" t="s">
        <v>20</v>
      </c>
      <c r="C17">
        <v>-29</v>
      </c>
      <c r="D17">
        <v>55</v>
      </c>
      <c r="E17" s="4">
        <v>-8.3333333333333339</v>
      </c>
      <c r="F17" s="4">
        <v>0</v>
      </c>
      <c r="G17" s="4">
        <v>12</v>
      </c>
      <c r="H17" s="4">
        <v>0</v>
      </c>
      <c r="I17">
        <v>20</v>
      </c>
      <c r="J17" s="2">
        <v>0.40609828440704032</v>
      </c>
    </row>
    <row r="18" spans="1:11" hidden="1" x14ac:dyDescent="0.25">
      <c r="A18" t="s">
        <v>2</v>
      </c>
      <c r="B18" t="s">
        <v>21</v>
      </c>
      <c r="C18">
        <v>70</v>
      </c>
      <c r="D18">
        <v>-69</v>
      </c>
      <c r="E18" s="4">
        <v>-2.1666666666666665</v>
      </c>
      <c r="F18" s="4">
        <v>37</v>
      </c>
      <c r="G18" s="4">
        <v>13</v>
      </c>
      <c r="H18" s="4">
        <v>0</v>
      </c>
      <c r="I18">
        <v>31</v>
      </c>
      <c r="J18" s="2">
        <v>3.5031182067396083E-2</v>
      </c>
    </row>
    <row r="19" spans="1:11" hidden="1" x14ac:dyDescent="0.25">
      <c r="A19" t="s">
        <v>2</v>
      </c>
      <c r="B19" t="s">
        <v>22</v>
      </c>
      <c r="C19">
        <v>-230</v>
      </c>
      <c r="D19">
        <v>41</v>
      </c>
      <c r="E19" s="4">
        <v>0.3</v>
      </c>
      <c r="F19" s="4">
        <v>17</v>
      </c>
      <c r="G19" s="4">
        <v>9</v>
      </c>
      <c r="H19" s="4">
        <v>0</v>
      </c>
      <c r="I19">
        <v>30</v>
      </c>
      <c r="J19" s="2">
        <v>7.3395368215437684E-2</v>
      </c>
    </row>
    <row r="20" spans="1:11" hidden="1" x14ac:dyDescent="0.25">
      <c r="A20" t="s">
        <v>2</v>
      </c>
      <c r="B20" t="s">
        <v>23</v>
      </c>
      <c r="C20">
        <v>-68</v>
      </c>
      <c r="D20">
        <v>-186</v>
      </c>
      <c r="E20" s="4">
        <v>-5.3</v>
      </c>
      <c r="F20" s="4">
        <v>33</v>
      </c>
      <c r="G20" s="4">
        <v>4</v>
      </c>
      <c r="H20" s="4">
        <v>0</v>
      </c>
      <c r="I20">
        <v>17</v>
      </c>
      <c r="J20" s="2">
        <v>0.36946229628951199</v>
      </c>
    </row>
    <row r="21" spans="1:11" hidden="1" x14ac:dyDescent="0.25">
      <c r="A21" t="s">
        <v>2</v>
      </c>
      <c r="B21" t="s">
        <v>24</v>
      </c>
      <c r="C21">
        <v>-269</v>
      </c>
      <c r="D21">
        <v>-10</v>
      </c>
      <c r="E21" s="4">
        <v>-2.2666666666666666</v>
      </c>
      <c r="F21" s="4">
        <v>33</v>
      </c>
      <c r="G21" s="4">
        <v>8</v>
      </c>
      <c r="H21" s="4">
        <v>0</v>
      </c>
      <c r="I21">
        <v>27</v>
      </c>
      <c r="J21" s="2">
        <v>0.83087967680919572</v>
      </c>
    </row>
    <row r="22" spans="1:11" hidden="1" x14ac:dyDescent="0.25">
      <c r="A22" t="s">
        <v>3</v>
      </c>
      <c r="B22" t="s">
        <v>15</v>
      </c>
      <c r="C22">
        <v>96</v>
      </c>
      <c r="D22">
        <v>19</v>
      </c>
      <c r="E22" s="4">
        <v>-0.53333333333333333</v>
      </c>
      <c r="F22" s="4">
        <v>43</v>
      </c>
      <c r="G22" s="4">
        <v>7</v>
      </c>
      <c r="H22" s="4">
        <v>0</v>
      </c>
      <c r="I22">
        <v>50</v>
      </c>
      <c r="J22" s="2">
        <v>3.7911103154749659E-3</v>
      </c>
    </row>
    <row r="23" spans="1:11" x14ac:dyDescent="0.25">
      <c r="A23" t="s">
        <v>3</v>
      </c>
      <c r="B23" t="s">
        <v>18</v>
      </c>
      <c r="C23">
        <v>103</v>
      </c>
      <c r="D23">
        <v>116</v>
      </c>
      <c r="E23" s="4">
        <v>2.0666666666666669</v>
      </c>
      <c r="F23" s="4">
        <v>0</v>
      </c>
      <c r="G23" s="4">
        <v>12</v>
      </c>
      <c r="H23" s="4">
        <v>0</v>
      </c>
      <c r="I23">
        <v>32</v>
      </c>
      <c r="J23" s="2">
        <v>0.31574344188754722</v>
      </c>
      <c r="K23">
        <f xml:space="preserve"> I23*J23</f>
        <v>10.103790140401511</v>
      </c>
    </row>
    <row r="24" spans="1:11" hidden="1" x14ac:dyDescent="0.25">
      <c r="A24" t="s">
        <v>3</v>
      </c>
      <c r="B24" t="s">
        <v>19</v>
      </c>
      <c r="C24">
        <v>44</v>
      </c>
      <c r="D24">
        <v>70</v>
      </c>
      <c r="E24" s="4">
        <v>5.3</v>
      </c>
      <c r="F24" s="4">
        <v>0</v>
      </c>
      <c r="G24" s="4">
        <v>6</v>
      </c>
      <c r="H24" s="4">
        <v>0</v>
      </c>
      <c r="I24">
        <v>8</v>
      </c>
      <c r="J24" s="2">
        <v>0.13428422801879203</v>
      </c>
    </row>
    <row r="25" spans="1:11" hidden="1" x14ac:dyDescent="0.25">
      <c r="A25" t="s">
        <v>3</v>
      </c>
      <c r="B25" t="s">
        <v>20</v>
      </c>
      <c r="C25">
        <v>131</v>
      </c>
      <c r="D25">
        <v>32</v>
      </c>
      <c r="E25" s="4">
        <v>4.5999999999999996</v>
      </c>
      <c r="F25" s="4">
        <v>36</v>
      </c>
      <c r="G25" s="4">
        <v>3</v>
      </c>
      <c r="H25" s="4">
        <v>0</v>
      </c>
      <c r="I25">
        <v>45</v>
      </c>
      <c r="J25" s="2">
        <v>0.59474875419453566</v>
      </c>
    </row>
    <row r="26" spans="1:11" hidden="1" x14ac:dyDescent="0.25">
      <c r="A26" t="s">
        <v>3</v>
      </c>
      <c r="B26" t="s">
        <v>21</v>
      </c>
      <c r="C26">
        <v>109</v>
      </c>
      <c r="D26">
        <v>49</v>
      </c>
      <c r="E26" s="4">
        <v>0.83333333333333337</v>
      </c>
      <c r="F26" s="4">
        <v>0</v>
      </c>
      <c r="G26" s="4">
        <v>8</v>
      </c>
      <c r="H26" s="4">
        <v>0</v>
      </c>
      <c r="I26">
        <v>45</v>
      </c>
      <c r="J26" s="2">
        <v>5.5317875969083663E-2</v>
      </c>
    </row>
    <row r="27" spans="1:11" hidden="1" x14ac:dyDescent="0.25">
      <c r="A27" t="s">
        <v>3</v>
      </c>
      <c r="B27" t="s">
        <v>22</v>
      </c>
      <c r="C27">
        <v>175</v>
      </c>
      <c r="D27">
        <v>24</v>
      </c>
      <c r="E27" s="4">
        <v>2.1666666666666665</v>
      </c>
      <c r="F27" s="4">
        <v>0</v>
      </c>
      <c r="G27" s="4">
        <v>6</v>
      </c>
      <c r="H27" s="4">
        <v>0</v>
      </c>
      <c r="I27">
        <v>39</v>
      </c>
      <c r="J27" s="2">
        <v>0.3079755944548801</v>
      </c>
    </row>
    <row r="28" spans="1:11" hidden="1" x14ac:dyDescent="0.25">
      <c r="A28" t="s">
        <v>3</v>
      </c>
      <c r="B28" t="s">
        <v>23</v>
      </c>
      <c r="C28">
        <v>54</v>
      </c>
      <c r="D28">
        <v>35</v>
      </c>
      <c r="E28" s="4">
        <v>5.3</v>
      </c>
      <c r="F28" s="4">
        <v>0</v>
      </c>
      <c r="G28" s="4">
        <v>8</v>
      </c>
      <c r="H28" s="4">
        <v>0</v>
      </c>
      <c r="I28">
        <v>48</v>
      </c>
      <c r="J28" s="2">
        <v>0.56032610754081358</v>
      </c>
    </row>
    <row r="29" spans="1:11" hidden="1" x14ac:dyDescent="0.25">
      <c r="A29" t="s">
        <v>3</v>
      </c>
      <c r="B29" t="s">
        <v>24</v>
      </c>
      <c r="C29">
        <v>87</v>
      </c>
      <c r="D29">
        <v>-7</v>
      </c>
      <c r="E29" s="4">
        <v>3.3</v>
      </c>
      <c r="F29" s="4">
        <v>11</v>
      </c>
      <c r="G29" s="4">
        <v>14</v>
      </c>
      <c r="H29" s="4">
        <v>0</v>
      </c>
      <c r="I29">
        <v>15</v>
      </c>
      <c r="J29" s="2">
        <v>0.80735026170054869</v>
      </c>
    </row>
    <row r="30" spans="1:11" hidden="1" x14ac:dyDescent="0.25">
      <c r="A30" t="s">
        <v>4</v>
      </c>
      <c r="B30" t="s">
        <v>15</v>
      </c>
      <c r="C30">
        <v>-29</v>
      </c>
      <c r="D30">
        <v>48</v>
      </c>
      <c r="E30" s="4">
        <v>-0.83333333333333337</v>
      </c>
      <c r="F30" s="4">
        <v>0</v>
      </c>
      <c r="G30" s="4">
        <v>12</v>
      </c>
      <c r="H30" s="4">
        <v>0</v>
      </c>
      <c r="I30">
        <v>1</v>
      </c>
      <c r="J30" s="2">
        <v>0.78789780242328988</v>
      </c>
    </row>
    <row r="31" spans="1:11" hidden="1" x14ac:dyDescent="0.25">
      <c r="A31" t="s">
        <v>4</v>
      </c>
      <c r="B31" t="s">
        <v>16</v>
      </c>
      <c r="C31">
        <v>16</v>
      </c>
      <c r="D31">
        <v>38</v>
      </c>
      <c r="E31" s="4">
        <v>0.93333333333333335</v>
      </c>
      <c r="F31" s="4">
        <v>0</v>
      </c>
      <c r="G31" s="4">
        <v>8</v>
      </c>
      <c r="H31" s="4">
        <v>0</v>
      </c>
      <c r="I31">
        <v>31</v>
      </c>
      <c r="J31" s="2">
        <v>0.23346498262707727</v>
      </c>
    </row>
    <row r="32" spans="1:11" hidden="1" x14ac:dyDescent="0.25">
      <c r="A32" t="s">
        <v>4</v>
      </c>
      <c r="B32" t="s">
        <v>17</v>
      </c>
      <c r="C32">
        <v>32</v>
      </c>
      <c r="D32">
        <v>2</v>
      </c>
      <c r="E32" s="4">
        <v>0.76666666666666672</v>
      </c>
      <c r="F32" s="4">
        <v>0</v>
      </c>
      <c r="G32" s="4">
        <v>10</v>
      </c>
      <c r="H32" s="4">
        <v>0</v>
      </c>
      <c r="I32">
        <v>20</v>
      </c>
      <c r="J32" s="2">
        <v>0.53882448165082109</v>
      </c>
    </row>
    <row r="33" spans="1:11" x14ac:dyDescent="0.25">
      <c r="A33" t="s">
        <v>4</v>
      </c>
      <c r="B33" t="s">
        <v>18</v>
      </c>
      <c r="C33">
        <v>-13</v>
      </c>
      <c r="D33">
        <v>27</v>
      </c>
      <c r="E33" s="4">
        <v>0.46666666666666667</v>
      </c>
      <c r="F33" s="4">
        <v>0</v>
      </c>
      <c r="G33" s="4">
        <v>14</v>
      </c>
      <c r="H33" s="4">
        <v>0</v>
      </c>
      <c r="I33">
        <v>49</v>
      </c>
      <c r="J33" s="2">
        <v>0.55464280761252616</v>
      </c>
      <c r="K33">
        <f xml:space="preserve"> I33*J33</f>
        <v>27.177497573013781</v>
      </c>
    </row>
    <row r="34" spans="1:11" hidden="1" x14ac:dyDescent="0.25">
      <c r="A34" t="s">
        <v>4</v>
      </c>
      <c r="B34" t="s">
        <v>19</v>
      </c>
      <c r="C34">
        <v>40</v>
      </c>
      <c r="D34">
        <v>10</v>
      </c>
      <c r="E34" s="4">
        <v>0.13333333333333333</v>
      </c>
      <c r="F34" s="4">
        <v>5</v>
      </c>
      <c r="G34" s="4">
        <v>14</v>
      </c>
      <c r="H34" s="4">
        <v>0</v>
      </c>
      <c r="I34">
        <v>26</v>
      </c>
      <c r="J34" s="2">
        <v>0.42986277546759899</v>
      </c>
    </row>
    <row r="35" spans="1:11" hidden="1" x14ac:dyDescent="0.25">
      <c r="A35" t="s">
        <v>4</v>
      </c>
      <c r="B35" t="s">
        <v>20</v>
      </c>
      <c r="C35">
        <v>60</v>
      </c>
      <c r="D35">
        <v>-26</v>
      </c>
      <c r="E35" s="4">
        <v>1.8333333333333333</v>
      </c>
      <c r="F35" s="4">
        <v>14</v>
      </c>
      <c r="G35" s="4">
        <v>8</v>
      </c>
      <c r="H35" s="4">
        <v>0</v>
      </c>
      <c r="I35">
        <v>44</v>
      </c>
      <c r="J35" s="2">
        <v>8.148409150514957E-3</v>
      </c>
    </row>
    <row r="36" spans="1:11" hidden="1" x14ac:dyDescent="0.25">
      <c r="A36" t="s">
        <v>4</v>
      </c>
      <c r="B36" t="s">
        <v>21</v>
      </c>
      <c r="C36">
        <v>-9</v>
      </c>
      <c r="D36">
        <v>26</v>
      </c>
      <c r="E36" s="4">
        <v>1.7333333333333334</v>
      </c>
      <c r="F36" s="4">
        <v>0</v>
      </c>
      <c r="G36" s="4">
        <v>4</v>
      </c>
      <c r="H36" s="4">
        <v>0</v>
      </c>
      <c r="I36">
        <v>4</v>
      </c>
      <c r="J36" s="2">
        <v>0.67480890472165789</v>
      </c>
    </row>
    <row r="37" spans="1:11" hidden="1" x14ac:dyDescent="0.25">
      <c r="A37" t="s">
        <v>4</v>
      </c>
      <c r="B37" t="s">
        <v>22</v>
      </c>
      <c r="C37">
        <v>-1</v>
      </c>
      <c r="D37">
        <v>39</v>
      </c>
      <c r="E37" s="4">
        <v>3.3333333333333333E-2</v>
      </c>
      <c r="F37" s="4">
        <v>0</v>
      </c>
      <c r="G37" s="4">
        <v>0</v>
      </c>
      <c r="H37" s="4">
        <v>0</v>
      </c>
      <c r="I37">
        <v>22</v>
      </c>
      <c r="J37" s="2">
        <v>0.29501460122105228</v>
      </c>
    </row>
    <row r="38" spans="1:11" hidden="1" x14ac:dyDescent="0.25">
      <c r="A38" t="s">
        <v>4</v>
      </c>
      <c r="B38" t="s">
        <v>23</v>
      </c>
      <c r="C38">
        <v>10</v>
      </c>
      <c r="D38">
        <v>20</v>
      </c>
      <c r="E38" s="4">
        <v>0.33333333333333331</v>
      </c>
      <c r="F38" s="4">
        <v>0</v>
      </c>
      <c r="G38" s="4">
        <v>2</v>
      </c>
      <c r="H38" s="4">
        <v>0</v>
      </c>
      <c r="I38">
        <v>36</v>
      </c>
      <c r="J38" s="2">
        <v>0.34526987697075018</v>
      </c>
    </row>
    <row r="39" spans="1:11" hidden="1" x14ac:dyDescent="0.25">
      <c r="A39" t="s">
        <v>4</v>
      </c>
      <c r="B39" t="s">
        <v>24</v>
      </c>
      <c r="C39">
        <v>22</v>
      </c>
      <c r="D39">
        <v>-25</v>
      </c>
      <c r="E39" s="4">
        <v>-0.13333333333333333</v>
      </c>
      <c r="F39" s="4">
        <v>0</v>
      </c>
      <c r="G39" s="4">
        <v>12</v>
      </c>
      <c r="H39" s="4">
        <v>0</v>
      </c>
      <c r="I39">
        <v>2</v>
      </c>
      <c r="J39" s="2">
        <v>0.58673497786977924</v>
      </c>
    </row>
    <row r="40" spans="1:11" hidden="1" x14ac:dyDescent="0.25">
      <c r="A40" t="s">
        <v>5</v>
      </c>
      <c r="B40" t="s">
        <v>15</v>
      </c>
      <c r="C40">
        <v>-259</v>
      </c>
      <c r="D40">
        <v>339</v>
      </c>
      <c r="E40" s="4">
        <v>-4.2</v>
      </c>
      <c r="F40" s="4">
        <v>8</v>
      </c>
      <c r="G40" s="4">
        <v>12</v>
      </c>
      <c r="H40" s="4">
        <v>0</v>
      </c>
      <c r="I40">
        <v>3</v>
      </c>
      <c r="J40" s="2">
        <v>0.8681009168605559</v>
      </c>
    </row>
    <row r="41" spans="1:11" hidden="1" x14ac:dyDescent="0.25">
      <c r="A41" t="s">
        <v>5</v>
      </c>
      <c r="B41" t="s">
        <v>16</v>
      </c>
      <c r="C41">
        <v>420</v>
      </c>
      <c r="D41">
        <v>276</v>
      </c>
      <c r="E41" s="4">
        <v>-1.9666666666666666</v>
      </c>
      <c r="F41" s="4">
        <v>0</v>
      </c>
      <c r="G41" s="4">
        <v>0</v>
      </c>
      <c r="H41" s="4">
        <v>0</v>
      </c>
      <c r="I41">
        <v>40</v>
      </c>
      <c r="J41" s="2">
        <v>0.72163564457058782</v>
      </c>
    </row>
    <row r="42" spans="1:11" hidden="1" x14ac:dyDescent="0.25">
      <c r="A42" t="s">
        <v>5</v>
      </c>
      <c r="B42" t="s">
        <v>17</v>
      </c>
      <c r="C42">
        <v>95</v>
      </c>
      <c r="D42">
        <v>223</v>
      </c>
      <c r="E42" s="4">
        <v>-6.1</v>
      </c>
      <c r="F42" s="4">
        <v>0</v>
      </c>
      <c r="G42" s="4">
        <v>2</v>
      </c>
      <c r="H42" s="4">
        <v>0</v>
      </c>
      <c r="I42">
        <v>36</v>
      </c>
      <c r="J42" s="2">
        <v>0.25619668071529644</v>
      </c>
    </row>
    <row r="43" spans="1:11" x14ac:dyDescent="0.25">
      <c r="A43" t="s">
        <v>5</v>
      </c>
      <c r="B43" t="s">
        <v>18</v>
      </c>
      <c r="C43">
        <v>166</v>
      </c>
      <c r="D43">
        <v>434</v>
      </c>
      <c r="E43" s="4">
        <v>0.33333333333333331</v>
      </c>
      <c r="F43" s="4">
        <v>0</v>
      </c>
      <c r="G43" s="4">
        <v>6</v>
      </c>
      <c r="H43" s="4">
        <v>0</v>
      </c>
      <c r="I43">
        <v>21</v>
      </c>
      <c r="J43" s="2">
        <v>0.3010315020413169</v>
      </c>
      <c r="K43">
        <f xml:space="preserve"> I43*J43</f>
        <v>6.3216615428676546</v>
      </c>
    </row>
    <row r="44" spans="1:11" hidden="1" x14ac:dyDescent="0.25">
      <c r="A44" t="s">
        <v>5</v>
      </c>
      <c r="B44" t="s">
        <v>19</v>
      </c>
      <c r="C44">
        <v>-25</v>
      </c>
      <c r="D44">
        <v>-130</v>
      </c>
      <c r="E44" s="4">
        <v>-4.4333333333333336</v>
      </c>
      <c r="F44" s="4">
        <v>24</v>
      </c>
      <c r="G44" s="4">
        <v>14</v>
      </c>
      <c r="H44" s="4">
        <v>0</v>
      </c>
      <c r="I44">
        <v>1</v>
      </c>
      <c r="J44" s="2">
        <v>0.95038814380336689</v>
      </c>
    </row>
    <row r="45" spans="1:11" hidden="1" x14ac:dyDescent="0.25">
      <c r="A45" t="s">
        <v>5</v>
      </c>
      <c r="B45" t="s">
        <v>20</v>
      </c>
      <c r="C45">
        <v>-230</v>
      </c>
      <c r="D45">
        <v>293</v>
      </c>
      <c r="E45" s="4">
        <v>10.433333333333334</v>
      </c>
      <c r="F45" s="4">
        <v>0</v>
      </c>
      <c r="G45" s="4">
        <v>9</v>
      </c>
      <c r="H45" s="4">
        <v>0</v>
      </c>
      <c r="I45">
        <v>21</v>
      </c>
      <c r="J45" s="2">
        <v>0.47982942080216995</v>
      </c>
    </row>
    <row r="46" spans="1:11" hidden="1" x14ac:dyDescent="0.25">
      <c r="A46" t="s">
        <v>5</v>
      </c>
      <c r="B46" t="s">
        <v>21</v>
      </c>
      <c r="C46">
        <v>-85</v>
      </c>
      <c r="D46">
        <v>355</v>
      </c>
      <c r="E46" s="4">
        <v>-5.0333333333333332</v>
      </c>
      <c r="F46" s="4">
        <v>11</v>
      </c>
      <c r="G46" s="4">
        <v>4</v>
      </c>
      <c r="H46" s="4">
        <v>0</v>
      </c>
      <c r="I46">
        <v>1</v>
      </c>
      <c r="J46" s="2">
        <v>0.99783599779296361</v>
      </c>
    </row>
    <row r="47" spans="1:11" hidden="1" x14ac:dyDescent="0.25">
      <c r="A47" t="s">
        <v>6</v>
      </c>
      <c r="B47" t="s">
        <v>15</v>
      </c>
      <c r="C47">
        <v>-176</v>
      </c>
      <c r="D47">
        <v>285</v>
      </c>
      <c r="E47" s="4">
        <v>14.266666666666667</v>
      </c>
      <c r="F47" s="4">
        <v>15</v>
      </c>
      <c r="G47" s="4">
        <v>9</v>
      </c>
      <c r="H47" s="4">
        <v>0</v>
      </c>
      <c r="I47">
        <v>32</v>
      </c>
      <c r="J47" s="2">
        <v>0.58750550393006218</v>
      </c>
    </row>
    <row r="48" spans="1:11" hidden="1" x14ac:dyDescent="0.25">
      <c r="A48" t="s">
        <v>6</v>
      </c>
      <c r="B48" t="s">
        <v>16</v>
      </c>
      <c r="C48">
        <v>-141</v>
      </c>
      <c r="D48">
        <v>244</v>
      </c>
      <c r="E48" s="4">
        <v>7.9</v>
      </c>
      <c r="F48" s="4">
        <v>12</v>
      </c>
      <c r="G48" s="4">
        <v>8</v>
      </c>
      <c r="H48" s="4">
        <v>0</v>
      </c>
      <c r="I48">
        <v>31</v>
      </c>
      <c r="J48" s="2">
        <v>0.31538743638932054</v>
      </c>
    </row>
    <row r="49" spans="1:11" hidden="1" x14ac:dyDescent="0.25">
      <c r="A49" t="s">
        <v>6</v>
      </c>
      <c r="B49" t="s">
        <v>17</v>
      </c>
      <c r="C49">
        <v>12</v>
      </c>
      <c r="D49">
        <v>19</v>
      </c>
      <c r="E49" s="4">
        <v>-9.6999999999999993</v>
      </c>
      <c r="F49" s="4">
        <v>0</v>
      </c>
      <c r="G49" s="4">
        <v>8</v>
      </c>
      <c r="H49" s="4">
        <v>0</v>
      </c>
      <c r="I49">
        <v>25</v>
      </c>
      <c r="J49" s="2">
        <v>3.7116683143115226E-2</v>
      </c>
    </row>
    <row r="50" spans="1:11" x14ac:dyDescent="0.25">
      <c r="A50" t="s">
        <v>6</v>
      </c>
      <c r="B50" t="s">
        <v>18</v>
      </c>
      <c r="C50">
        <v>268</v>
      </c>
      <c r="D50">
        <v>417</v>
      </c>
      <c r="E50" s="4">
        <v>-7.7</v>
      </c>
      <c r="F50" s="4">
        <v>13</v>
      </c>
      <c r="G50" s="4">
        <v>8</v>
      </c>
      <c r="H50" s="4">
        <v>0</v>
      </c>
      <c r="I50">
        <v>38</v>
      </c>
      <c r="J50" s="2">
        <v>0.91720770845535637</v>
      </c>
      <c r="K50">
        <f xml:space="preserve"> I50*J50</f>
        <v>34.85389292130354</v>
      </c>
    </row>
    <row r="51" spans="1:11" hidden="1" x14ac:dyDescent="0.25">
      <c r="A51" t="s">
        <v>6</v>
      </c>
      <c r="B51" t="s">
        <v>19</v>
      </c>
      <c r="C51">
        <v>330</v>
      </c>
      <c r="D51">
        <v>-27</v>
      </c>
      <c r="E51" s="4">
        <v>-7</v>
      </c>
      <c r="F51" s="4">
        <v>13</v>
      </c>
      <c r="G51" s="4">
        <v>10</v>
      </c>
      <c r="H51" s="4">
        <v>0</v>
      </c>
      <c r="I51">
        <v>24</v>
      </c>
      <c r="J51" s="2">
        <v>0.2704156225669021</v>
      </c>
    </row>
    <row r="52" spans="1:11" hidden="1" x14ac:dyDescent="0.25">
      <c r="A52" t="s">
        <v>6</v>
      </c>
      <c r="B52" t="s">
        <v>20</v>
      </c>
      <c r="C52">
        <v>267</v>
      </c>
      <c r="D52">
        <v>-133</v>
      </c>
      <c r="E52" s="4">
        <v>11.766666666666667</v>
      </c>
      <c r="F52" s="4">
        <v>10</v>
      </c>
      <c r="G52" s="4">
        <v>15</v>
      </c>
      <c r="H52" s="4">
        <v>0</v>
      </c>
      <c r="I52">
        <v>37</v>
      </c>
      <c r="J52" s="2">
        <v>0.62410957758636199</v>
      </c>
    </row>
    <row r="53" spans="1:11" hidden="1" x14ac:dyDescent="0.25">
      <c r="A53" t="s">
        <v>6</v>
      </c>
      <c r="B53" t="s">
        <v>21</v>
      </c>
      <c r="C53">
        <v>468</v>
      </c>
      <c r="D53">
        <v>-299</v>
      </c>
      <c r="E53" s="4">
        <v>2.1333333333333333</v>
      </c>
      <c r="F53" s="4">
        <v>0</v>
      </c>
      <c r="G53" s="4">
        <v>2</v>
      </c>
      <c r="H53" s="4">
        <v>0</v>
      </c>
      <c r="I53">
        <v>33</v>
      </c>
      <c r="J53" s="2">
        <v>0.34434486886069737</v>
      </c>
    </row>
    <row r="54" spans="1:11" hidden="1" x14ac:dyDescent="0.25">
      <c r="A54" t="s">
        <v>7</v>
      </c>
      <c r="B54" t="s">
        <v>15</v>
      </c>
      <c r="C54">
        <v>4</v>
      </c>
      <c r="D54">
        <v>41</v>
      </c>
      <c r="E54" s="4">
        <v>-1</v>
      </c>
      <c r="F54" s="4">
        <v>0</v>
      </c>
      <c r="G54" s="4">
        <v>9</v>
      </c>
      <c r="H54" s="4">
        <v>0</v>
      </c>
      <c r="I54">
        <v>22</v>
      </c>
      <c r="J54" s="2">
        <v>0.44519223295181287</v>
      </c>
    </row>
    <row r="55" spans="1:11" hidden="1" x14ac:dyDescent="0.25">
      <c r="A55" t="s">
        <v>7</v>
      </c>
      <c r="B55" t="s">
        <v>16</v>
      </c>
      <c r="C55">
        <v>38</v>
      </c>
      <c r="D55">
        <v>41</v>
      </c>
      <c r="E55" s="4">
        <v>1.9666666666666666</v>
      </c>
      <c r="F55" s="4">
        <v>9</v>
      </c>
      <c r="G55" s="4">
        <v>8</v>
      </c>
      <c r="H55" s="4">
        <v>0</v>
      </c>
      <c r="I55">
        <v>17</v>
      </c>
      <c r="J55" s="2">
        <v>0.80181090184355641</v>
      </c>
    </row>
    <row r="56" spans="1:11" hidden="1" x14ac:dyDescent="0.25">
      <c r="A56" t="s">
        <v>7</v>
      </c>
      <c r="B56" t="s">
        <v>17</v>
      </c>
      <c r="C56">
        <v>50</v>
      </c>
      <c r="D56">
        <v>-5</v>
      </c>
      <c r="E56" s="4">
        <v>-0.8666666666666667</v>
      </c>
      <c r="F56" s="4">
        <v>0</v>
      </c>
      <c r="G56" s="4">
        <v>3</v>
      </c>
      <c r="H56" s="4">
        <v>0</v>
      </c>
      <c r="I56">
        <v>4</v>
      </c>
      <c r="J56" s="2">
        <v>0.81425984218589909</v>
      </c>
    </row>
    <row r="57" spans="1:11" x14ac:dyDescent="0.25">
      <c r="A57" t="s">
        <v>7</v>
      </c>
      <c r="B57" t="s">
        <v>18</v>
      </c>
      <c r="C57">
        <v>3</v>
      </c>
      <c r="D57">
        <v>1</v>
      </c>
      <c r="E57" s="4">
        <v>1</v>
      </c>
      <c r="F57" s="4">
        <v>0</v>
      </c>
      <c r="G57" s="4">
        <v>14</v>
      </c>
      <c r="H57" s="4">
        <v>0</v>
      </c>
      <c r="I57">
        <v>1</v>
      </c>
      <c r="J57" s="2">
        <v>0.37620709302006261</v>
      </c>
      <c r="K57">
        <f xml:space="preserve"> I57*J57</f>
        <v>0.37620709302006261</v>
      </c>
    </row>
    <row r="58" spans="1:11" hidden="1" x14ac:dyDescent="0.25">
      <c r="A58" t="s">
        <v>7</v>
      </c>
      <c r="B58" t="s">
        <v>19</v>
      </c>
      <c r="C58">
        <v>-7</v>
      </c>
      <c r="D58">
        <v>48</v>
      </c>
      <c r="E58" s="4">
        <v>1.9333333333333333</v>
      </c>
      <c r="F58" s="4">
        <v>0</v>
      </c>
      <c r="G58" s="4">
        <v>13</v>
      </c>
      <c r="H58" s="4">
        <v>0</v>
      </c>
      <c r="I58">
        <v>30</v>
      </c>
      <c r="J58" s="2">
        <v>0.37307930116431776</v>
      </c>
    </row>
    <row r="59" spans="1:11" hidden="1" x14ac:dyDescent="0.25">
      <c r="A59" t="s">
        <v>7</v>
      </c>
      <c r="B59" t="s">
        <v>20</v>
      </c>
      <c r="C59">
        <v>-8</v>
      </c>
      <c r="D59">
        <v>14</v>
      </c>
      <c r="E59" s="4">
        <v>2.1</v>
      </c>
      <c r="F59" s="4">
        <v>0</v>
      </c>
      <c r="G59" s="4">
        <v>6</v>
      </c>
      <c r="H59" s="4">
        <v>0</v>
      </c>
      <c r="I59">
        <v>36</v>
      </c>
      <c r="J59" s="2">
        <v>0.28878245986838891</v>
      </c>
    </row>
    <row r="60" spans="1:11" hidden="1" x14ac:dyDescent="0.25">
      <c r="A60" t="s">
        <v>7</v>
      </c>
      <c r="B60" t="s">
        <v>21</v>
      </c>
      <c r="C60">
        <v>-6</v>
      </c>
      <c r="D60">
        <v>-3</v>
      </c>
      <c r="E60" s="4">
        <v>0.26666666666666666</v>
      </c>
      <c r="F60" s="4">
        <v>0</v>
      </c>
      <c r="G60" s="4">
        <v>7</v>
      </c>
      <c r="H60" s="4">
        <v>0</v>
      </c>
      <c r="I60">
        <v>33</v>
      </c>
      <c r="J60" s="2">
        <v>0.72249543591676213</v>
      </c>
    </row>
    <row r="61" spans="1:11" hidden="1" x14ac:dyDescent="0.25">
      <c r="A61" t="s">
        <v>7</v>
      </c>
      <c r="B61" t="s">
        <v>22</v>
      </c>
      <c r="C61">
        <v>69</v>
      </c>
      <c r="D61">
        <v>-11</v>
      </c>
      <c r="E61" s="4">
        <v>0.16666666666666666</v>
      </c>
      <c r="F61" s="4">
        <v>28</v>
      </c>
      <c r="G61" s="4">
        <v>14</v>
      </c>
      <c r="H61" s="4">
        <v>0</v>
      </c>
      <c r="I61">
        <v>0</v>
      </c>
      <c r="J61" s="2">
        <v>7.2989757833453961E-2</v>
      </c>
    </row>
    <row r="62" spans="1:11" hidden="1" x14ac:dyDescent="0.25">
      <c r="A62" t="s">
        <v>7</v>
      </c>
      <c r="B62" t="s">
        <v>23</v>
      </c>
      <c r="C62">
        <v>70</v>
      </c>
      <c r="D62">
        <v>40</v>
      </c>
      <c r="E62" s="4">
        <v>1.9333333333333333</v>
      </c>
      <c r="F62" s="4">
        <v>11</v>
      </c>
      <c r="G62" s="4">
        <v>4</v>
      </c>
      <c r="H62" s="4">
        <v>0</v>
      </c>
      <c r="I62">
        <v>38</v>
      </c>
      <c r="J62" s="2">
        <v>0.97766431380349572</v>
      </c>
    </row>
    <row r="63" spans="1:11" hidden="1" x14ac:dyDescent="0.25">
      <c r="A63" t="s">
        <v>7</v>
      </c>
      <c r="B63" t="s">
        <v>24</v>
      </c>
      <c r="C63">
        <v>22</v>
      </c>
      <c r="D63">
        <v>-27</v>
      </c>
      <c r="E63" s="4">
        <v>0.4</v>
      </c>
      <c r="F63" s="4">
        <v>0</v>
      </c>
      <c r="G63" s="4">
        <v>8</v>
      </c>
      <c r="H63" s="4">
        <v>0</v>
      </c>
      <c r="I63">
        <v>45</v>
      </c>
      <c r="J63" s="2">
        <v>0.91807907190433302</v>
      </c>
    </row>
    <row r="64" spans="1:11" hidden="1" x14ac:dyDescent="0.25">
      <c r="A64" t="s">
        <v>8</v>
      </c>
      <c r="B64" t="s">
        <v>15</v>
      </c>
      <c r="C64">
        <v>-15</v>
      </c>
      <c r="D64">
        <v>15</v>
      </c>
      <c r="E64" s="4">
        <v>0.6333333333333333</v>
      </c>
      <c r="F64" s="4">
        <v>0</v>
      </c>
      <c r="G64" s="4">
        <v>3</v>
      </c>
      <c r="H64" s="4">
        <v>0</v>
      </c>
      <c r="I64">
        <v>7</v>
      </c>
      <c r="J64" s="2">
        <v>0.86398760974149191</v>
      </c>
    </row>
    <row r="65" spans="1:11" hidden="1" x14ac:dyDescent="0.25">
      <c r="A65" t="s">
        <v>8</v>
      </c>
      <c r="B65" t="s">
        <v>16</v>
      </c>
      <c r="C65">
        <v>57</v>
      </c>
      <c r="D65">
        <v>66</v>
      </c>
      <c r="E65" s="4">
        <v>1.0666666666666667</v>
      </c>
      <c r="F65" s="4">
        <v>46</v>
      </c>
      <c r="G65" s="4">
        <v>1</v>
      </c>
      <c r="H65" s="4">
        <v>0</v>
      </c>
      <c r="I65">
        <v>3</v>
      </c>
      <c r="J65" s="2">
        <v>0.5416663578510611</v>
      </c>
    </row>
    <row r="66" spans="1:11" hidden="1" x14ac:dyDescent="0.25">
      <c r="A66" t="s">
        <v>8</v>
      </c>
      <c r="B66" t="s">
        <v>17</v>
      </c>
      <c r="C66">
        <v>4</v>
      </c>
      <c r="D66">
        <v>63</v>
      </c>
      <c r="E66" s="4">
        <v>0.16666666666666666</v>
      </c>
      <c r="F66" s="4">
        <v>0</v>
      </c>
      <c r="G66" s="4">
        <v>11</v>
      </c>
      <c r="H66" s="4">
        <v>0</v>
      </c>
      <c r="I66">
        <v>8</v>
      </c>
      <c r="J66" s="2">
        <v>0.60032184288377299</v>
      </c>
    </row>
    <row r="67" spans="1:11" x14ac:dyDescent="0.25">
      <c r="A67" t="s">
        <v>8</v>
      </c>
      <c r="B67" t="s">
        <v>18</v>
      </c>
      <c r="C67">
        <v>13</v>
      </c>
      <c r="D67">
        <v>4</v>
      </c>
      <c r="E67" s="4">
        <v>1.1000000000000001</v>
      </c>
      <c r="F67" s="4">
        <v>0</v>
      </c>
      <c r="G67" s="4">
        <v>5</v>
      </c>
      <c r="H67" s="4">
        <v>0</v>
      </c>
      <c r="I67">
        <v>6</v>
      </c>
      <c r="J67" s="2">
        <v>0.88929176064545656</v>
      </c>
      <c r="K67">
        <f xml:space="preserve"> I67*J67</f>
        <v>5.3357505638727396</v>
      </c>
    </row>
    <row r="68" spans="1:11" hidden="1" x14ac:dyDescent="0.25">
      <c r="A68" t="s">
        <v>8</v>
      </c>
      <c r="B68" t="s">
        <v>19</v>
      </c>
      <c r="C68">
        <v>54</v>
      </c>
      <c r="D68">
        <v>15</v>
      </c>
      <c r="E68" s="4">
        <v>1.5333333333333334</v>
      </c>
      <c r="F68" s="4">
        <v>0</v>
      </c>
      <c r="G68" s="4">
        <v>0</v>
      </c>
      <c r="H68" s="4">
        <v>0</v>
      </c>
      <c r="I68">
        <v>19</v>
      </c>
      <c r="J68" s="2">
        <v>0.53958095917222759</v>
      </c>
    </row>
    <row r="69" spans="1:11" hidden="1" x14ac:dyDescent="0.25">
      <c r="A69" t="s">
        <v>8</v>
      </c>
      <c r="B69" t="s">
        <v>20</v>
      </c>
      <c r="C69">
        <v>42</v>
      </c>
      <c r="D69">
        <v>31</v>
      </c>
      <c r="E69" s="4">
        <v>0.56666666666666665</v>
      </c>
      <c r="F69" s="4">
        <v>0</v>
      </c>
      <c r="G69" s="4">
        <v>3</v>
      </c>
      <c r="H69" s="4">
        <v>0</v>
      </c>
      <c r="I69">
        <v>31</v>
      </c>
      <c r="J69" s="2">
        <v>0.27545045119937484</v>
      </c>
    </row>
    <row r="70" spans="1:11" hidden="1" x14ac:dyDescent="0.25">
      <c r="A70" t="s">
        <v>8</v>
      </c>
      <c r="B70" t="s">
        <v>21</v>
      </c>
      <c r="C70">
        <v>49</v>
      </c>
      <c r="D70">
        <v>16</v>
      </c>
      <c r="E70" s="4">
        <v>1.0666666666666667</v>
      </c>
      <c r="F70" s="4">
        <v>20</v>
      </c>
      <c r="G70" s="4">
        <v>2</v>
      </c>
      <c r="H70" s="4">
        <v>0</v>
      </c>
      <c r="I70">
        <v>29</v>
      </c>
      <c r="J70" s="2">
        <v>0.4560296355873541</v>
      </c>
    </row>
    <row r="71" spans="1:11" hidden="1" x14ac:dyDescent="0.25">
      <c r="A71" t="s">
        <v>8</v>
      </c>
      <c r="B71" t="s">
        <v>22</v>
      </c>
      <c r="C71">
        <v>15</v>
      </c>
      <c r="D71">
        <v>40</v>
      </c>
      <c r="E71" s="4">
        <v>6.6666666666666666E-2</v>
      </c>
      <c r="F71" s="4">
        <v>0</v>
      </c>
      <c r="G71" s="4">
        <v>3</v>
      </c>
      <c r="H71" s="4">
        <v>0</v>
      </c>
      <c r="I71">
        <v>39</v>
      </c>
      <c r="J71" s="2">
        <v>0.76237597154753822</v>
      </c>
    </row>
    <row r="72" spans="1:11" hidden="1" x14ac:dyDescent="0.25">
      <c r="A72" t="s">
        <v>8</v>
      </c>
      <c r="B72" t="s">
        <v>23</v>
      </c>
      <c r="C72">
        <v>11</v>
      </c>
      <c r="D72">
        <v>40</v>
      </c>
      <c r="E72" s="4">
        <v>2.1333333333333333</v>
      </c>
      <c r="F72" s="4">
        <v>7</v>
      </c>
      <c r="G72" s="4">
        <v>6</v>
      </c>
      <c r="H72" s="4">
        <v>0</v>
      </c>
      <c r="I72">
        <v>45</v>
      </c>
      <c r="J72" s="2">
        <v>0.15450597489961948</v>
      </c>
    </row>
    <row r="73" spans="1:11" hidden="1" x14ac:dyDescent="0.25">
      <c r="A73" t="s">
        <v>8</v>
      </c>
      <c r="B73" t="s">
        <v>24</v>
      </c>
      <c r="C73">
        <v>20</v>
      </c>
      <c r="D73">
        <v>59</v>
      </c>
      <c r="E73" s="4">
        <v>0.16666666666666666</v>
      </c>
      <c r="F73" s="4">
        <v>1</v>
      </c>
      <c r="G73" s="4">
        <v>8</v>
      </c>
      <c r="H73" s="4">
        <v>0</v>
      </c>
      <c r="I73">
        <v>49</v>
      </c>
      <c r="J73" s="2">
        <v>0.31040521643663932</v>
      </c>
    </row>
    <row r="74" spans="1:11" hidden="1" x14ac:dyDescent="0.25">
      <c r="A74" t="s">
        <v>9</v>
      </c>
      <c r="B74" t="s">
        <v>15</v>
      </c>
      <c r="C74">
        <v>-34</v>
      </c>
      <c r="D74">
        <v>394</v>
      </c>
      <c r="E74" s="4">
        <v>4.8666666666666663</v>
      </c>
      <c r="F74" s="4">
        <v>26</v>
      </c>
      <c r="G74" s="4">
        <v>6</v>
      </c>
      <c r="H74" s="4">
        <v>0</v>
      </c>
      <c r="I74">
        <v>12</v>
      </c>
      <c r="J74" s="2">
        <v>0.54495033180968788</v>
      </c>
    </row>
    <row r="75" spans="1:11" hidden="1" x14ac:dyDescent="0.25">
      <c r="A75" t="s">
        <v>9</v>
      </c>
      <c r="B75" t="s">
        <v>16</v>
      </c>
      <c r="C75">
        <v>-210</v>
      </c>
      <c r="D75">
        <v>314</v>
      </c>
      <c r="E75" s="4">
        <v>-9.8000000000000007</v>
      </c>
      <c r="F75" s="4">
        <v>4</v>
      </c>
      <c r="G75" s="4">
        <v>15</v>
      </c>
      <c r="H75" s="4">
        <v>0</v>
      </c>
      <c r="I75">
        <v>3</v>
      </c>
      <c r="J75" s="2">
        <v>0.60990363871107478</v>
      </c>
    </row>
    <row r="76" spans="1:11" hidden="1" x14ac:dyDescent="0.25">
      <c r="A76" t="s">
        <v>9</v>
      </c>
      <c r="B76" t="s">
        <v>17</v>
      </c>
      <c r="C76">
        <v>461</v>
      </c>
      <c r="D76">
        <v>-145</v>
      </c>
      <c r="E76" s="4">
        <v>-4.5333333333333332</v>
      </c>
      <c r="F76" s="4">
        <v>44</v>
      </c>
      <c r="G76" s="4">
        <v>14</v>
      </c>
      <c r="H76" s="4">
        <v>0</v>
      </c>
      <c r="I76">
        <v>41</v>
      </c>
      <c r="J76" s="2">
        <v>0.49333444473377897</v>
      </c>
    </row>
    <row r="77" spans="1:11" x14ac:dyDescent="0.25">
      <c r="A77" t="s">
        <v>9</v>
      </c>
      <c r="B77" t="s">
        <v>18</v>
      </c>
      <c r="C77">
        <v>-52</v>
      </c>
      <c r="D77">
        <v>330</v>
      </c>
      <c r="E77" s="4">
        <v>11.466666666666667</v>
      </c>
      <c r="F77" s="4">
        <v>49</v>
      </c>
      <c r="G77" s="4">
        <v>15</v>
      </c>
      <c r="H77" s="4">
        <v>0</v>
      </c>
      <c r="I77">
        <v>30</v>
      </c>
      <c r="J77" s="2">
        <v>0.93619924278850186</v>
      </c>
      <c r="K77">
        <f xml:space="preserve"> I77*J77</f>
        <v>28.085977283655055</v>
      </c>
    </row>
    <row r="78" spans="1:11" hidden="1" x14ac:dyDescent="0.25">
      <c r="A78" t="s">
        <v>9</v>
      </c>
      <c r="B78" t="s">
        <v>19</v>
      </c>
      <c r="C78">
        <v>469</v>
      </c>
      <c r="D78">
        <v>454</v>
      </c>
      <c r="E78" s="4">
        <v>9.5</v>
      </c>
      <c r="F78" s="4">
        <v>0</v>
      </c>
      <c r="G78" s="4">
        <v>7</v>
      </c>
      <c r="H78" s="4">
        <v>0</v>
      </c>
      <c r="I78">
        <v>29</v>
      </c>
      <c r="J78" s="2">
        <v>0.10979963444396823</v>
      </c>
    </row>
    <row r="79" spans="1:11" hidden="1" x14ac:dyDescent="0.25">
      <c r="A79" t="s">
        <v>9</v>
      </c>
      <c r="B79" t="s">
        <v>20</v>
      </c>
      <c r="C79">
        <v>201</v>
      </c>
      <c r="D79">
        <v>41</v>
      </c>
      <c r="E79" s="4">
        <v>8.2666666666666675</v>
      </c>
      <c r="F79" s="4">
        <v>38</v>
      </c>
      <c r="G79" s="4">
        <v>14</v>
      </c>
      <c r="H79" s="4">
        <v>0</v>
      </c>
      <c r="I79">
        <v>4</v>
      </c>
      <c r="J79" s="2">
        <v>0.15921436399105582</v>
      </c>
    </row>
    <row r="80" spans="1:11" hidden="1" x14ac:dyDescent="0.25">
      <c r="A80" t="s">
        <v>9</v>
      </c>
      <c r="B80" t="s">
        <v>21</v>
      </c>
      <c r="C80">
        <v>-219</v>
      </c>
      <c r="D80">
        <v>-45</v>
      </c>
      <c r="E80" s="4">
        <v>9.4666666666666668</v>
      </c>
      <c r="F80" s="4">
        <v>42</v>
      </c>
      <c r="G80" s="4">
        <v>11</v>
      </c>
      <c r="H80" s="4">
        <v>0</v>
      </c>
      <c r="I80">
        <v>26</v>
      </c>
      <c r="J80" s="2">
        <v>0.75987310856396173</v>
      </c>
    </row>
    <row r="81" spans="1:11" hidden="1" x14ac:dyDescent="0.25">
      <c r="A81" t="s">
        <v>10</v>
      </c>
      <c r="B81" t="s">
        <v>15</v>
      </c>
      <c r="C81">
        <v>-145</v>
      </c>
      <c r="D81">
        <v>41</v>
      </c>
      <c r="E81" s="4">
        <v>-8.1666666666666661</v>
      </c>
      <c r="F81" s="4">
        <v>40</v>
      </c>
      <c r="G81" s="4">
        <v>6</v>
      </c>
      <c r="H81" s="4">
        <v>0</v>
      </c>
      <c r="I81">
        <v>49</v>
      </c>
      <c r="J81" s="2">
        <v>0.24944432864871802</v>
      </c>
    </row>
    <row r="82" spans="1:11" hidden="1" x14ac:dyDescent="0.25">
      <c r="A82" t="s">
        <v>10</v>
      </c>
      <c r="B82" t="s">
        <v>16</v>
      </c>
      <c r="C82">
        <v>-42</v>
      </c>
      <c r="D82">
        <v>-231</v>
      </c>
      <c r="E82" s="4">
        <v>-8.0666666666666664</v>
      </c>
      <c r="F82" s="4">
        <v>0</v>
      </c>
      <c r="G82" s="4">
        <v>12</v>
      </c>
      <c r="H82" s="4">
        <v>0</v>
      </c>
      <c r="I82">
        <v>19</v>
      </c>
      <c r="J82" s="2">
        <v>0.34941345638827193</v>
      </c>
    </row>
    <row r="83" spans="1:11" hidden="1" x14ac:dyDescent="0.25">
      <c r="A83" t="s">
        <v>10</v>
      </c>
      <c r="B83" t="s">
        <v>17</v>
      </c>
      <c r="C83">
        <v>-159</v>
      </c>
      <c r="D83">
        <v>19</v>
      </c>
      <c r="E83" s="4">
        <v>-0.2</v>
      </c>
      <c r="F83" s="4">
        <v>16</v>
      </c>
      <c r="G83" s="4">
        <v>7</v>
      </c>
      <c r="H83" s="4">
        <v>0</v>
      </c>
      <c r="I83">
        <v>7</v>
      </c>
      <c r="J83" s="2">
        <v>0.60785895981858384</v>
      </c>
    </row>
    <row r="84" spans="1:11" x14ac:dyDescent="0.25">
      <c r="A84" t="s">
        <v>10</v>
      </c>
      <c r="B84" t="s">
        <v>18</v>
      </c>
      <c r="C84">
        <v>-6</v>
      </c>
      <c r="D84">
        <v>-21</v>
      </c>
      <c r="E84" s="4">
        <v>-5.8</v>
      </c>
      <c r="F84" s="4">
        <v>0</v>
      </c>
      <c r="G84" s="4">
        <v>9</v>
      </c>
      <c r="H84" s="4">
        <v>0</v>
      </c>
      <c r="I84">
        <v>27</v>
      </c>
      <c r="J84" s="2">
        <v>0.39324316832564898</v>
      </c>
      <c r="K84">
        <f xml:space="preserve"> I84*J84</f>
        <v>10.617565544792523</v>
      </c>
    </row>
    <row r="85" spans="1:11" hidden="1" x14ac:dyDescent="0.25">
      <c r="A85" t="s">
        <v>10</v>
      </c>
      <c r="B85" t="s">
        <v>19</v>
      </c>
      <c r="C85">
        <v>-127</v>
      </c>
      <c r="D85">
        <v>-234</v>
      </c>
      <c r="E85" s="4">
        <v>0.36666666666666664</v>
      </c>
      <c r="F85" s="4">
        <v>0</v>
      </c>
      <c r="G85" s="4">
        <v>5</v>
      </c>
      <c r="H85" s="4">
        <v>0</v>
      </c>
      <c r="I85">
        <v>42</v>
      </c>
      <c r="J85" s="2">
        <v>0.21831143583870216</v>
      </c>
    </row>
    <row r="86" spans="1:11" hidden="1" x14ac:dyDescent="0.25">
      <c r="A86" t="s">
        <v>10</v>
      </c>
      <c r="B86" t="s">
        <v>20</v>
      </c>
      <c r="C86">
        <v>-267</v>
      </c>
      <c r="D86">
        <v>-108</v>
      </c>
      <c r="E86" s="4">
        <v>-9.8000000000000007</v>
      </c>
      <c r="F86" s="4">
        <v>0</v>
      </c>
      <c r="G86" s="4">
        <v>14</v>
      </c>
      <c r="H86" s="4">
        <v>0</v>
      </c>
      <c r="I86">
        <v>9</v>
      </c>
      <c r="J86" s="2">
        <v>0.45702640943407868</v>
      </c>
    </row>
    <row r="87" spans="1:11" hidden="1" x14ac:dyDescent="0.25">
      <c r="A87" t="s">
        <v>10</v>
      </c>
      <c r="B87" t="s">
        <v>21</v>
      </c>
      <c r="C87">
        <v>-78</v>
      </c>
      <c r="D87">
        <v>-257</v>
      </c>
      <c r="E87" s="4">
        <v>-0.76666666666666672</v>
      </c>
      <c r="F87" s="4">
        <v>44</v>
      </c>
      <c r="G87" s="4">
        <v>3</v>
      </c>
      <c r="H87" s="4">
        <v>0</v>
      </c>
      <c r="I87">
        <v>47</v>
      </c>
      <c r="J87" s="2">
        <v>0.79202045778529995</v>
      </c>
    </row>
    <row r="88" spans="1:11" hidden="1" x14ac:dyDescent="0.25">
      <c r="A88" t="s">
        <v>11</v>
      </c>
      <c r="B88" t="s">
        <v>15</v>
      </c>
      <c r="C88">
        <v>-19</v>
      </c>
      <c r="D88">
        <v>46</v>
      </c>
      <c r="E88" s="4">
        <v>-0.36666666666666664</v>
      </c>
      <c r="F88" s="4">
        <v>2</v>
      </c>
      <c r="G88" s="4">
        <v>14</v>
      </c>
      <c r="H88" s="4">
        <v>0</v>
      </c>
      <c r="I88">
        <v>44</v>
      </c>
      <c r="J88" s="2">
        <v>0.109176112499487</v>
      </c>
    </row>
    <row r="89" spans="1:11" hidden="1" x14ac:dyDescent="0.25">
      <c r="A89" t="s">
        <v>11</v>
      </c>
      <c r="B89" t="s">
        <v>16</v>
      </c>
      <c r="C89">
        <v>41</v>
      </c>
      <c r="D89">
        <v>-13</v>
      </c>
      <c r="E89" s="4">
        <v>1.0333333333333334</v>
      </c>
      <c r="F89" s="4">
        <v>0</v>
      </c>
      <c r="G89" s="4">
        <v>7</v>
      </c>
      <c r="H89" s="4">
        <v>0</v>
      </c>
      <c r="I89">
        <v>30</v>
      </c>
      <c r="J89" s="2">
        <v>0.56535076672915963</v>
      </c>
    </row>
    <row r="90" spans="1:11" hidden="1" x14ac:dyDescent="0.25">
      <c r="A90" t="s">
        <v>11</v>
      </c>
      <c r="B90" t="s">
        <v>17</v>
      </c>
      <c r="C90">
        <v>49</v>
      </c>
      <c r="D90">
        <v>-2</v>
      </c>
      <c r="E90" s="4">
        <v>1.1333333333333333</v>
      </c>
      <c r="F90" s="4">
        <v>0</v>
      </c>
      <c r="G90" s="4">
        <v>10</v>
      </c>
      <c r="H90" s="4">
        <v>0</v>
      </c>
      <c r="I90">
        <v>8</v>
      </c>
      <c r="J90" s="2">
        <v>3.4526590935486046E-2</v>
      </c>
    </row>
    <row r="91" spans="1:11" x14ac:dyDescent="0.25">
      <c r="A91" t="s">
        <v>11</v>
      </c>
      <c r="B91" t="s">
        <v>18</v>
      </c>
      <c r="C91">
        <v>46</v>
      </c>
      <c r="D91">
        <v>-28</v>
      </c>
      <c r="E91" s="4">
        <v>1.6666666666666667</v>
      </c>
      <c r="F91" s="4">
        <v>0</v>
      </c>
      <c r="G91" s="4">
        <v>1</v>
      </c>
      <c r="H91" s="4">
        <v>0</v>
      </c>
      <c r="I91">
        <v>23</v>
      </c>
      <c r="J91" s="2">
        <v>0.65153074594540072</v>
      </c>
      <c r="K91">
        <f xml:space="preserve"> I91*J91</f>
        <v>14.985207156744217</v>
      </c>
    </row>
    <row r="92" spans="1:11" hidden="1" x14ac:dyDescent="0.25">
      <c r="A92" t="s">
        <v>11</v>
      </c>
      <c r="B92" t="s">
        <v>19</v>
      </c>
      <c r="C92">
        <v>29</v>
      </c>
      <c r="D92">
        <v>-21</v>
      </c>
      <c r="E92" s="4">
        <v>0.1</v>
      </c>
      <c r="F92" s="4">
        <v>0</v>
      </c>
      <c r="G92" s="4">
        <v>5</v>
      </c>
      <c r="H92" s="4">
        <v>0</v>
      </c>
      <c r="I92">
        <v>14</v>
      </c>
      <c r="J92" s="2">
        <v>0.74646706572224231</v>
      </c>
    </row>
    <row r="93" spans="1:11" hidden="1" x14ac:dyDescent="0.25">
      <c r="A93" t="s">
        <v>11</v>
      </c>
      <c r="B93" t="s">
        <v>20</v>
      </c>
      <c r="C93">
        <v>1</v>
      </c>
      <c r="D93">
        <v>23</v>
      </c>
      <c r="E93" s="4">
        <v>-0.93333333333333335</v>
      </c>
      <c r="F93" s="4">
        <v>0</v>
      </c>
      <c r="G93" s="4">
        <v>5</v>
      </c>
      <c r="H93" s="4">
        <v>0</v>
      </c>
      <c r="I93">
        <v>29</v>
      </c>
      <c r="J93" s="2">
        <v>9.4793159003956018E-2</v>
      </c>
    </row>
    <row r="94" spans="1:11" hidden="1" x14ac:dyDescent="0.25">
      <c r="A94" t="s">
        <v>11</v>
      </c>
      <c r="B94" t="s">
        <v>21</v>
      </c>
      <c r="C94">
        <v>-12</v>
      </c>
      <c r="D94">
        <v>17</v>
      </c>
      <c r="E94" s="4">
        <v>3.3333333333333333E-2</v>
      </c>
      <c r="F94" s="4">
        <v>0</v>
      </c>
      <c r="G94" s="4">
        <v>10</v>
      </c>
      <c r="H94" s="4">
        <v>0</v>
      </c>
      <c r="I94">
        <v>47</v>
      </c>
      <c r="J94" s="2">
        <v>0.6102378055614629</v>
      </c>
    </row>
    <row r="95" spans="1:11" hidden="1" x14ac:dyDescent="0.25">
      <c r="A95" t="s">
        <v>12</v>
      </c>
      <c r="B95" t="s">
        <v>15</v>
      </c>
      <c r="C95">
        <v>-50</v>
      </c>
      <c r="D95">
        <v>1192</v>
      </c>
      <c r="E95" s="4">
        <v>27.266666666666666</v>
      </c>
      <c r="F95" s="4">
        <v>20</v>
      </c>
      <c r="G95" s="4">
        <v>11</v>
      </c>
      <c r="H95" s="4">
        <v>0</v>
      </c>
      <c r="I95">
        <v>7</v>
      </c>
      <c r="J95" s="2">
        <v>0.79539529960814848</v>
      </c>
    </row>
    <row r="96" spans="1:11" hidden="1" x14ac:dyDescent="0.25">
      <c r="A96" t="s">
        <v>12</v>
      </c>
      <c r="B96" t="s">
        <v>16</v>
      </c>
      <c r="C96">
        <v>82</v>
      </c>
      <c r="D96">
        <v>97</v>
      </c>
      <c r="E96" s="4">
        <v>4.5333333333333332</v>
      </c>
      <c r="F96" s="4">
        <v>3</v>
      </c>
      <c r="G96" s="4">
        <v>4</v>
      </c>
      <c r="H96" s="4">
        <v>0</v>
      </c>
      <c r="I96">
        <v>0</v>
      </c>
      <c r="J96" s="2">
        <v>0.37373495249331123</v>
      </c>
    </row>
    <row r="97" spans="1:11" hidden="1" x14ac:dyDescent="0.25">
      <c r="A97" t="s">
        <v>12</v>
      </c>
      <c r="B97" t="s">
        <v>17</v>
      </c>
      <c r="C97">
        <v>228</v>
      </c>
      <c r="D97">
        <v>276</v>
      </c>
      <c r="E97" s="4">
        <v>5.333333333333333</v>
      </c>
      <c r="F97" s="4">
        <v>6</v>
      </c>
      <c r="G97" s="4">
        <v>12</v>
      </c>
      <c r="H97" s="4">
        <v>0</v>
      </c>
      <c r="I97">
        <v>26</v>
      </c>
      <c r="J97" s="2">
        <v>0.93758653559783867</v>
      </c>
    </row>
    <row r="98" spans="1:11" x14ac:dyDescent="0.25">
      <c r="A98" t="s">
        <v>12</v>
      </c>
      <c r="B98" t="s">
        <v>18</v>
      </c>
      <c r="C98">
        <v>497</v>
      </c>
      <c r="D98">
        <v>243</v>
      </c>
      <c r="E98" s="4">
        <v>10</v>
      </c>
      <c r="F98" s="4">
        <v>28</v>
      </c>
      <c r="G98" s="4">
        <v>8</v>
      </c>
      <c r="H98" s="4">
        <v>0</v>
      </c>
      <c r="I98">
        <v>29</v>
      </c>
      <c r="J98" s="2">
        <v>0.94697932779418115</v>
      </c>
      <c r="K98">
        <f xml:space="preserve"> I98*J98</f>
        <v>27.462400506031255</v>
      </c>
    </row>
    <row r="99" spans="1:11" hidden="1" x14ac:dyDescent="0.25">
      <c r="A99" t="s">
        <v>12</v>
      </c>
      <c r="B99" t="s">
        <v>19</v>
      </c>
      <c r="C99">
        <v>-16</v>
      </c>
      <c r="D99">
        <v>-11</v>
      </c>
      <c r="E99" s="4">
        <v>-0.53333333333333333</v>
      </c>
      <c r="F99" s="4">
        <v>0</v>
      </c>
      <c r="G99" s="4">
        <v>10</v>
      </c>
      <c r="H99" s="4">
        <v>0</v>
      </c>
      <c r="I99">
        <v>5</v>
      </c>
      <c r="J99" s="2">
        <v>9.2038197858941628E-2</v>
      </c>
    </row>
    <row r="100" spans="1:11" x14ac:dyDescent="0.25">
      <c r="K100" s="4">
        <f>AVERAGE(K5:K98)</f>
        <v>15.93769995246056</v>
      </c>
    </row>
  </sheetData>
  <autoFilter ref="A1:J99" xr:uid="{1A711BDF-4060-49B1-8B75-CAE680989DB9}">
    <filterColumn colId="1">
      <filters>
        <filter val="z0flrdoy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26F8-34A9-40DF-B651-A589B37DBCA7}">
  <dimension ref="A1:E32"/>
  <sheetViews>
    <sheetView workbookViewId="0">
      <selection activeCell="I1" sqref="I1"/>
    </sheetView>
  </sheetViews>
  <sheetFormatPr defaultRowHeight="15" x14ac:dyDescent="0.25"/>
  <cols>
    <col min="1" max="1" width="10.140625" bestFit="1" customWidth="1"/>
    <col min="2" max="2" width="14.5703125" customWidth="1"/>
    <col min="3" max="3" width="16.7109375" customWidth="1"/>
    <col min="5" max="5" width="18.5703125" customWidth="1"/>
  </cols>
  <sheetData>
    <row r="1" spans="1:5" x14ac:dyDescent="0.25">
      <c r="A1" t="s">
        <v>14</v>
      </c>
      <c r="B1" t="s">
        <v>0</v>
      </c>
      <c r="C1" t="s">
        <v>32</v>
      </c>
      <c r="D1" t="s">
        <v>61</v>
      </c>
      <c r="E1" t="s">
        <v>65</v>
      </c>
    </row>
    <row r="2" spans="1:5" x14ac:dyDescent="0.25">
      <c r="A2" t="s">
        <v>41</v>
      </c>
      <c r="B2" t="s">
        <v>29</v>
      </c>
      <c r="C2" t="s">
        <v>34</v>
      </c>
      <c r="D2">
        <v>24</v>
      </c>
      <c r="E2" t="s">
        <v>62</v>
      </c>
    </row>
    <row r="3" spans="1:5" x14ac:dyDescent="0.25">
      <c r="A3" t="s">
        <v>49</v>
      </c>
      <c r="B3" t="s">
        <v>30</v>
      </c>
      <c r="C3" t="s">
        <v>34</v>
      </c>
      <c r="D3">
        <v>24</v>
      </c>
      <c r="E3" t="s">
        <v>62</v>
      </c>
    </row>
    <row r="4" spans="1:5" x14ac:dyDescent="0.25">
      <c r="A4" t="s">
        <v>24</v>
      </c>
      <c r="B4" t="s">
        <v>31</v>
      </c>
      <c r="C4" t="s">
        <v>33</v>
      </c>
      <c r="D4">
        <v>25</v>
      </c>
      <c r="E4" t="s">
        <v>62</v>
      </c>
    </row>
    <row r="5" spans="1:5" x14ac:dyDescent="0.25">
      <c r="A5" t="s">
        <v>47</v>
      </c>
      <c r="B5" t="s">
        <v>28</v>
      </c>
      <c r="C5" t="s">
        <v>34</v>
      </c>
      <c r="D5">
        <v>25</v>
      </c>
      <c r="E5" t="s">
        <v>66</v>
      </c>
    </row>
    <row r="6" spans="1:5" x14ac:dyDescent="0.25">
      <c r="A6" t="s">
        <v>19</v>
      </c>
      <c r="B6" t="s">
        <v>30</v>
      </c>
      <c r="C6" t="s">
        <v>33</v>
      </c>
      <c r="D6">
        <v>25</v>
      </c>
      <c r="E6" t="s">
        <v>62</v>
      </c>
    </row>
    <row r="7" spans="1:5" x14ac:dyDescent="0.25">
      <c r="A7" t="s">
        <v>45</v>
      </c>
      <c r="B7" t="s">
        <v>30</v>
      </c>
      <c r="C7" t="s">
        <v>33</v>
      </c>
      <c r="D7">
        <v>28</v>
      </c>
      <c r="E7" t="s">
        <v>62</v>
      </c>
    </row>
    <row r="8" spans="1:5" x14ac:dyDescent="0.25">
      <c r="A8" t="s">
        <v>59</v>
      </c>
      <c r="B8" t="s">
        <v>28</v>
      </c>
      <c r="C8" t="s">
        <v>34</v>
      </c>
      <c r="D8">
        <v>29</v>
      </c>
      <c r="E8" t="s">
        <v>62</v>
      </c>
    </row>
    <row r="9" spans="1:5" x14ac:dyDescent="0.25">
      <c r="A9" t="s">
        <v>46</v>
      </c>
      <c r="B9" t="s">
        <v>28</v>
      </c>
      <c r="C9" t="s">
        <v>34</v>
      </c>
      <c r="D9">
        <v>30</v>
      </c>
      <c r="E9" t="s">
        <v>62</v>
      </c>
    </row>
    <row r="10" spans="1:5" x14ac:dyDescent="0.25">
      <c r="A10" t="s">
        <v>56</v>
      </c>
      <c r="B10" t="s">
        <v>29</v>
      </c>
      <c r="C10" t="s">
        <v>34</v>
      </c>
      <c r="D10">
        <v>30</v>
      </c>
      <c r="E10" t="s">
        <v>64</v>
      </c>
    </row>
    <row r="11" spans="1:5" x14ac:dyDescent="0.25">
      <c r="A11" t="s">
        <v>58</v>
      </c>
      <c r="B11" t="s">
        <v>29</v>
      </c>
      <c r="C11" t="s">
        <v>34</v>
      </c>
      <c r="D11">
        <v>30</v>
      </c>
      <c r="E11" t="s">
        <v>62</v>
      </c>
    </row>
    <row r="12" spans="1:5" x14ac:dyDescent="0.25">
      <c r="A12" t="s">
        <v>53</v>
      </c>
      <c r="B12" t="s">
        <v>28</v>
      </c>
      <c r="C12" t="s">
        <v>34</v>
      </c>
      <c r="D12">
        <v>31</v>
      </c>
      <c r="E12" t="s">
        <v>64</v>
      </c>
    </row>
    <row r="13" spans="1:5" x14ac:dyDescent="0.25">
      <c r="A13" t="s">
        <v>21</v>
      </c>
      <c r="B13" t="s">
        <v>29</v>
      </c>
      <c r="C13" t="s">
        <v>34</v>
      </c>
      <c r="D13">
        <v>31</v>
      </c>
      <c r="E13" t="s">
        <v>64</v>
      </c>
    </row>
    <row r="14" spans="1:5" x14ac:dyDescent="0.25">
      <c r="A14" t="s">
        <v>52</v>
      </c>
      <c r="B14" t="s">
        <v>29</v>
      </c>
      <c r="C14" t="s">
        <v>33</v>
      </c>
      <c r="D14">
        <v>31</v>
      </c>
      <c r="E14" t="s">
        <v>63</v>
      </c>
    </row>
    <row r="15" spans="1:5" x14ac:dyDescent="0.25">
      <c r="A15" t="s">
        <v>18</v>
      </c>
      <c r="B15" t="s">
        <v>31</v>
      </c>
      <c r="C15" t="s">
        <v>34</v>
      </c>
      <c r="D15">
        <v>32</v>
      </c>
      <c r="E15" t="s">
        <v>63</v>
      </c>
    </row>
    <row r="16" spans="1:5" x14ac:dyDescent="0.25">
      <c r="A16" t="s">
        <v>55</v>
      </c>
      <c r="B16" t="s">
        <v>28</v>
      </c>
      <c r="C16" t="s">
        <v>34</v>
      </c>
      <c r="D16">
        <v>32</v>
      </c>
      <c r="E16" t="s">
        <v>62</v>
      </c>
    </row>
    <row r="17" spans="1:5" x14ac:dyDescent="0.25">
      <c r="A17" t="s">
        <v>43</v>
      </c>
      <c r="B17" t="s">
        <v>31</v>
      </c>
      <c r="C17" t="s">
        <v>34</v>
      </c>
      <c r="D17">
        <v>33</v>
      </c>
      <c r="E17" t="s">
        <v>64</v>
      </c>
    </row>
    <row r="18" spans="1:5" x14ac:dyDescent="0.25">
      <c r="A18" t="s">
        <v>60</v>
      </c>
      <c r="B18" t="s">
        <v>28</v>
      </c>
      <c r="C18" t="s">
        <v>34</v>
      </c>
      <c r="D18">
        <v>34</v>
      </c>
      <c r="E18" t="s">
        <v>63</v>
      </c>
    </row>
    <row r="19" spans="1:5" x14ac:dyDescent="0.25">
      <c r="A19" t="s">
        <v>48</v>
      </c>
      <c r="B19" t="s">
        <v>29</v>
      </c>
      <c r="C19" t="s">
        <v>34</v>
      </c>
      <c r="D19">
        <v>34</v>
      </c>
      <c r="E19" t="s">
        <v>62</v>
      </c>
    </row>
    <row r="20" spans="1:5" x14ac:dyDescent="0.25">
      <c r="A20" t="s">
        <v>42</v>
      </c>
      <c r="B20" t="s">
        <v>28</v>
      </c>
      <c r="C20" t="s">
        <v>34</v>
      </c>
      <c r="D20">
        <v>35</v>
      </c>
      <c r="E20" t="s">
        <v>62</v>
      </c>
    </row>
    <row r="21" spans="1:5" x14ac:dyDescent="0.25">
      <c r="A21" t="s">
        <v>50</v>
      </c>
      <c r="B21" t="s">
        <v>28</v>
      </c>
      <c r="C21" t="s">
        <v>34</v>
      </c>
      <c r="D21">
        <v>36</v>
      </c>
      <c r="E21" t="s">
        <v>62</v>
      </c>
    </row>
    <row r="22" spans="1:5" x14ac:dyDescent="0.25">
      <c r="A22" t="s">
        <v>23</v>
      </c>
      <c r="B22" t="s">
        <v>29</v>
      </c>
      <c r="C22" t="s">
        <v>34</v>
      </c>
      <c r="D22">
        <v>36</v>
      </c>
      <c r="E22" t="s">
        <v>62</v>
      </c>
    </row>
    <row r="23" spans="1:5" x14ac:dyDescent="0.25">
      <c r="A23" t="s">
        <v>22</v>
      </c>
      <c r="B23" t="s">
        <v>29</v>
      </c>
      <c r="C23" t="s">
        <v>34</v>
      </c>
      <c r="D23">
        <v>38</v>
      </c>
      <c r="E23" t="s">
        <v>64</v>
      </c>
    </row>
    <row r="24" spans="1:5" x14ac:dyDescent="0.25">
      <c r="A24" t="s">
        <v>40</v>
      </c>
      <c r="B24" t="s">
        <v>28</v>
      </c>
      <c r="C24" t="s">
        <v>34</v>
      </c>
      <c r="D24">
        <v>39</v>
      </c>
      <c r="E24" t="s">
        <v>62</v>
      </c>
    </row>
    <row r="25" spans="1:5" x14ac:dyDescent="0.25">
      <c r="A25" t="s">
        <v>20</v>
      </c>
      <c r="B25" t="s">
        <v>30</v>
      </c>
      <c r="C25" t="s">
        <v>33</v>
      </c>
      <c r="D25">
        <v>41</v>
      </c>
      <c r="E25" t="s">
        <v>62</v>
      </c>
    </row>
    <row r="26" spans="1:5" x14ac:dyDescent="0.25">
      <c r="A26" t="s">
        <v>57</v>
      </c>
      <c r="B26" t="s">
        <v>29</v>
      </c>
      <c r="C26" t="s">
        <v>34</v>
      </c>
      <c r="D26">
        <v>46</v>
      </c>
      <c r="E26" t="s">
        <v>62</v>
      </c>
    </row>
    <row r="27" spans="1:5" x14ac:dyDescent="0.25">
      <c r="A27" t="s">
        <v>51</v>
      </c>
      <c r="B27" t="s">
        <v>29</v>
      </c>
      <c r="C27" t="s">
        <v>34</v>
      </c>
      <c r="D27">
        <v>46</v>
      </c>
      <c r="E27" t="s">
        <v>64</v>
      </c>
    </row>
    <row r="28" spans="1:5" x14ac:dyDescent="0.25">
      <c r="A28" t="s">
        <v>17</v>
      </c>
      <c r="B28" t="s">
        <v>30</v>
      </c>
      <c r="C28" t="s">
        <v>34</v>
      </c>
      <c r="D28">
        <v>46</v>
      </c>
      <c r="E28" t="s">
        <v>62</v>
      </c>
    </row>
    <row r="29" spans="1:5" x14ac:dyDescent="0.25">
      <c r="A29" t="s">
        <v>15</v>
      </c>
      <c r="B29" t="s">
        <v>28</v>
      </c>
      <c r="C29" t="s">
        <v>33</v>
      </c>
      <c r="D29">
        <v>51</v>
      </c>
      <c r="E29" t="s">
        <v>62</v>
      </c>
    </row>
    <row r="30" spans="1:5" x14ac:dyDescent="0.25">
      <c r="A30" t="s">
        <v>16</v>
      </c>
      <c r="B30" t="s">
        <v>29</v>
      </c>
      <c r="C30" t="s">
        <v>34</v>
      </c>
      <c r="D30">
        <v>53</v>
      </c>
      <c r="E30" t="s">
        <v>62</v>
      </c>
    </row>
    <row r="31" spans="1:5" x14ac:dyDescent="0.25">
      <c r="A31" t="s">
        <v>54</v>
      </c>
      <c r="B31" t="s">
        <v>29</v>
      </c>
      <c r="C31" t="s">
        <v>34</v>
      </c>
      <c r="D31">
        <v>53</v>
      </c>
      <c r="E31" t="s">
        <v>62</v>
      </c>
    </row>
    <row r="32" spans="1:5" x14ac:dyDescent="0.25">
      <c r="A32" t="s">
        <v>44</v>
      </c>
      <c r="B32" t="s">
        <v>28</v>
      </c>
      <c r="C32" t="s">
        <v>33</v>
      </c>
      <c r="D32">
        <v>71</v>
      </c>
      <c r="E32" t="s">
        <v>64</v>
      </c>
    </row>
  </sheetData>
  <autoFilter ref="A1:E32" xr:uid="{762F26F8-34A9-40DF-B651-A589B37DBCA7}">
    <sortState xmlns:xlrd2="http://schemas.microsoft.com/office/spreadsheetml/2017/richdata2" ref="A2:E32">
      <sortCondition ref="D1:D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users_stats</vt:lpstr>
      <vt:lpstr>users_sample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2021-08-12T08:26:23Z</dcterms:created>
  <dcterms:modified xsi:type="dcterms:W3CDTF">2022-09-03T16:06:20Z</dcterms:modified>
</cp:coreProperties>
</file>