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PC\Desktop\Data analyst dobloma\Excel qusay\data\case study 3\"/>
    </mc:Choice>
  </mc:AlternateContent>
  <xr:revisionPtr revIDLastSave="0" documentId="13_ncr:1_{DD2C0D6F-0159-4425-9F26-C990E6EAE5AB}" xr6:coauthVersionLast="47" xr6:coauthVersionMax="47" xr10:uidLastSave="{00000000-0000-0000-0000-000000000000}"/>
  <bookViews>
    <workbookView xWindow="20370" yWindow="-120" windowWidth="15600" windowHeight="11160" firstSheet="1" activeTab="1" xr2:uid="{00000000-000D-0000-FFFF-FFFF00000000}"/>
  </bookViews>
  <sheets>
    <sheet name="Sheet1" sheetId="1" state="hidden" r:id="rId1"/>
    <sheet name="Dashboard" sheetId="2" r:id="rId2"/>
  </sheets>
  <definedNames>
    <definedName name="Slicer_EmployeeID">#N/A</definedName>
    <definedName name="Slicer_EU_Non_EU">#N/A</definedName>
  </definedNames>
  <calcPr calcId="191029"/>
  <pivotCaches>
    <pivotCache cacheId="333" r:id="rId3"/>
    <pivotCache cacheId="336" r:id="rId4"/>
    <pivotCache cacheId="339" r:id="rId5"/>
    <pivotCache cacheId="342" r:id="rId6"/>
    <pivotCache cacheId="345" r:id="rId7"/>
  </pivotCaches>
  <extLst>
    <ext xmlns:x14="http://schemas.microsoft.com/office/spreadsheetml/2009/9/main" uri="{876F7934-8845-4945-9796-88D515C7AA90}">
      <x14:pivotCaches>
        <pivotCache cacheId="12"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c4961ae1-ba32-4d97-9295-8d150a35cde8" name="customers" connection="Query - customers"/>
          <x15:modelTable id="order_78ab9375-5182-4b95-9b50-bf880bec1cc9" name="order" connection="Query - order"/>
          <x15:modelTable id="shipper_21b3859a-233a-4c8e-8395-4377ece6a63c" name="shipper" connection="Query - shipper"/>
        </x15:modelTables>
        <x15:modelRelationships>
          <x15:modelRelationship fromTable="order" fromColumn="CustomerID" toTable="customers" toColumn="CustomerID"/>
          <x15:modelRelationship fromTable="order" fromColumn="ShipperID" toTable="shipper" toColumn="ShipperID"/>
        </x15:modelRelationships>
        <x15:extLst>
          <ext xmlns:x16="http://schemas.microsoft.com/office/spreadsheetml/2014/11/main" uri="{9835A34E-60A6-4A7C-AAB8-D5F71C897F49}">
            <x16:modelTimeGroupings>
              <x16:modelTimeGrouping tableName="order"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B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3E180E-074A-41B8-9B14-12039E6AA709}" name="Query - customers" description="Connection to the 'customers' query in the workbook." type="100" refreshedVersion="8" minRefreshableVersion="5">
    <extLst>
      <ext xmlns:x15="http://schemas.microsoft.com/office/spreadsheetml/2010/11/main" uri="{DE250136-89BD-433C-8126-D09CA5730AF9}">
        <x15:connection id="2e1bddbc-b6a5-4cfd-890c-343e59272d7d"/>
      </ext>
    </extLst>
  </connection>
  <connection id="2" xr16:uid="{E6A7E1D3-CA06-4738-BFD3-3997DB4A73C5}" name="Query - order" description="Connection to the 'order' query in the workbook." type="100" refreshedVersion="8" minRefreshableVersion="5">
    <extLst>
      <ext xmlns:x15="http://schemas.microsoft.com/office/spreadsheetml/2010/11/main" uri="{DE250136-89BD-433C-8126-D09CA5730AF9}">
        <x15:connection id="116dad1a-f189-4327-a971-ef53bef30f0d"/>
      </ext>
    </extLst>
  </connection>
  <connection id="3" xr16:uid="{28320D7C-C85D-4F6D-8B8B-E97816862DFA}" name="Query - shipper" description="Connection to the 'shipper' query in the workbook." type="100" refreshedVersion="8" minRefreshableVersion="5">
    <extLst>
      <ext xmlns:x15="http://schemas.microsoft.com/office/spreadsheetml/2010/11/main" uri="{DE250136-89BD-433C-8126-D09CA5730AF9}">
        <x15:connection id="876e4963-5b7a-4828-96b9-b56936e455a2"/>
      </ext>
    </extLst>
  </connection>
  <connection id="4" xr16:uid="{5D35F38F-B5D8-4306-A9E3-0494A314B4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<sst xmlns="http://schemas.openxmlformats.org/spreadsheetml/2006/main" count="52" uniqueCount="44">
  <si>
    <t>Count of CustomerID</t>
  </si>
  <si>
    <t>Row Labels</t>
  </si>
  <si>
    <t>Grand Total</t>
  </si>
  <si>
    <t>1996</t>
  </si>
  <si>
    <t>يناير</t>
  </si>
  <si>
    <t>فبراير</t>
  </si>
  <si>
    <t>مارس</t>
  </si>
  <si>
    <t>أبريل</t>
  </si>
  <si>
    <t>مايو</t>
  </si>
  <si>
    <t>يونيو</t>
  </si>
  <si>
    <t>يوليو</t>
  </si>
  <si>
    <t>أغسطس</t>
  </si>
  <si>
    <t>سبتمبر</t>
  </si>
  <si>
    <t>أكتوبر</t>
  </si>
  <si>
    <t>نوفمبر</t>
  </si>
  <si>
    <t>ديسمبر</t>
  </si>
  <si>
    <t>1997</t>
  </si>
  <si>
    <t>Column Labels</t>
  </si>
  <si>
    <t>Average of Satisfied</t>
  </si>
  <si>
    <t>x</t>
  </si>
  <si>
    <t>Federal Shipping</t>
  </si>
  <si>
    <t>Speedy Express</t>
  </si>
  <si>
    <t>United Package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</si>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</sst>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3" x14ac:knownFonts="1">
    <font>
      <sz val="11"/>
      <color theme="1"/>
      <name val="Calibri"/>
      <family val="2"/>
      <scheme val="minor"/>
    </font>
    <font>
      <sz val="11"/>
      <color theme="1"/>
      <name val="Calibri"/>
      <family val="2"/>
      <scheme val="minor"/>
    </font>
    <font>
      <sz val="14"/>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applyAlignment="1">
      <alignment horizontal="left"/>
    </xf>
    <xf numFmtId="9" fontId="0" fillId="0" borderId="0" xfId="0" applyNumberFormat="1"/>
    <xf numFmtId="9" fontId="0" fillId="0" borderId="0" xfId="1" applyFont="1"/>
    <xf numFmtId="1" fontId="0" fillId="0" borderId="0" xfId="0" applyNumberFormat="1"/>
    <xf numFmtId="0" fontId="0" fillId="2" borderId="0" xfId="0" applyFill="1"/>
    <xf numFmtId="0" fontId="2" fillId="2" borderId="0" xfId="0" applyFont="1" applyFill="1" applyAlignment="1">
      <alignment horizontal="center" vertical="center"/>
    </xf>
    <xf numFmtId="0" fontId="0" fillId="0" borderId="0" xfId="0" applyNumberFormat="1"/>
  </cellXfs>
  <cellStyles count="2">
    <cellStyle name="Normal" xfId="0" builtinId="0"/>
    <cellStyle name="Percent" xfId="1" builtinId="5"/>
  </cellStyles>
  <dxfs count="92">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3" formatCode="0%"/>
    </dxf>
    <dxf>
      <numFmt numFmtId="1" formatCode="0"/>
    </dxf>
    <dxf>
      <numFmt numFmtId="164" formatCode="[$-409]mmmm\ d\,\ yyyy;@"/>
    </dxf>
    <dxf>
      <numFmt numFmtId="1" formatCode="0"/>
    </dxf>
    <dxf>
      <numFmt numFmtId="1" formatCode="0"/>
    </dxf>
    <dxf>
      <numFmt numFmtId="1" formatCode="0"/>
    </dxf>
    <dxf>
      <numFmt numFmtId="13" formatCode="0%"/>
    </dxf>
    <dxf>
      <numFmt numFmtId="164" formatCode="[$-409]mmmm\ 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Worksheet.xlsx]Sheet1!count order by monthley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order</a:t>
            </a:r>
            <a:r>
              <a:rPr lang="en-US" baseline="0"/>
              <a:t> by monthley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alpha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Sheet1!$B$6:$B$7</c:f>
              <c:strCache>
                <c:ptCount val="1"/>
                <c:pt idx="0">
                  <c:v>1996</c:v>
                </c:pt>
              </c:strCache>
            </c:strRef>
          </c:tx>
          <c:spPr>
            <a:solidFill>
              <a:schemeClr val="tx2">
                <a:lumMod val="75000"/>
              </a:schemeClr>
            </a:solidFill>
            <a:ln>
              <a:noFill/>
            </a:ln>
            <a:effectLst/>
          </c:spPr>
          <c:invertIfNegative val="0"/>
          <c:cat>
            <c:strRef>
              <c:f>Sheet1!$A$8:$A$20</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Sheet1!$B$8:$B$20</c:f>
              <c:numCache>
                <c:formatCode>General</c:formatCode>
                <c:ptCount val="12"/>
                <c:pt idx="0">
                  <c:v>7</c:v>
                </c:pt>
                <c:pt idx="1">
                  <c:v>6</c:v>
                </c:pt>
                <c:pt idx="2">
                  <c:v>7</c:v>
                </c:pt>
                <c:pt idx="3">
                  <c:v>7</c:v>
                </c:pt>
                <c:pt idx="4">
                  <c:v>7</c:v>
                </c:pt>
                <c:pt idx="5">
                  <c:v>8</c:v>
                </c:pt>
                <c:pt idx="6">
                  <c:v>8</c:v>
                </c:pt>
                <c:pt idx="7">
                  <c:v>6</c:v>
                </c:pt>
                <c:pt idx="8">
                  <c:v>6</c:v>
                </c:pt>
                <c:pt idx="9">
                  <c:v>6</c:v>
                </c:pt>
                <c:pt idx="10">
                  <c:v>4</c:v>
                </c:pt>
                <c:pt idx="11">
                  <c:v>6</c:v>
                </c:pt>
              </c:numCache>
            </c:numRef>
          </c:val>
          <c:extLst>
            <c:ext xmlns:c16="http://schemas.microsoft.com/office/drawing/2014/chart" uri="{C3380CC4-5D6E-409C-BE32-E72D297353CC}">
              <c16:uniqueId val="{00000000-251A-4D15-8DF4-B5682DAA3C61}"/>
            </c:ext>
          </c:extLst>
        </c:ser>
        <c:dLbls>
          <c:showLegendKey val="0"/>
          <c:showVal val="0"/>
          <c:showCatName val="0"/>
          <c:showSerName val="0"/>
          <c:showPercent val="0"/>
          <c:showBubbleSize val="0"/>
        </c:dLbls>
        <c:gapWidth val="410"/>
        <c:overlap val="-72"/>
        <c:axId val="1425941231"/>
        <c:axId val="1425947471"/>
      </c:barChart>
      <c:barChart>
        <c:barDir val="col"/>
        <c:grouping val="clustered"/>
        <c:varyColors val="0"/>
        <c:ser>
          <c:idx val="1"/>
          <c:order val="1"/>
          <c:tx>
            <c:strRef>
              <c:f>Sheet1!$C$6:$C$7</c:f>
              <c:strCache>
                <c:ptCount val="1"/>
                <c:pt idx="0">
                  <c:v>1997</c:v>
                </c:pt>
              </c:strCache>
            </c:strRef>
          </c:tx>
          <c:spPr>
            <a:solidFill>
              <a:schemeClr val="accent1">
                <a:lumMod val="75000"/>
                <a:alpha val="50000"/>
              </a:schemeClr>
            </a:solidFill>
            <a:ln>
              <a:noFill/>
            </a:ln>
            <a:effectLst/>
          </c:spPr>
          <c:invertIfNegative val="0"/>
          <c:cat>
            <c:strRef>
              <c:f>Sheet1!$A$8:$A$20</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Sheet1!$C$8:$C$20</c:f>
              <c:numCache>
                <c:formatCode>General</c:formatCode>
                <c:ptCount val="12"/>
                <c:pt idx="0">
                  <c:v>6</c:v>
                </c:pt>
                <c:pt idx="1">
                  <c:v>5</c:v>
                </c:pt>
                <c:pt idx="2">
                  <c:v>7</c:v>
                </c:pt>
                <c:pt idx="3">
                  <c:v>7</c:v>
                </c:pt>
                <c:pt idx="4">
                  <c:v>15</c:v>
                </c:pt>
                <c:pt idx="5">
                  <c:v>16</c:v>
                </c:pt>
                <c:pt idx="6">
                  <c:v>16</c:v>
                </c:pt>
                <c:pt idx="7">
                  <c:v>16</c:v>
                </c:pt>
                <c:pt idx="8">
                  <c:v>8</c:v>
                </c:pt>
                <c:pt idx="9">
                  <c:v>8</c:v>
                </c:pt>
                <c:pt idx="10">
                  <c:v>7</c:v>
                </c:pt>
                <c:pt idx="11">
                  <c:v>7</c:v>
                </c:pt>
              </c:numCache>
            </c:numRef>
          </c:val>
          <c:extLst>
            <c:ext xmlns:c16="http://schemas.microsoft.com/office/drawing/2014/chart" uri="{C3380CC4-5D6E-409C-BE32-E72D297353CC}">
              <c16:uniqueId val="{00000001-251A-4D15-8DF4-B5682DAA3C61}"/>
            </c:ext>
          </c:extLst>
        </c:ser>
        <c:dLbls>
          <c:showLegendKey val="0"/>
          <c:showVal val="0"/>
          <c:showCatName val="0"/>
          <c:showSerName val="0"/>
          <c:showPercent val="0"/>
          <c:showBubbleSize val="0"/>
        </c:dLbls>
        <c:gapWidth val="219"/>
        <c:overlap val="-27"/>
        <c:axId val="1425940751"/>
        <c:axId val="1425924911"/>
      </c:barChart>
      <c:catAx>
        <c:axId val="142594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47471"/>
        <c:crosses val="autoZero"/>
        <c:auto val="1"/>
        <c:lblAlgn val="ctr"/>
        <c:lblOffset val="100"/>
        <c:noMultiLvlLbl val="0"/>
      </c:catAx>
      <c:valAx>
        <c:axId val="1425947471"/>
        <c:scaling>
          <c:orientation val="minMax"/>
          <c:max val="18"/>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41231"/>
        <c:crosses val="autoZero"/>
        <c:crossBetween val="between"/>
      </c:valAx>
      <c:valAx>
        <c:axId val="14259249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40751"/>
        <c:crosses val="max"/>
        <c:crossBetween val="between"/>
      </c:valAx>
      <c:catAx>
        <c:axId val="1425940751"/>
        <c:scaling>
          <c:orientation val="minMax"/>
        </c:scaling>
        <c:delete val="1"/>
        <c:axPos val="b"/>
        <c:numFmt formatCode="General" sourceLinked="1"/>
        <c:majorTickMark val="out"/>
        <c:minorTickMark val="none"/>
        <c:tickLblPos val="nextTo"/>
        <c:crossAx val="14259249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43-4C46-A468-99004CF73287}"/>
              </c:ext>
            </c:extLst>
          </c:dPt>
          <c:dPt>
            <c:idx val="1"/>
            <c:bubble3D val="0"/>
            <c:spPr>
              <a:solidFill>
                <a:schemeClr val="accent2"/>
              </a:solidFill>
              <a:ln w="19050">
                <a:noFill/>
              </a:ln>
              <a:effectLst/>
            </c:spPr>
            <c:extLst>
              <c:ext xmlns:c16="http://schemas.microsoft.com/office/drawing/2014/chart" uri="{C3380CC4-5D6E-409C-BE32-E72D297353CC}">
                <c16:uniqueId val="{00000002-11A0-4C22-A208-3463D12686D1}"/>
              </c:ext>
            </c:extLst>
          </c:dPt>
          <c:dPt>
            <c:idx val="2"/>
            <c:bubble3D val="0"/>
            <c:spPr>
              <a:solidFill>
                <a:schemeClr val="accent3"/>
              </a:solidFill>
              <a:ln w="19050">
                <a:noFill/>
              </a:ln>
              <a:effectLst/>
            </c:spPr>
            <c:extLst>
              <c:ext xmlns:c16="http://schemas.microsoft.com/office/drawing/2014/chart" uri="{C3380CC4-5D6E-409C-BE32-E72D297353CC}">
                <c16:uniqueId val="{00000003-11A0-4C22-A208-3463D12686D1}"/>
              </c:ext>
            </c:extLst>
          </c:dPt>
          <c:dPt>
            <c:idx val="3"/>
            <c:bubble3D val="0"/>
            <c:spPr>
              <a:solidFill>
                <a:schemeClr val="accent4"/>
              </a:solidFill>
              <a:ln w="19050">
                <a:noFill/>
              </a:ln>
              <a:effectLst/>
            </c:spPr>
            <c:extLst>
              <c:ext xmlns:c16="http://schemas.microsoft.com/office/drawing/2014/chart" uri="{C3380CC4-5D6E-409C-BE32-E72D297353CC}">
                <c16:uniqueId val="{00000004-11A0-4C22-A208-3463D12686D1}"/>
              </c:ext>
            </c:extLst>
          </c:dPt>
          <c:dPt>
            <c:idx val="4"/>
            <c:bubble3D val="0"/>
            <c:spPr>
              <a:noFill/>
              <a:ln w="19050">
                <a:noFill/>
              </a:ln>
              <a:effectLst/>
            </c:spPr>
            <c:extLst>
              <c:ext xmlns:c16="http://schemas.microsoft.com/office/drawing/2014/chart" uri="{C3380CC4-5D6E-409C-BE32-E72D297353CC}">
                <c16:uniqueId val="{00000001-11A0-4C22-A208-3463D12686D1}"/>
              </c:ext>
            </c:extLst>
          </c:dPt>
          <c:val>
            <c:numRef>
              <c:f>Sheet1!$C$25:$C$29</c:f>
              <c:numCache>
                <c:formatCode>General</c:formatCode>
                <c:ptCount val="5"/>
                <c:pt idx="0">
                  <c:v>0</c:v>
                </c:pt>
                <c:pt idx="1">
                  <c:v>25</c:v>
                </c:pt>
                <c:pt idx="2">
                  <c:v>50</c:v>
                </c:pt>
                <c:pt idx="3">
                  <c:v>25</c:v>
                </c:pt>
                <c:pt idx="4">
                  <c:v>100</c:v>
                </c:pt>
              </c:numCache>
            </c:numRef>
          </c:val>
          <c:extLst>
            <c:ext xmlns:c16="http://schemas.microsoft.com/office/drawing/2014/chart" uri="{C3380CC4-5D6E-409C-BE32-E72D297353CC}">
              <c16:uniqueId val="{00000000-11A0-4C22-A208-3463D12686D1}"/>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Sheet1!$B$24</c:f>
              <c:strCache>
                <c:ptCount val="1"/>
                <c:pt idx="0">
                  <c:v>x</c:v>
                </c:pt>
              </c:strCache>
            </c:strRef>
          </c:tx>
          <c:dPt>
            <c:idx val="0"/>
            <c:bubble3D val="0"/>
            <c:spPr>
              <a:noFill/>
              <a:ln w="19050">
                <a:noFill/>
              </a:ln>
              <a:effectLst/>
            </c:spPr>
            <c:extLst>
              <c:ext xmlns:c16="http://schemas.microsoft.com/office/drawing/2014/chart" uri="{C3380CC4-5D6E-409C-BE32-E72D297353CC}">
                <c16:uniqueId val="{00000007-11A0-4C22-A208-3463D12686D1}"/>
              </c:ext>
            </c:extLst>
          </c:dPt>
          <c:dPt>
            <c:idx val="1"/>
            <c:bubble3D val="0"/>
            <c:spPr>
              <a:solidFill>
                <a:schemeClr val="tx2">
                  <a:lumMod val="50000"/>
                </a:schemeClr>
              </a:solidFill>
              <a:ln w="19050">
                <a:noFill/>
              </a:ln>
              <a:effectLst/>
            </c:spPr>
            <c:extLst>
              <c:ext xmlns:c16="http://schemas.microsoft.com/office/drawing/2014/chart" uri="{C3380CC4-5D6E-409C-BE32-E72D297353CC}">
                <c16:uniqueId val="{00000008-11A0-4C22-A208-3463D12686D1}"/>
              </c:ext>
            </c:extLst>
          </c:dPt>
          <c:dPt>
            <c:idx val="2"/>
            <c:bubble3D val="0"/>
            <c:spPr>
              <a:noFill/>
              <a:ln w="19050">
                <a:noFill/>
              </a:ln>
              <a:effectLst/>
            </c:spPr>
            <c:extLst>
              <c:ext xmlns:c16="http://schemas.microsoft.com/office/drawing/2014/chart" uri="{C3380CC4-5D6E-409C-BE32-E72D297353CC}">
                <c16:uniqueId val="{00000006-11A0-4C22-A208-3463D12686D1}"/>
              </c:ext>
            </c:extLst>
          </c:dPt>
          <c:val>
            <c:numRef>
              <c:f>Sheet1!$B$25:$B$27</c:f>
              <c:numCache>
                <c:formatCode>0%</c:formatCode>
                <c:ptCount val="3"/>
                <c:pt idx="0">
                  <c:v>0.4774725274725275</c:v>
                </c:pt>
                <c:pt idx="1">
                  <c:v>0.02</c:v>
                </c:pt>
                <c:pt idx="2">
                  <c:v>1.5</c:v>
                </c:pt>
              </c:numCache>
            </c:numRef>
          </c:val>
          <c:extLst>
            <c:ext xmlns:c16="http://schemas.microsoft.com/office/drawing/2014/chart" uri="{C3380CC4-5D6E-409C-BE32-E72D297353CC}">
              <c16:uniqueId val="{00000005-11A0-4C22-A208-3463D12686D1}"/>
            </c:ext>
          </c:extLst>
        </c:ser>
        <c:dLbls>
          <c:showLegendKey val="0"/>
          <c:showVal val="0"/>
          <c:showCatName val="0"/>
          <c:showSerName val="0"/>
          <c:showPercent val="0"/>
          <c:showBubbleSize val="0"/>
          <c:showLeaderLines val="1"/>
        </c:dLbls>
        <c:firstSliceAng val="27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Worksheet.xlsx]Sheet1!count order by shippername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order by shippername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Sheet1!$A$36:$A$39</c:f>
              <c:strCache>
                <c:ptCount val="3"/>
                <c:pt idx="0">
                  <c:v>United Package</c:v>
                </c:pt>
                <c:pt idx="1">
                  <c:v>Federal Shipping</c:v>
                </c:pt>
                <c:pt idx="2">
                  <c:v>Speedy Express</c:v>
                </c:pt>
              </c:strCache>
            </c:strRef>
          </c:cat>
          <c:val>
            <c:numRef>
              <c:f>Sheet1!$B$36:$B$39</c:f>
              <c:numCache>
                <c:formatCode>0</c:formatCode>
                <c:ptCount val="3"/>
                <c:pt idx="0">
                  <c:v>74</c:v>
                </c:pt>
                <c:pt idx="1">
                  <c:v>68</c:v>
                </c:pt>
                <c:pt idx="2">
                  <c:v>54</c:v>
                </c:pt>
              </c:numCache>
            </c:numRef>
          </c:val>
          <c:extLst>
            <c:ext xmlns:c16="http://schemas.microsoft.com/office/drawing/2014/chart" uri="{C3380CC4-5D6E-409C-BE32-E72D297353CC}">
              <c16:uniqueId val="{00000000-87D6-4FB6-9702-DA861150D1DD}"/>
            </c:ext>
          </c:extLst>
        </c:ser>
        <c:dLbls>
          <c:dLblPos val="outEnd"/>
          <c:showLegendKey val="0"/>
          <c:showVal val="1"/>
          <c:showCatName val="0"/>
          <c:showSerName val="0"/>
          <c:showPercent val="0"/>
          <c:showBubbleSize val="0"/>
        </c:dLbls>
        <c:gapWidth val="182"/>
        <c:axId val="1051289855"/>
        <c:axId val="1051290335"/>
      </c:barChart>
      <c:catAx>
        <c:axId val="10512898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90335"/>
        <c:crosses val="autoZero"/>
        <c:auto val="1"/>
        <c:lblAlgn val="ctr"/>
        <c:lblOffset val="100"/>
        <c:noMultiLvlLbl val="0"/>
      </c:catAx>
      <c:valAx>
        <c:axId val="1051290335"/>
        <c:scaling>
          <c:orientation val="minMax"/>
        </c:scaling>
        <c:delete val="1"/>
        <c:axPos val="b"/>
        <c:numFmt formatCode="0" sourceLinked="1"/>
        <c:majorTickMark val="none"/>
        <c:minorTickMark val="none"/>
        <c:tickLblPos val="nextTo"/>
        <c:crossAx val="105128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Worksheet.xlsx]Sheet1!count order by country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order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Sheet1!$B$51</c:f>
              <c:strCache>
                <c:ptCount val="1"/>
                <c:pt idx="0">
                  <c:v>Total</c:v>
                </c:pt>
              </c:strCache>
            </c:strRef>
          </c:tx>
          <c:spPr>
            <a:solidFill>
              <a:schemeClr val="accent1"/>
            </a:solidFill>
            <a:ln>
              <a:noFill/>
            </a:ln>
            <a:effectLst/>
          </c:spPr>
          <c:invertIfNegative val="0"/>
          <c:cat>
            <c:strRef>
              <c:f>Sheet1!$A$52:$A$73</c:f>
              <c:strCache>
                <c:ptCount val="21"/>
                <c:pt idx="0">
                  <c:v>USA</c:v>
                </c:pt>
                <c:pt idx="1">
                  <c:v>Germany</c:v>
                </c:pt>
                <c:pt idx="2">
                  <c:v>Brazil</c:v>
                </c:pt>
                <c:pt idx="3">
                  <c:v>France</c:v>
                </c:pt>
                <c:pt idx="4">
                  <c:v>Austria</c:v>
                </c:pt>
                <c:pt idx="5">
                  <c:v>UK</c:v>
                </c:pt>
                <c:pt idx="6">
                  <c:v>Canada</c:v>
                </c:pt>
                <c:pt idx="7">
                  <c:v>Venezuela</c:v>
                </c:pt>
                <c:pt idx="8">
                  <c:v>Mexico</c:v>
                </c:pt>
                <c:pt idx="9">
                  <c:v>Finland</c:v>
                </c:pt>
                <c:pt idx="10">
                  <c:v>Spain</c:v>
                </c:pt>
                <c:pt idx="11">
                  <c:v>Sweden</c:v>
                </c:pt>
                <c:pt idx="12">
                  <c:v>Italy</c:v>
                </c:pt>
                <c:pt idx="13">
                  <c:v>Ireland</c:v>
                </c:pt>
                <c:pt idx="14">
                  <c:v>Portugal</c:v>
                </c:pt>
                <c:pt idx="15">
                  <c:v>Denmark</c:v>
                </c:pt>
                <c:pt idx="16">
                  <c:v>Switzerland</c:v>
                </c:pt>
                <c:pt idx="17">
                  <c:v>Belgium</c:v>
                </c:pt>
                <c:pt idx="18">
                  <c:v>Poland</c:v>
                </c:pt>
                <c:pt idx="19">
                  <c:v>Norway</c:v>
                </c:pt>
                <c:pt idx="20">
                  <c:v>Argentina</c:v>
                </c:pt>
              </c:strCache>
            </c:strRef>
          </c:cat>
          <c:val>
            <c:numRef>
              <c:f>Sheet1!$B$52:$B$73</c:f>
              <c:numCache>
                <c:formatCode>0</c:formatCode>
                <c:ptCount val="21"/>
                <c:pt idx="0">
                  <c:v>29</c:v>
                </c:pt>
                <c:pt idx="1">
                  <c:v>25</c:v>
                </c:pt>
                <c:pt idx="2">
                  <c:v>19</c:v>
                </c:pt>
                <c:pt idx="3">
                  <c:v>18</c:v>
                </c:pt>
                <c:pt idx="4">
                  <c:v>13</c:v>
                </c:pt>
                <c:pt idx="5">
                  <c:v>12</c:v>
                </c:pt>
                <c:pt idx="6">
                  <c:v>9</c:v>
                </c:pt>
                <c:pt idx="7">
                  <c:v>9</c:v>
                </c:pt>
                <c:pt idx="8">
                  <c:v>9</c:v>
                </c:pt>
                <c:pt idx="9">
                  <c:v>8</c:v>
                </c:pt>
                <c:pt idx="10">
                  <c:v>7</c:v>
                </c:pt>
                <c:pt idx="11">
                  <c:v>7</c:v>
                </c:pt>
                <c:pt idx="12">
                  <c:v>7</c:v>
                </c:pt>
                <c:pt idx="13">
                  <c:v>6</c:v>
                </c:pt>
                <c:pt idx="14">
                  <c:v>5</c:v>
                </c:pt>
                <c:pt idx="15">
                  <c:v>4</c:v>
                </c:pt>
                <c:pt idx="16">
                  <c:v>4</c:v>
                </c:pt>
                <c:pt idx="17">
                  <c:v>2</c:v>
                </c:pt>
                <c:pt idx="18">
                  <c:v>1</c:v>
                </c:pt>
                <c:pt idx="19">
                  <c:v>1</c:v>
                </c:pt>
                <c:pt idx="20">
                  <c:v>1</c:v>
                </c:pt>
              </c:numCache>
            </c:numRef>
          </c:val>
          <c:extLst>
            <c:ext xmlns:c16="http://schemas.microsoft.com/office/drawing/2014/chart" uri="{C3380CC4-5D6E-409C-BE32-E72D297353CC}">
              <c16:uniqueId val="{00000000-A89F-4759-999B-02A82B239A1E}"/>
            </c:ext>
          </c:extLst>
        </c:ser>
        <c:dLbls>
          <c:showLegendKey val="0"/>
          <c:showVal val="0"/>
          <c:showCatName val="0"/>
          <c:showSerName val="0"/>
          <c:showPercent val="0"/>
          <c:showBubbleSize val="0"/>
        </c:dLbls>
        <c:gapWidth val="182"/>
        <c:axId val="1425970511"/>
        <c:axId val="1425958511"/>
      </c:barChart>
      <c:catAx>
        <c:axId val="142597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58511"/>
        <c:crosses val="autoZero"/>
        <c:auto val="1"/>
        <c:lblAlgn val="ctr"/>
        <c:lblOffset val="100"/>
        <c:noMultiLvlLbl val="0"/>
      </c:catAx>
      <c:valAx>
        <c:axId val="14259585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7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Worksheet.xlsx]Sheet1!count order by monthley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order</a:t>
            </a:r>
            <a:r>
              <a:rPr lang="en-US" baseline="0"/>
              <a:t> by monthley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alpha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alpha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alpha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Sheet1!$B$6:$B$7</c:f>
              <c:strCache>
                <c:ptCount val="1"/>
                <c:pt idx="0">
                  <c:v>1996</c:v>
                </c:pt>
              </c:strCache>
            </c:strRef>
          </c:tx>
          <c:spPr>
            <a:solidFill>
              <a:schemeClr val="tx2">
                <a:lumMod val="75000"/>
              </a:schemeClr>
            </a:solidFill>
            <a:ln>
              <a:noFill/>
            </a:ln>
            <a:effectLst/>
          </c:spPr>
          <c:invertIfNegative val="0"/>
          <c:cat>
            <c:strRef>
              <c:f>Sheet1!$A$8:$A$20</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Sheet1!$B$8:$B$20</c:f>
              <c:numCache>
                <c:formatCode>General</c:formatCode>
                <c:ptCount val="12"/>
                <c:pt idx="0">
                  <c:v>7</c:v>
                </c:pt>
                <c:pt idx="1">
                  <c:v>6</c:v>
                </c:pt>
                <c:pt idx="2">
                  <c:v>7</c:v>
                </c:pt>
                <c:pt idx="3">
                  <c:v>7</c:v>
                </c:pt>
                <c:pt idx="4">
                  <c:v>7</c:v>
                </c:pt>
                <c:pt idx="5">
                  <c:v>8</c:v>
                </c:pt>
                <c:pt idx="6">
                  <c:v>8</c:v>
                </c:pt>
                <c:pt idx="7">
                  <c:v>6</c:v>
                </c:pt>
                <c:pt idx="8">
                  <c:v>6</c:v>
                </c:pt>
                <c:pt idx="9">
                  <c:v>6</c:v>
                </c:pt>
                <c:pt idx="10">
                  <c:v>4</c:v>
                </c:pt>
                <c:pt idx="11">
                  <c:v>6</c:v>
                </c:pt>
              </c:numCache>
            </c:numRef>
          </c:val>
          <c:extLst>
            <c:ext xmlns:c16="http://schemas.microsoft.com/office/drawing/2014/chart" uri="{C3380CC4-5D6E-409C-BE32-E72D297353CC}">
              <c16:uniqueId val="{00000000-53EF-4228-8490-F646CF4E7406}"/>
            </c:ext>
          </c:extLst>
        </c:ser>
        <c:dLbls>
          <c:showLegendKey val="0"/>
          <c:showVal val="0"/>
          <c:showCatName val="0"/>
          <c:showSerName val="0"/>
          <c:showPercent val="0"/>
          <c:showBubbleSize val="0"/>
        </c:dLbls>
        <c:gapWidth val="410"/>
        <c:overlap val="-72"/>
        <c:axId val="1425941231"/>
        <c:axId val="1425947471"/>
      </c:barChart>
      <c:barChart>
        <c:barDir val="col"/>
        <c:grouping val="clustered"/>
        <c:varyColors val="0"/>
        <c:ser>
          <c:idx val="1"/>
          <c:order val="1"/>
          <c:tx>
            <c:strRef>
              <c:f>Sheet1!$C$6:$C$7</c:f>
              <c:strCache>
                <c:ptCount val="1"/>
                <c:pt idx="0">
                  <c:v>1997</c:v>
                </c:pt>
              </c:strCache>
            </c:strRef>
          </c:tx>
          <c:spPr>
            <a:solidFill>
              <a:schemeClr val="accent1">
                <a:lumMod val="75000"/>
                <a:alpha val="50000"/>
              </a:schemeClr>
            </a:solidFill>
            <a:ln>
              <a:noFill/>
            </a:ln>
            <a:effectLst/>
          </c:spPr>
          <c:invertIfNegative val="0"/>
          <c:cat>
            <c:strRef>
              <c:f>Sheet1!$A$8:$A$20</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Sheet1!$C$8:$C$20</c:f>
              <c:numCache>
                <c:formatCode>General</c:formatCode>
                <c:ptCount val="12"/>
                <c:pt idx="0">
                  <c:v>6</c:v>
                </c:pt>
                <c:pt idx="1">
                  <c:v>5</c:v>
                </c:pt>
                <c:pt idx="2">
                  <c:v>7</c:v>
                </c:pt>
                <c:pt idx="3">
                  <c:v>7</c:v>
                </c:pt>
                <c:pt idx="4">
                  <c:v>15</c:v>
                </c:pt>
                <c:pt idx="5">
                  <c:v>16</c:v>
                </c:pt>
                <c:pt idx="6">
                  <c:v>16</c:v>
                </c:pt>
                <c:pt idx="7">
                  <c:v>16</c:v>
                </c:pt>
                <c:pt idx="8">
                  <c:v>8</c:v>
                </c:pt>
                <c:pt idx="9">
                  <c:v>8</c:v>
                </c:pt>
                <c:pt idx="10">
                  <c:v>7</c:v>
                </c:pt>
                <c:pt idx="11">
                  <c:v>7</c:v>
                </c:pt>
              </c:numCache>
            </c:numRef>
          </c:val>
          <c:extLst>
            <c:ext xmlns:c16="http://schemas.microsoft.com/office/drawing/2014/chart" uri="{C3380CC4-5D6E-409C-BE32-E72D297353CC}">
              <c16:uniqueId val="{00000001-53EF-4228-8490-F646CF4E7406}"/>
            </c:ext>
          </c:extLst>
        </c:ser>
        <c:dLbls>
          <c:showLegendKey val="0"/>
          <c:showVal val="0"/>
          <c:showCatName val="0"/>
          <c:showSerName val="0"/>
          <c:showPercent val="0"/>
          <c:showBubbleSize val="0"/>
        </c:dLbls>
        <c:gapWidth val="219"/>
        <c:overlap val="-27"/>
        <c:axId val="1425940751"/>
        <c:axId val="1425924911"/>
      </c:barChart>
      <c:catAx>
        <c:axId val="142594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47471"/>
        <c:crosses val="autoZero"/>
        <c:auto val="1"/>
        <c:lblAlgn val="ctr"/>
        <c:lblOffset val="100"/>
        <c:noMultiLvlLbl val="0"/>
      </c:catAx>
      <c:valAx>
        <c:axId val="1425947471"/>
        <c:scaling>
          <c:orientation val="minMax"/>
          <c:max val="18"/>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41231"/>
        <c:crosses val="autoZero"/>
        <c:crossBetween val="between"/>
      </c:valAx>
      <c:valAx>
        <c:axId val="1425924911"/>
        <c:scaling>
          <c:orientation val="minMax"/>
          <c:max val="18"/>
          <c:min val="-"/>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40751"/>
        <c:crosses val="max"/>
        <c:crossBetween val="between"/>
      </c:valAx>
      <c:catAx>
        <c:axId val="1425940751"/>
        <c:scaling>
          <c:orientation val="minMax"/>
        </c:scaling>
        <c:delete val="1"/>
        <c:axPos val="b"/>
        <c:numFmt formatCode="General" sourceLinked="1"/>
        <c:majorTickMark val="out"/>
        <c:minorTickMark val="none"/>
        <c:tickLblPos val="nextTo"/>
        <c:crossAx val="14259249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F4-4BCC-B9DA-57BF61406CB8}"/>
              </c:ext>
            </c:extLst>
          </c:dPt>
          <c:dPt>
            <c:idx val="1"/>
            <c:bubble3D val="0"/>
            <c:spPr>
              <a:solidFill>
                <a:schemeClr val="accent2"/>
              </a:solidFill>
              <a:ln w="19050">
                <a:noFill/>
              </a:ln>
              <a:effectLst/>
            </c:spPr>
            <c:extLst>
              <c:ext xmlns:c16="http://schemas.microsoft.com/office/drawing/2014/chart" uri="{C3380CC4-5D6E-409C-BE32-E72D297353CC}">
                <c16:uniqueId val="{00000003-84F4-4BCC-B9DA-57BF61406CB8}"/>
              </c:ext>
            </c:extLst>
          </c:dPt>
          <c:dPt>
            <c:idx val="2"/>
            <c:bubble3D val="0"/>
            <c:spPr>
              <a:solidFill>
                <a:schemeClr val="accent3"/>
              </a:solidFill>
              <a:ln w="19050">
                <a:noFill/>
              </a:ln>
              <a:effectLst/>
            </c:spPr>
            <c:extLst>
              <c:ext xmlns:c16="http://schemas.microsoft.com/office/drawing/2014/chart" uri="{C3380CC4-5D6E-409C-BE32-E72D297353CC}">
                <c16:uniqueId val="{00000005-84F4-4BCC-B9DA-57BF61406CB8}"/>
              </c:ext>
            </c:extLst>
          </c:dPt>
          <c:dPt>
            <c:idx val="3"/>
            <c:bubble3D val="0"/>
            <c:spPr>
              <a:solidFill>
                <a:schemeClr val="accent4"/>
              </a:solidFill>
              <a:ln w="19050">
                <a:noFill/>
              </a:ln>
              <a:effectLst/>
            </c:spPr>
            <c:extLst>
              <c:ext xmlns:c16="http://schemas.microsoft.com/office/drawing/2014/chart" uri="{C3380CC4-5D6E-409C-BE32-E72D297353CC}">
                <c16:uniqueId val="{00000007-84F4-4BCC-B9DA-57BF61406CB8}"/>
              </c:ext>
            </c:extLst>
          </c:dPt>
          <c:dPt>
            <c:idx val="4"/>
            <c:bubble3D val="0"/>
            <c:spPr>
              <a:noFill/>
              <a:ln w="19050">
                <a:noFill/>
              </a:ln>
              <a:effectLst/>
            </c:spPr>
            <c:extLst>
              <c:ext xmlns:c16="http://schemas.microsoft.com/office/drawing/2014/chart" uri="{C3380CC4-5D6E-409C-BE32-E72D297353CC}">
                <c16:uniqueId val="{00000009-84F4-4BCC-B9DA-57BF61406CB8}"/>
              </c:ext>
            </c:extLst>
          </c:dPt>
          <c:val>
            <c:numRef>
              <c:f>Sheet1!$C$25:$C$29</c:f>
              <c:numCache>
                <c:formatCode>General</c:formatCode>
                <c:ptCount val="5"/>
                <c:pt idx="0">
                  <c:v>0</c:v>
                </c:pt>
                <c:pt idx="1">
                  <c:v>25</c:v>
                </c:pt>
                <c:pt idx="2">
                  <c:v>50</c:v>
                </c:pt>
                <c:pt idx="3">
                  <c:v>25</c:v>
                </c:pt>
                <c:pt idx="4">
                  <c:v>100</c:v>
                </c:pt>
              </c:numCache>
            </c:numRef>
          </c:val>
          <c:extLst>
            <c:ext xmlns:c16="http://schemas.microsoft.com/office/drawing/2014/chart" uri="{C3380CC4-5D6E-409C-BE32-E72D297353CC}">
              <c16:uniqueId val="{0000000A-84F4-4BCC-B9DA-57BF61406CB8}"/>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Sheet1!$B$24</c:f>
              <c:strCache>
                <c:ptCount val="1"/>
                <c:pt idx="0">
                  <c:v>x</c:v>
                </c:pt>
              </c:strCache>
            </c:strRef>
          </c:tx>
          <c:dPt>
            <c:idx val="0"/>
            <c:bubble3D val="0"/>
            <c:spPr>
              <a:noFill/>
              <a:ln w="19050">
                <a:noFill/>
              </a:ln>
              <a:effectLst/>
            </c:spPr>
            <c:extLst>
              <c:ext xmlns:c16="http://schemas.microsoft.com/office/drawing/2014/chart" uri="{C3380CC4-5D6E-409C-BE32-E72D297353CC}">
                <c16:uniqueId val="{0000000C-84F4-4BCC-B9DA-57BF61406CB8}"/>
              </c:ext>
            </c:extLst>
          </c:dPt>
          <c:dPt>
            <c:idx val="1"/>
            <c:bubble3D val="0"/>
            <c:spPr>
              <a:solidFill>
                <a:schemeClr val="tx2">
                  <a:lumMod val="50000"/>
                </a:schemeClr>
              </a:solidFill>
              <a:ln w="19050">
                <a:noFill/>
              </a:ln>
              <a:effectLst/>
            </c:spPr>
            <c:extLst>
              <c:ext xmlns:c16="http://schemas.microsoft.com/office/drawing/2014/chart" uri="{C3380CC4-5D6E-409C-BE32-E72D297353CC}">
                <c16:uniqueId val="{0000000E-84F4-4BCC-B9DA-57BF61406CB8}"/>
              </c:ext>
            </c:extLst>
          </c:dPt>
          <c:dPt>
            <c:idx val="2"/>
            <c:bubble3D val="0"/>
            <c:spPr>
              <a:noFill/>
              <a:ln w="19050">
                <a:noFill/>
              </a:ln>
              <a:effectLst/>
            </c:spPr>
            <c:extLst>
              <c:ext xmlns:c16="http://schemas.microsoft.com/office/drawing/2014/chart" uri="{C3380CC4-5D6E-409C-BE32-E72D297353CC}">
                <c16:uniqueId val="{00000010-84F4-4BCC-B9DA-57BF61406CB8}"/>
              </c:ext>
            </c:extLst>
          </c:dPt>
          <c:val>
            <c:numRef>
              <c:f>Sheet1!$B$25:$B$27</c:f>
              <c:numCache>
                <c:formatCode>0%</c:formatCode>
                <c:ptCount val="3"/>
                <c:pt idx="0">
                  <c:v>0.4774725274725275</c:v>
                </c:pt>
                <c:pt idx="1">
                  <c:v>0.02</c:v>
                </c:pt>
                <c:pt idx="2">
                  <c:v>1.5</c:v>
                </c:pt>
              </c:numCache>
            </c:numRef>
          </c:val>
          <c:extLst>
            <c:ext xmlns:c16="http://schemas.microsoft.com/office/drawing/2014/chart" uri="{C3380CC4-5D6E-409C-BE32-E72D297353CC}">
              <c16:uniqueId val="{00000011-84F4-4BCC-B9DA-57BF61406CB8}"/>
            </c:ext>
          </c:extLst>
        </c:ser>
        <c:dLbls>
          <c:showLegendKey val="0"/>
          <c:showVal val="0"/>
          <c:showCatName val="0"/>
          <c:showSerName val="0"/>
          <c:showPercent val="0"/>
          <c:showBubbleSize val="0"/>
          <c:showLeaderLines val="1"/>
        </c:dLbls>
        <c:firstSliceAng val="27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Worksheet.xlsx]Sheet1!count order by shippername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order by shippername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Sheet1!$A$36:$A$39</c:f>
              <c:strCache>
                <c:ptCount val="3"/>
                <c:pt idx="0">
                  <c:v>United Package</c:v>
                </c:pt>
                <c:pt idx="1">
                  <c:v>Federal Shipping</c:v>
                </c:pt>
                <c:pt idx="2">
                  <c:v>Speedy Express</c:v>
                </c:pt>
              </c:strCache>
            </c:strRef>
          </c:cat>
          <c:val>
            <c:numRef>
              <c:f>Sheet1!$B$36:$B$39</c:f>
              <c:numCache>
                <c:formatCode>0</c:formatCode>
                <c:ptCount val="3"/>
                <c:pt idx="0">
                  <c:v>74</c:v>
                </c:pt>
                <c:pt idx="1">
                  <c:v>68</c:v>
                </c:pt>
                <c:pt idx="2">
                  <c:v>54</c:v>
                </c:pt>
              </c:numCache>
            </c:numRef>
          </c:val>
          <c:extLst>
            <c:ext xmlns:c16="http://schemas.microsoft.com/office/drawing/2014/chart" uri="{C3380CC4-5D6E-409C-BE32-E72D297353CC}">
              <c16:uniqueId val="{00000000-9D5E-4894-A06D-667A7535C7FE}"/>
            </c:ext>
          </c:extLst>
        </c:ser>
        <c:dLbls>
          <c:dLblPos val="outEnd"/>
          <c:showLegendKey val="0"/>
          <c:showVal val="1"/>
          <c:showCatName val="0"/>
          <c:showSerName val="0"/>
          <c:showPercent val="0"/>
          <c:showBubbleSize val="0"/>
        </c:dLbls>
        <c:gapWidth val="182"/>
        <c:axId val="1051289855"/>
        <c:axId val="1051290335"/>
      </c:barChart>
      <c:catAx>
        <c:axId val="10512898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90335"/>
        <c:crosses val="autoZero"/>
        <c:auto val="1"/>
        <c:lblAlgn val="ctr"/>
        <c:lblOffset val="100"/>
        <c:noMultiLvlLbl val="0"/>
      </c:catAx>
      <c:valAx>
        <c:axId val="1051290335"/>
        <c:scaling>
          <c:orientation val="minMax"/>
        </c:scaling>
        <c:delete val="1"/>
        <c:axPos val="b"/>
        <c:numFmt formatCode="0" sourceLinked="1"/>
        <c:majorTickMark val="none"/>
        <c:minorTickMark val="none"/>
        <c:tickLblPos val="nextTo"/>
        <c:crossAx val="105128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Worksheet.xlsx]Sheet1!count order by country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order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Sheet1!$B$51</c:f>
              <c:strCache>
                <c:ptCount val="1"/>
                <c:pt idx="0">
                  <c:v>Total</c:v>
                </c:pt>
              </c:strCache>
            </c:strRef>
          </c:tx>
          <c:spPr>
            <a:solidFill>
              <a:schemeClr val="accent1"/>
            </a:solidFill>
            <a:ln>
              <a:noFill/>
            </a:ln>
            <a:effectLst/>
          </c:spPr>
          <c:invertIfNegative val="0"/>
          <c:cat>
            <c:strRef>
              <c:f>Sheet1!$A$52:$A$73</c:f>
              <c:strCache>
                <c:ptCount val="21"/>
                <c:pt idx="0">
                  <c:v>USA</c:v>
                </c:pt>
                <c:pt idx="1">
                  <c:v>Germany</c:v>
                </c:pt>
                <c:pt idx="2">
                  <c:v>Brazil</c:v>
                </c:pt>
                <c:pt idx="3">
                  <c:v>France</c:v>
                </c:pt>
                <c:pt idx="4">
                  <c:v>Austria</c:v>
                </c:pt>
                <c:pt idx="5">
                  <c:v>UK</c:v>
                </c:pt>
                <c:pt idx="6">
                  <c:v>Canada</c:v>
                </c:pt>
                <c:pt idx="7">
                  <c:v>Venezuela</c:v>
                </c:pt>
                <c:pt idx="8">
                  <c:v>Mexico</c:v>
                </c:pt>
                <c:pt idx="9">
                  <c:v>Finland</c:v>
                </c:pt>
                <c:pt idx="10">
                  <c:v>Spain</c:v>
                </c:pt>
                <c:pt idx="11">
                  <c:v>Sweden</c:v>
                </c:pt>
                <c:pt idx="12">
                  <c:v>Italy</c:v>
                </c:pt>
                <c:pt idx="13">
                  <c:v>Ireland</c:v>
                </c:pt>
                <c:pt idx="14">
                  <c:v>Portugal</c:v>
                </c:pt>
                <c:pt idx="15">
                  <c:v>Denmark</c:v>
                </c:pt>
                <c:pt idx="16">
                  <c:v>Switzerland</c:v>
                </c:pt>
                <c:pt idx="17">
                  <c:v>Belgium</c:v>
                </c:pt>
                <c:pt idx="18">
                  <c:v>Poland</c:v>
                </c:pt>
                <c:pt idx="19">
                  <c:v>Norway</c:v>
                </c:pt>
                <c:pt idx="20">
                  <c:v>Argentina</c:v>
                </c:pt>
              </c:strCache>
            </c:strRef>
          </c:cat>
          <c:val>
            <c:numRef>
              <c:f>Sheet1!$B$52:$B$73</c:f>
              <c:numCache>
                <c:formatCode>0</c:formatCode>
                <c:ptCount val="21"/>
                <c:pt idx="0">
                  <c:v>29</c:v>
                </c:pt>
                <c:pt idx="1">
                  <c:v>25</c:v>
                </c:pt>
                <c:pt idx="2">
                  <c:v>19</c:v>
                </c:pt>
                <c:pt idx="3">
                  <c:v>18</c:v>
                </c:pt>
                <c:pt idx="4">
                  <c:v>13</c:v>
                </c:pt>
                <c:pt idx="5">
                  <c:v>12</c:v>
                </c:pt>
                <c:pt idx="6">
                  <c:v>9</c:v>
                </c:pt>
                <c:pt idx="7">
                  <c:v>9</c:v>
                </c:pt>
                <c:pt idx="8">
                  <c:v>9</c:v>
                </c:pt>
                <c:pt idx="9">
                  <c:v>8</c:v>
                </c:pt>
                <c:pt idx="10">
                  <c:v>7</c:v>
                </c:pt>
                <c:pt idx="11">
                  <c:v>7</c:v>
                </c:pt>
                <c:pt idx="12">
                  <c:v>7</c:v>
                </c:pt>
                <c:pt idx="13">
                  <c:v>6</c:v>
                </c:pt>
                <c:pt idx="14">
                  <c:v>5</c:v>
                </c:pt>
                <c:pt idx="15">
                  <c:v>4</c:v>
                </c:pt>
                <c:pt idx="16">
                  <c:v>4</c:v>
                </c:pt>
                <c:pt idx="17">
                  <c:v>2</c:v>
                </c:pt>
                <c:pt idx="18">
                  <c:v>1</c:v>
                </c:pt>
                <c:pt idx="19">
                  <c:v>1</c:v>
                </c:pt>
                <c:pt idx="20">
                  <c:v>1</c:v>
                </c:pt>
              </c:numCache>
            </c:numRef>
          </c:val>
          <c:extLst>
            <c:ext xmlns:c16="http://schemas.microsoft.com/office/drawing/2014/chart" uri="{C3380CC4-5D6E-409C-BE32-E72D297353CC}">
              <c16:uniqueId val="{00000000-D9C4-410A-AD77-F660919FCB88}"/>
            </c:ext>
          </c:extLst>
        </c:ser>
        <c:dLbls>
          <c:showLegendKey val="0"/>
          <c:showVal val="0"/>
          <c:showCatName val="0"/>
          <c:showSerName val="0"/>
          <c:showPercent val="0"/>
          <c:showBubbleSize val="0"/>
        </c:dLbls>
        <c:gapWidth val="182"/>
        <c:axId val="1425970511"/>
        <c:axId val="1425958511"/>
      </c:barChart>
      <c:catAx>
        <c:axId val="142597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58511"/>
        <c:crosses val="autoZero"/>
        <c:auto val="1"/>
        <c:lblAlgn val="ctr"/>
        <c:lblOffset val="100"/>
        <c:noMultiLvlLbl val="0"/>
      </c:catAx>
      <c:valAx>
        <c:axId val="14259585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7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371475</xdr:colOff>
      <xdr:row>5</xdr:row>
      <xdr:rowOff>85725</xdr:rowOff>
    </xdr:from>
    <xdr:to>
      <xdr:col>12</xdr:col>
      <xdr:colOff>66675</xdr:colOff>
      <xdr:row>19</xdr:row>
      <xdr:rowOff>161925</xdr:rowOff>
    </xdr:to>
    <xdr:graphicFrame macro="">
      <xdr:nvGraphicFramePr>
        <xdr:cNvPr id="2" name="count order by monthley">
          <a:extLst>
            <a:ext uri="{FF2B5EF4-FFF2-40B4-BE49-F238E27FC236}">
              <a16:creationId xmlns:a16="http://schemas.microsoft.com/office/drawing/2014/main" id="{0C9C9297-5E15-B741-08F4-D4EFB6FC2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409575</xdr:colOff>
      <xdr:row>22</xdr:row>
      <xdr:rowOff>9525</xdr:rowOff>
    </xdr:from>
    <xdr:to>
      <xdr:col>7</xdr:col>
      <xdr:colOff>61911</xdr:colOff>
      <xdr:row>32</xdr:row>
      <xdr:rowOff>123825</xdr:rowOff>
    </xdr:to>
    <xdr:graphicFrame macro="">
      <xdr:nvGraphicFramePr>
        <xdr:cNvPr id="4" name="Chart 3">
          <a:extLst>
            <a:ext uri="{FF2B5EF4-FFF2-40B4-BE49-F238E27FC236}">
              <a16:creationId xmlns:a16="http://schemas.microsoft.com/office/drawing/2014/main" id="{392ED5C5-3214-E1B2-0FD6-85AAB9A2E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27</xdr:row>
      <xdr:rowOff>76200</xdr:rowOff>
    </xdr:from>
    <xdr:to>
      <xdr:col>6</xdr:col>
      <xdr:colOff>285750</xdr:colOff>
      <xdr:row>30</xdr:row>
      <xdr:rowOff>47625</xdr:rowOff>
    </xdr:to>
    <xdr:sp macro="" textlink="$A$25">
      <xdr:nvSpPr>
        <xdr:cNvPr id="6" name="TextBox 5">
          <a:extLst>
            <a:ext uri="{FF2B5EF4-FFF2-40B4-BE49-F238E27FC236}">
              <a16:creationId xmlns:a16="http://schemas.microsoft.com/office/drawing/2014/main" id="{BD3A30CA-EFBD-5CDF-7494-5F3AAD2E4D10}"/>
            </a:ext>
          </a:extLst>
        </xdr:cNvPr>
        <xdr:cNvSpPr txBox="1"/>
      </xdr:nvSpPr>
      <xdr:spPr>
        <a:xfrm>
          <a:off x="3895725" y="5219700"/>
          <a:ext cx="1466850" cy="5429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5B2AEE-BA4A-463F-ABA8-E97F6301F9B4}" type="TxLink">
            <a:rPr lang="en-US" sz="2400" b="0" i="0" u="none" strike="noStrike">
              <a:solidFill>
                <a:srgbClr val="000000"/>
              </a:solidFill>
              <a:latin typeface="Calibri"/>
              <a:cs typeface="Calibri"/>
            </a:rPr>
            <a:pPr algn="ctr"/>
            <a:t>48%</a:t>
          </a:fld>
          <a:endParaRPr lang="en-US" sz="2400"/>
        </a:p>
      </xdr:txBody>
    </xdr:sp>
    <xdr:clientData/>
  </xdr:twoCellAnchor>
  <xdr:twoCellAnchor>
    <xdr:from>
      <xdr:col>2</xdr:col>
      <xdr:colOff>247650</xdr:colOff>
      <xdr:row>32</xdr:row>
      <xdr:rowOff>4762</xdr:rowOff>
    </xdr:from>
    <xdr:to>
      <xdr:col>9</xdr:col>
      <xdr:colOff>266700</xdr:colOff>
      <xdr:row>46</xdr:row>
      <xdr:rowOff>80962</xdr:rowOff>
    </xdr:to>
    <xdr:graphicFrame macro="">
      <xdr:nvGraphicFramePr>
        <xdr:cNvPr id="7" name="count order by shippername">
          <a:extLst>
            <a:ext uri="{FF2B5EF4-FFF2-40B4-BE49-F238E27FC236}">
              <a16:creationId xmlns:a16="http://schemas.microsoft.com/office/drawing/2014/main" id="{8697DDA4-B435-8A67-98D1-B07E2EE30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257174</xdr:colOff>
      <xdr:row>49</xdr:row>
      <xdr:rowOff>123825</xdr:rowOff>
    </xdr:from>
    <xdr:to>
      <xdr:col>10</xdr:col>
      <xdr:colOff>342899</xdr:colOff>
      <xdr:row>65</xdr:row>
      <xdr:rowOff>100012</xdr:rowOff>
    </xdr:to>
    <xdr:graphicFrame macro="">
      <xdr:nvGraphicFramePr>
        <xdr:cNvPr id="8" name="count order by country">
          <a:extLst>
            <a:ext uri="{FF2B5EF4-FFF2-40B4-BE49-F238E27FC236}">
              <a16:creationId xmlns:a16="http://schemas.microsoft.com/office/drawing/2014/main" id="{483B8DDA-9A1D-3528-803C-35A232EDA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476250</xdr:colOff>
      <xdr:row>2</xdr:row>
      <xdr:rowOff>28575</xdr:rowOff>
    </xdr:from>
    <xdr:to>
      <xdr:col>3</xdr:col>
      <xdr:colOff>657225</xdr:colOff>
      <xdr:row>15</xdr:row>
      <xdr:rowOff>76200</xdr:rowOff>
    </xdr:to>
    <mc:AlternateContent xmlns:mc="http://schemas.openxmlformats.org/markup-compatibility/2006">
      <mc:Choice xmlns:a14="http://schemas.microsoft.com/office/drawing/2010/main" Requires="a14">
        <xdr:graphicFrame macro="">
          <xdr:nvGraphicFramePr>
            <xdr:cNvPr id="5" name="EmployeeID">
              <a:extLst>
                <a:ext uri="{FF2B5EF4-FFF2-40B4-BE49-F238E27FC236}">
                  <a16:creationId xmlns:a16="http://schemas.microsoft.com/office/drawing/2014/main" id="{AC95A63E-7ACD-E11F-0FA7-B9B1719706AB}"/>
                </a:ext>
              </a:extLst>
            </xdr:cNvPr>
            <xdr:cNvGraphicFramePr/>
          </xdr:nvGraphicFramePr>
          <xdr:xfrm>
            <a:off x="0" y="0"/>
            <a:ext cx="0" cy="0"/>
          </xdr:xfrm>
          <a:graphic>
            <a:graphicData uri="http://schemas.microsoft.com/office/drawing/2010/slicer">
              <sle:slicer xmlns:sle="http://schemas.microsoft.com/office/drawing/2010/slicer" name="EmployeeID"/>
            </a:graphicData>
          </a:graphic>
        </xdr:graphicFrame>
      </mc:Choice>
      <mc:Fallback>
        <xdr:sp macro="" textlink="">
          <xdr:nvSpPr>
            <xdr:cNvPr id="0" name=""/>
            <xdr:cNvSpPr>
              <a:spLocks noTextEdit="1"/>
            </xdr:cNvSpPr>
          </xdr:nvSpPr>
          <xdr:spPr>
            <a:xfrm>
              <a:off x="17430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714375</xdr:colOff>
      <xdr:row>5</xdr:row>
      <xdr:rowOff>133350</xdr:rowOff>
    </xdr:from>
    <xdr:to>
      <xdr:col>6</xdr:col>
      <xdr:colOff>571500</xdr:colOff>
      <xdr:row>18</xdr:row>
      <xdr:rowOff>180975</xdr:rowOff>
    </xdr:to>
    <mc:AlternateContent xmlns:mc="http://schemas.openxmlformats.org/markup-compatibility/2006">
      <mc:Choice xmlns:a14="http://schemas.microsoft.com/office/drawing/2010/main" Requires="a14">
        <xdr:graphicFrame macro="">
          <xdr:nvGraphicFramePr>
            <xdr:cNvPr id="9" name="EU/Non EU">
              <a:extLst>
                <a:ext uri="{FF2B5EF4-FFF2-40B4-BE49-F238E27FC236}">
                  <a16:creationId xmlns:a16="http://schemas.microsoft.com/office/drawing/2014/main" id="{D0F7CEF2-9778-C324-F9C8-D4C73C6077B1}"/>
                </a:ext>
              </a:extLst>
            </xdr:cNvPr>
            <xdr:cNvGraphicFramePr/>
          </xdr:nvGraphicFramePr>
          <xdr:xfrm>
            <a:off x="0" y="0"/>
            <a:ext cx="0" cy="0"/>
          </xdr:xfrm>
          <a:graphic>
            <a:graphicData uri="http://schemas.microsoft.com/office/drawing/2010/slicer">
              <sle:slicer xmlns:sle="http://schemas.microsoft.com/office/drawing/2010/slicer" name="EU/Non EU"/>
            </a:graphicData>
          </a:graphic>
        </xdr:graphicFrame>
      </mc:Choice>
      <mc:Fallback>
        <xdr:sp macro="" textlink="">
          <xdr:nvSpPr>
            <xdr:cNvPr id="0" name=""/>
            <xdr:cNvSpPr>
              <a:spLocks noTextEdit="1"/>
            </xdr:cNvSpPr>
          </xdr:nvSpPr>
          <xdr:spPr>
            <a:xfrm>
              <a:off x="3629025" y="108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95250</xdr:rowOff>
    </xdr:from>
    <xdr:to>
      <xdr:col>4</xdr:col>
      <xdr:colOff>295275</xdr:colOff>
      <xdr:row>2</xdr:row>
      <xdr:rowOff>95250</xdr:rowOff>
    </xdr:to>
    <xdr:sp macro="" textlink="">
      <xdr:nvSpPr>
        <xdr:cNvPr id="3" name="TextBox 2">
          <a:extLst>
            <a:ext uri="{FF2B5EF4-FFF2-40B4-BE49-F238E27FC236}">
              <a16:creationId xmlns:a16="http://schemas.microsoft.com/office/drawing/2014/main" id="{AE60623D-B98D-9CB3-B896-F720FD44A629}"/>
            </a:ext>
          </a:extLst>
        </xdr:cNvPr>
        <xdr:cNvSpPr txBox="1"/>
      </xdr:nvSpPr>
      <xdr:spPr>
        <a:xfrm>
          <a:off x="0" y="95250"/>
          <a:ext cx="2733675" cy="381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n>
                <a:noFill/>
              </a:ln>
              <a:solidFill>
                <a:schemeClr val="bg1"/>
              </a:solidFill>
            </a:rPr>
            <a:t>ABC</a:t>
          </a:r>
          <a:r>
            <a:rPr lang="en-US" sz="2000" b="1" baseline="0">
              <a:ln>
                <a:noFill/>
              </a:ln>
              <a:solidFill>
                <a:schemeClr val="bg1"/>
              </a:solidFill>
            </a:rPr>
            <a:t> Shipping company</a:t>
          </a:r>
          <a:endParaRPr lang="en-US" sz="2000" b="1">
            <a:ln>
              <a:noFill/>
            </a:ln>
            <a:solidFill>
              <a:schemeClr val="bg1"/>
            </a:solidFill>
          </a:endParaRPr>
        </a:p>
      </xdr:txBody>
    </xdr:sp>
    <xdr:clientData/>
  </xdr:twoCellAnchor>
  <xdr:twoCellAnchor>
    <xdr:from>
      <xdr:col>6</xdr:col>
      <xdr:colOff>552450</xdr:colOff>
      <xdr:row>1</xdr:row>
      <xdr:rowOff>9525</xdr:rowOff>
    </xdr:from>
    <xdr:to>
      <xdr:col>9</xdr:col>
      <xdr:colOff>66675</xdr:colOff>
      <xdr:row>2</xdr:row>
      <xdr:rowOff>0</xdr:rowOff>
    </xdr:to>
    <xdr:sp macro="" textlink="">
      <xdr:nvSpPr>
        <xdr:cNvPr id="4" name="TextBox 3">
          <a:extLst>
            <a:ext uri="{FF2B5EF4-FFF2-40B4-BE49-F238E27FC236}">
              <a16:creationId xmlns:a16="http://schemas.microsoft.com/office/drawing/2014/main" id="{FD34F849-F0C1-6A39-045F-980AA1F1EEC3}"/>
            </a:ext>
          </a:extLst>
        </xdr:cNvPr>
        <xdr:cNvSpPr txBox="1"/>
      </xdr:nvSpPr>
      <xdr:spPr>
        <a:xfrm>
          <a:off x="4210050" y="200025"/>
          <a:ext cx="1343025" cy="2286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rPr>
            <a:t>Count of Orders</a:t>
          </a:r>
        </a:p>
      </xdr:txBody>
    </xdr:sp>
    <xdr:clientData/>
  </xdr:twoCellAnchor>
  <xdr:twoCellAnchor>
    <xdr:from>
      <xdr:col>0</xdr:col>
      <xdr:colOff>142876</xdr:colOff>
      <xdr:row>2</xdr:row>
      <xdr:rowOff>190499</xdr:rowOff>
    </xdr:from>
    <xdr:to>
      <xdr:col>6</xdr:col>
      <xdr:colOff>323850</xdr:colOff>
      <xdr:row>16</xdr:row>
      <xdr:rowOff>85724</xdr:rowOff>
    </xdr:to>
    <xdr:graphicFrame macro="">
      <xdr:nvGraphicFramePr>
        <xdr:cNvPr id="2" name="count order by monthley">
          <a:extLst>
            <a:ext uri="{FF2B5EF4-FFF2-40B4-BE49-F238E27FC236}">
              <a16:creationId xmlns:a16="http://schemas.microsoft.com/office/drawing/2014/main" id="{2B3EEFA0-7036-4101-A1CE-7723C3C59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371475</xdr:colOff>
      <xdr:row>2</xdr:row>
      <xdr:rowOff>133350</xdr:rowOff>
    </xdr:from>
    <xdr:to>
      <xdr:col>15</xdr:col>
      <xdr:colOff>166686</xdr:colOff>
      <xdr:row>13</xdr:row>
      <xdr:rowOff>57150</xdr:rowOff>
    </xdr:to>
    <xdr:graphicFrame macro="">
      <xdr:nvGraphicFramePr>
        <xdr:cNvPr id="5" name="Chart 4">
          <a:extLst>
            <a:ext uri="{FF2B5EF4-FFF2-40B4-BE49-F238E27FC236}">
              <a16:creationId xmlns:a16="http://schemas.microsoft.com/office/drawing/2014/main" id="{05D0DB5A-E110-4E64-A3E6-669472556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23</xdr:row>
      <xdr:rowOff>66675</xdr:rowOff>
    </xdr:from>
    <xdr:to>
      <xdr:col>3</xdr:col>
      <xdr:colOff>19050</xdr:colOff>
      <xdr:row>26</xdr:row>
      <xdr:rowOff>38100</xdr:rowOff>
    </xdr:to>
    <xdr:sp macro="" textlink="$A$25">
      <xdr:nvSpPr>
        <xdr:cNvPr id="6" name="TextBox 5">
          <a:extLst>
            <a:ext uri="{FF2B5EF4-FFF2-40B4-BE49-F238E27FC236}">
              <a16:creationId xmlns:a16="http://schemas.microsoft.com/office/drawing/2014/main" id="{3B5B2CE7-669D-4CBE-B623-0E37F7F85290}"/>
            </a:ext>
          </a:extLst>
        </xdr:cNvPr>
        <xdr:cNvSpPr txBox="1"/>
      </xdr:nvSpPr>
      <xdr:spPr>
        <a:xfrm>
          <a:off x="381000" y="4495800"/>
          <a:ext cx="1466850" cy="5429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5B2AEE-BA4A-463F-ABA8-E97F6301F9B4}" type="TxLink">
            <a:rPr lang="en-US" sz="2400" b="0" i="0" u="none" strike="noStrike">
              <a:solidFill>
                <a:srgbClr val="000000"/>
              </a:solidFill>
              <a:latin typeface="Calibri"/>
              <a:cs typeface="Calibri"/>
            </a:rPr>
            <a:pPr algn="ctr"/>
            <a:t> </a:t>
          </a:fld>
          <a:endParaRPr lang="en-US" sz="2400"/>
        </a:p>
      </xdr:txBody>
    </xdr:sp>
    <xdr:clientData/>
  </xdr:twoCellAnchor>
  <xdr:twoCellAnchor>
    <xdr:from>
      <xdr:col>12</xdr:col>
      <xdr:colOff>171450</xdr:colOff>
      <xdr:row>8</xdr:row>
      <xdr:rowOff>28575</xdr:rowOff>
    </xdr:from>
    <xdr:to>
      <xdr:col>14</xdr:col>
      <xdr:colOff>419100</xdr:colOff>
      <xdr:row>11</xdr:row>
      <xdr:rowOff>0</xdr:rowOff>
    </xdr:to>
    <xdr:sp macro="" textlink="Sheet1!$B$25">
      <xdr:nvSpPr>
        <xdr:cNvPr id="7" name="TextBox 6">
          <a:extLst>
            <a:ext uri="{FF2B5EF4-FFF2-40B4-BE49-F238E27FC236}">
              <a16:creationId xmlns:a16="http://schemas.microsoft.com/office/drawing/2014/main" id="{8CC450B0-04C1-4F72-82FF-E10CFF99061E}"/>
            </a:ext>
          </a:extLst>
        </xdr:cNvPr>
        <xdr:cNvSpPr txBox="1"/>
      </xdr:nvSpPr>
      <xdr:spPr>
        <a:xfrm>
          <a:off x="7486650" y="1600200"/>
          <a:ext cx="1466850" cy="5429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BA75C3-9C12-423A-92F7-7FFDB34D764D}" type="TxLink">
            <a:rPr lang="en-US" sz="2000" b="1" i="0" u="none" strike="noStrike">
              <a:solidFill>
                <a:srgbClr val="000000"/>
              </a:solidFill>
              <a:latin typeface="Calibri"/>
              <a:cs typeface="Calibri"/>
            </a:rPr>
            <a:t>48%</a:t>
          </a:fld>
          <a:endParaRPr lang="en-US" sz="4400" b="1"/>
        </a:p>
      </xdr:txBody>
    </xdr:sp>
    <xdr:clientData/>
  </xdr:twoCellAnchor>
  <xdr:twoCellAnchor>
    <xdr:from>
      <xdr:col>0</xdr:col>
      <xdr:colOff>133350</xdr:colOff>
      <xdr:row>15</xdr:row>
      <xdr:rowOff>133350</xdr:rowOff>
    </xdr:from>
    <xdr:to>
      <xdr:col>6</xdr:col>
      <xdr:colOff>390525</xdr:colOff>
      <xdr:row>21</xdr:row>
      <xdr:rowOff>76200</xdr:rowOff>
    </xdr:to>
    <xdr:graphicFrame macro="">
      <xdr:nvGraphicFramePr>
        <xdr:cNvPr id="8" name="count order by shippername">
          <a:extLst>
            <a:ext uri="{FF2B5EF4-FFF2-40B4-BE49-F238E27FC236}">
              <a16:creationId xmlns:a16="http://schemas.microsoft.com/office/drawing/2014/main" id="{6EC0D38E-2577-4B91-B978-FD25FFB9F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390525</xdr:colOff>
      <xdr:row>3</xdr:row>
      <xdr:rowOff>0</xdr:rowOff>
    </xdr:from>
    <xdr:to>
      <xdr:col>12</xdr:col>
      <xdr:colOff>342900</xdr:colOff>
      <xdr:row>21</xdr:row>
      <xdr:rowOff>9525</xdr:rowOff>
    </xdr:to>
    <xdr:graphicFrame macro="">
      <xdr:nvGraphicFramePr>
        <xdr:cNvPr id="9" name="count order by country">
          <a:extLst>
            <a:ext uri="{FF2B5EF4-FFF2-40B4-BE49-F238E27FC236}">
              <a16:creationId xmlns:a16="http://schemas.microsoft.com/office/drawing/2014/main" id="{8FBB6378-44C7-4C0F-AA0E-5D48D56CE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9525</xdr:colOff>
      <xdr:row>11</xdr:row>
      <xdr:rowOff>19051</xdr:rowOff>
    </xdr:from>
    <xdr:to>
      <xdr:col>15</xdr:col>
      <xdr:colOff>9525</xdr:colOff>
      <xdr:row>16</xdr:row>
      <xdr:rowOff>19051</xdr:rowOff>
    </xdr:to>
    <mc:AlternateContent xmlns:mc="http://schemas.openxmlformats.org/markup-compatibility/2006">
      <mc:Choice xmlns:a14="http://schemas.microsoft.com/office/drawing/2010/main" Requires="a14">
        <xdr:graphicFrame macro="">
          <xdr:nvGraphicFramePr>
            <xdr:cNvPr id="10" name="EmployeeID 1">
              <a:extLst>
                <a:ext uri="{FF2B5EF4-FFF2-40B4-BE49-F238E27FC236}">
                  <a16:creationId xmlns:a16="http://schemas.microsoft.com/office/drawing/2014/main" id="{4124F836-CB81-4DCC-99FB-A2D5438CF0B3}"/>
                </a:ext>
              </a:extLst>
            </xdr:cNvPr>
            <xdr:cNvGraphicFramePr/>
          </xdr:nvGraphicFramePr>
          <xdr:xfrm>
            <a:off x="0" y="0"/>
            <a:ext cx="0" cy="0"/>
          </xdr:xfrm>
          <a:graphic>
            <a:graphicData uri="http://schemas.microsoft.com/office/drawing/2010/slicer">
              <sle:slicer xmlns:sle="http://schemas.microsoft.com/office/drawing/2010/slicer" name="EmployeeID 1"/>
            </a:graphicData>
          </a:graphic>
        </xdr:graphicFrame>
      </mc:Choice>
      <mc:Fallback>
        <xdr:sp macro="" textlink="">
          <xdr:nvSpPr>
            <xdr:cNvPr id="0" name=""/>
            <xdr:cNvSpPr>
              <a:spLocks noTextEdit="1"/>
            </xdr:cNvSpPr>
          </xdr:nvSpPr>
          <xdr:spPr>
            <a:xfrm>
              <a:off x="7324725" y="21621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16</xdr:row>
      <xdr:rowOff>38100</xdr:rowOff>
    </xdr:from>
    <xdr:to>
      <xdr:col>15</xdr:col>
      <xdr:colOff>9525</xdr:colOff>
      <xdr:row>21</xdr:row>
      <xdr:rowOff>19049</xdr:rowOff>
    </xdr:to>
    <mc:AlternateContent xmlns:mc="http://schemas.openxmlformats.org/markup-compatibility/2006">
      <mc:Choice xmlns:a14="http://schemas.microsoft.com/office/drawing/2010/main" Requires="a14">
        <xdr:graphicFrame macro="">
          <xdr:nvGraphicFramePr>
            <xdr:cNvPr id="11" name="EU/Non EU 1">
              <a:extLst>
                <a:ext uri="{FF2B5EF4-FFF2-40B4-BE49-F238E27FC236}">
                  <a16:creationId xmlns:a16="http://schemas.microsoft.com/office/drawing/2014/main" id="{4ADC14EE-6D34-42D8-B8EB-E924E879F420}"/>
                </a:ext>
              </a:extLst>
            </xdr:cNvPr>
            <xdr:cNvGraphicFramePr/>
          </xdr:nvGraphicFramePr>
          <xdr:xfrm>
            <a:off x="0" y="0"/>
            <a:ext cx="0" cy="0"/>
          </xdr:xfrm>
          <a:graphic>
            <a:graphicData uri="http://schemas.microsoft.com/office/drawing/2010/slicer">
              <sle:slicer xmlns:sle="http://schemas.microsoft.com/office/drawing/2010/slicer" name="EU/Non EU 1"/>
            </a:graphicData>
          </a:graphic>
        </xdr:graphicFrame>
      </mc:Choice>
      <mc:Fallback>
        <xdr:sp macro="" textlink="">
          <xdr:nvSpPr>
            <xdr:cNvPr id="0" name=""/>
            <xdr:cNvSpPr>
              <a:spLocks noTextEdit="1"/>
            </xdr:cNvSpPr>
          </xdr:nvSpPr>
          <xdr:spPr>
            <a:xfrm>
              <a:off x="7324725" y="3133725"/>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0.638392245368" backgroundQuery="1" createdVersion="8" refreshedVersion="8" minRefreshableVersion="3" recordCount="0" supportSubquery="1" supportAdvancedDrill="1" xr:uid="{45E6B07C-B357-4FB0-AED0-E2A56A617466}">
  <cacheSource type="external" connectionId="4"/>
  <cacheFields count="2">
    <cacheField name="[Measures].[Count of CustomerID]" caption="Count of CustomerID" numFmtId="0" hierarchy="25" level="32767"/>
    <cacheField name="[order].[EmployeeID].[EmployeeID]" caption="EmployeeID" numFmtId="0" hierarchy="10" level="1">
      <sharedItems containsSemiMixedTypes="0" containsNonDate="0" containsString="0"/>
    </cacheField>
  </cacheFields>
  <cacheHierarchies count="3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ContactName]" caption="ContactName" attribute="1" defaultMemberUniqueName="[customers].[ContactName].[All]" allUniqueName="[customers].[ContactNam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atisfied]" caption="Satisfied" attribute="1" defaultMemberUniqueName="[customers].[Satisfied].[All]" allUniqueName="[customers].[Satisfied].[All]" dimensionUniqueName="[customers]" displayFolder="" count="2"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EU/Non EU]" caption="EU/Non EU" attribute="1" defaultMemberUniqueName="[customers].[EU/Non EU].[All]" allUniqueName="[customers].[EU/Non EU].[All]" dimensionUniqueName="[customers]" displayFolder="" count="2" memberValueDatatype="130" unbalanced="0"/>
    <cacheHierarchy uniqueName="[order].[OrderID]" caption="OrderID" attribute="1" defaultMemberUniqueName="[order].[OrderID].[All]" allUniqueName="[order].[OrderID].[All]" dimensionUniqueName="[order]" displayFolder="" count="2" memberValueDatatype="20" unbalanced="0"/>
    <cacheHierarchy uniqueName="[order].[CustomerID]" caption="CustomerID" attribute="1" defaultMemberUniqueName="[order].[CustomerID].[All]" allUniqueName="[order].[CustomerID].[All]" dimensionUniqueName="[order]" displayFolder="" count="2" memberValueDatatype="20" unbalanced="0"/>
    <cacheHierarchy uniqueName="[order].[EmployeeID]" caption="EmployeeID" attribute="1" defaultMemberUniqueName="[order].[EmployeeID].[All]" allUniqueName="[order].[EmployeeID].[All]" dimensionUniqueName="[order]" displayFolder="" count="2" memberValueDatatype="20" unbalanced="0">
      <fieldsUsage count="2">
        <fieldUsage x="-1"/>
        <fieldUsage x="1"/>
      </fieldsUsage>
    </cacheHierarchy>
    <cacheHierarchy uniqueName="[order].[OrderDate]" caption="OrderDate" attribute="1" time="1" defaultMemberUniqueName="[order].[OrderDate].[All]" allUniqueName="[order].[OrderDate].[All]" dimensionUniqueName="[order]" displayFolder="" count="2" memberValueDatatype="7" unbalanced="0"/>
    <cacheHierarchy uniqueName="[order].[ShipperID]" caption="ShipperID" attribute="1" defaultMemberUniqueName="[order].[ShipperID].[All]" allUniqueName="[order].[ShipperID].[All]" dimensionUniqueName="[order]" displayFolder="" count="2" memberValueDatatype="20" unbalanced="0"/>
    <cacheHierarchy uniqueName="[order].[OrderDate (Year)]" caption="OrderDate (Year)" attribute="1" defaultMemberUniqueName="[order].[OrderDate (Year)].[All]" allUniqueName="[order].[OrderDate (Year)].[All]" dimensionUniqueName="[order]" displayFolder="" count="2" memberValueDatatype="130" unbalanced="0"/>
    <cacheHierarchy uniqueName="[order].[OrderDate (Quarter)]" caption="OrderDate (Quarter)" attribute="1" defaultMemberUniqueName="[order].[OrderDate (Quarter)].[All]" allUniqueName="[order].[OrderDate (Quarter)].[All]" dimensionUniqueName="[order]" displayFolder="" count="2" memberValueDatatype="130" unbalanced="0"/>
    <cacheHierarchy uniqueName="[order].[OrderDate (Month)]" caption="OrderDate (Month)" attribute="1" defaultMemberUniqueName="[order].[OrderDate (Month)].[All]" allUniqueName="[order].[OrderDate (Month)].[All]" dimensionUniqueName="[order]" displayFolder="" count="2" memberValueDatatype="130" unbalanced="0"/>
    <cacheHierarchy uniqueName="[shipper].[ShipperID]" caption="ShipperID" attribute="1" defaultMemberUniqueName="[shipper].[ShipperID].[All]" allUniqueName="[shipper].[ShipperID].[All]" dimensionUniqueName="[shipper]" displayFolder="" count="2" memberValueDatatype="20" unbalanced="0"/>
    <cacheHierarchy uniqueName="[shipper].[ShipperName]" caption="ShipperName" attribute="1" defaultMemberUniqueName="[shipper].[ShipperName].[All]" allUniqueName="[shipper].[ShipperName].[All]" dimensionUniqueName="[shipper]" displayFolder="" count="2" memberValueDatatype="130" unbalanced="0"/>
    <cacheHierarchy uniqueName="[shipper].[Phone]" caption="Phone" attribute="1" defaultMemberUniqueName="[shipper].[Phone].[All]" allUniqueName="[shipper].[Phone].[All]" dimensionUniqueName="[shipper]" displayFolder="" count="2" memberValueDatatype="130" unbalanced="0"/>
    <cacheHierarchy uniqueName="[order].[OrderDate (Month Index)]" caption="OrderDate (Month Index)" attribute="1" defaultMemberUniqueName="[order].[OrderDate (Month Index)].[All]" allUniqueName="[order].[OrderDate (Month Index)].[All]" dimensionUniqueName="[order]" displayFolder="" count="2" memberValueDatatype="20" unbalanced="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shipper]" caption="__XL_Count shipper" measure="1" displayFolder="" measureGroup="shipper" count="0" hidden="1"/>
    <cacheHierarchy uniqueName="[Measures].[__No measures defined]" caption="__No measures defined" measure="1" displayFolder="" count="0" hidden="1"/>
    <cacheHierarchy uniqueName="[Measures].[Sum of CustomerID]" caption="Sum of CustomerID" measure="1" displayFolder="" measureGroup="order" count="0" hidden="1">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order"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Satisfied]" caption="Sum of Satisfied" measure="1" displayFolder="" measureGroup="customers" count="0" hidden="1">
      <extLst>
        <ext xmlns:x15="http://schemas.microsoft.com/office/spreadsheetml/2010/11/main" uri="{B97F6D7D-B522-45F9-BDA1-12C45D357490}">
          <x15:cacheHierarchy aggregatedColumn="5"/>
        </ext>
      </extLst>
    </cacheHierarchy>
    <cacheHierarchy uniqueName="[Measures].[Average of Satisfied]" caption="Average of Satisfied" measure="1" displayFolder="" measureGroup="customers" count="0" hidden="1">
      <extLst>
        <ext xmlns:x15="http://schemas.microsoft.com/office/spreadsheetml/2010/11/main" uri="{B97F6D7D-B522-45F9-BDA1-12C45D357490}">
          <x15:cacheHierarchy aggregatedColumn="5"/>
        </ext>
      </extLst>
    </cacheHierarchy>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ies>
  <kpis count="0"/>
  <dimensions count="4">
    <dimension name="customers" uniqueName="[customers]" caption="customers"/>
    <dimension measure="1" name="Measures" uniqueName="[Measures]" caption="Measures"/>
    <dimension name="order" uniqueName="[order]" caption="order"/>
    <dimension name="shipper" uniqueName="[shipper]" caption="shipper"/>
  </dimensions>
  <measureGroups count="3">
    <measureGroup name="customers" caption="customers"/>
    <measureGroup name="order" caption="order"/>
    <measureGroup name="shipper" caption="shipper"/>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0.638392824076" backgroundQuery="1" createdVersion="8" refreshedVersion="8" minRefreshableVersion="3" recordCount="0" supportSubquery="1" supportAdvancedDrill="1" xr:uid="{2B1D5415-82EB-475D-9CF7-A8968E9B4CF8}">
  <cacheSource type="external" connectionId="4"/>
  <cacheFields count="3">
    <cacheField name="[customers].[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Count of CustomerID]" caption="Count of CustomerID" numFmtId="0" hierarchy="25" level="32767"/>
    <cacheField name="[order].[EmployeeID].[EmployeeID]" caption="EmployeeID" numFmtId="0" hierarchy="10" level="1">
      <sharedItems containsSemiMixedTypes="0" containsNonDate="0" containsString="0"/>
    </cacheField>
  </cacheFields>
  <cacheHierarchies count="3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atisfied]" caption="Satisfied" attribute="1" defaultMemberUniqueName="[customers].[Satisfied].[All]" allUniqueName="[customers].[Satisfied].[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EU/Non EU]" caption="EU/Non EU" attribute="1" defaultMemberUniqueName="[customers].[EU/Non EU].[All]" allUniqueName="[customers].[EU/Non EU].[All]" dimensionUniqueName="[customers]" displayFolder="" count="2" memberValueDatatype="130" unbalanced="0"/>
    <cacheHierarchy uniqueName="[order].[OrderID]" caption="OrderID" attribute="1" defaultMemberUniqueName="[order].[OrderID].[All]" allUniqueName="[order].[OrderID].[All]" dimensionUniqueName="[order]" displayFolder="" count="0" memberValueDatatype="20" unbalanced="0"/>
    <cacheHierarchy uniqueName="[order].[CustomerID]" caption="CustomerID" attribute="1" defaultMemberUniqueName="[order].[CustomerID].[All]" allUniqueName="[order].[CustomerID].[All]" dimensionUniqueName="[order]" displayFolder="" count="0" memberValueDatatype="20" unbalanced="0"/>
    <cacheHierarchy uniqueName="[order].[EmployeeID]" caption="EmployeeID" attribute="1" defaultMemberUniqueName="[order].[EmployeeID].[All]" allUniqueName="[order].[EmployeeID].[All]" dimensionUniqueName="[order]" displayFolder="" count="2" memberValueDatatype="20" unbalanced="0">
      <fieldsUsage count="2">
        <fieldUsage x="-1"/>
        <fieldUsage x="2"/>
      </fieldsUsage>
    </cacheHierarchy>
    <cacheHierarchy uniqueName="[order].[OrderDate]" caption="OrderDate" attribute="1" time="1" defaultMemberUniqueName="[order].[OrderDate].[All]" allUniqueName="[order].[OrderDate].[All]" dimensionUniqueName="[order]" displayFolder="" count="0" memberValueDatatype="7" unbalanced="0"/>
    <cacheHierarchy uniqueName="[order].[ShipperID]" caption="ShipperID" attribute="1" defaultMemberUniqueName="[order].[ShipperID].[All]" allUniqueName="[order].[ShipperID].[All]" dimensionUniqueName="[order]" displayFolder="" count="0" memberValueDatatype="2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shipper].[ShipperID]" caption="ShipperID" attribute="1" defaultMemberUniqueName="[shipper].[ShipperID].[All]" allUniqueName="[shipper].[ShipperID].[All]" dimensionUniqueName="[shipper]" displayFolder="" count="0" memberValueDatatype="20" unbalanced="0"/>
    <cacheHierarchy uniqueName="[shipper].[ShipperName]" caption="ShipperName" attribute="1" defaultMemberUniqueName="[shipper].[ShipperName].[All]" allUniqueName="[shipper].[ShipperName].[All]" dimensionUniqueName="[shipper]" displayFolder="" count="2" memberValueDatatype="130" unbalanced="0"/>
    <cacheHierarchy uniqueName="[shipper].[Phone]" caption="Phone" attribute="1" defaultMemberUniqueName="[shipper].[Phone].[All]" allUniqueName="[shipper].[Phone].[All]" dimensionUniqueName="[shipper]"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shipper]" caption="__XL_Count shipper" measure="1" displayFolder="" measureGroup="shipper" count="0" hidden="1"/>
    <cacheHierarchy uniqueName="[Measures].[__No measures defined]" caption="__No measures defined" measure="1" displayFolder="" count="0" hidden="1"/>
    <cacheHierarchy uniqueName="[Measures].[Sum of CustomerID]" caption="Sum of CustomerID" measure="1" displayFolder="" measureGroup="order" count="0" hidden="1">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order"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Satisfied]" caption="Sum of Satisfied" measure="1" displayFolder="" measureGroup="customers" count="0" hidden="1">
      <extLst>
        <ext xmlns:x15="http://schemas.microsoft.com/office/spreadsheetml/2010/11/main" uri="{B97F6D7D-B522-45F9-BDA1-12C45D357490}">
          <x15:cacheHierarchy aggregatedColumn="5"/>
        </ext>
      </extLst>
    </cacheHierarchy>
    <cacheHierarchy uniqueName="[Measures].[Average of Satisfied]" caption="Average of Satisfied" measure="1" displayFolder="" measureGroup="customers" count="0" hidden="1">
      <extLst>
        <ext xmlns:x15="http://schemas.microsoft.com/office/spreadsheetml/2010/11/main" uri="{B97F6D7D-B522-45F9-BDA1-12C45D357490}">
          <x15:cacheHierarchy aggregatedColumn="5"/>
        </ext>
      </extLst>
    </cacheHierarchy>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ies>
  <kpis count="0"/>
  <dimensions count="4">
    <dimension name="customers" uniqueName="[customers]" caption="customers"/>
    <dimension measure="1" name="Measures" uniqueName="[Measures]" caption="Measures"/>
    <dimension name="order" uniqueName="[order]" caption="order"/>
    <dimension name="shipper" uniqueName="[shipper]" caption="shipper"/>
  </dimensions>
  <measureGroups count="3">
    <measureGroup name="customers" caption="customers"/>
    <measureGroup name="order" caption="order"/>
    <measureGroup name="shipper" caption="shipper"/>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0.638393402776" backgroundQuery="1" createdVersion="8" refreshedVersion="8" minRefreshableVersion="3" recordCount="0" supportSubquery="1" supportAdvancedDrill="1" xr:uid="{AEB5F69D-A4B3-4533-AD85-D3C2DD2D160A}">
  <cacheSource type="external" connectionId="4"/>
  <cacheFields count="4">
    <cacheField name="[Measures].[Count of CustomerID]" caption="Count of CustomerID" numFmtId="0" hierarchy="25" level="32767"/>
    <cacheField name="[order].[OrderDate (Month)].[OrderDate (Month)]" caption="OrderDate (Month)" numFmtId="0" hierarchy="15" level="1">
      <sharedItems count="12">
        <s v="يناير"/>
        <s v="فبراير"/>
        <s v="مارس"/>
        <s v="أبريل"/>
        <s v="مايو"/>
        <s v="يونيو"/>
        <s v="يوليو"/>
        <s v="أغسطس"/>
        <s v="سبتمبر"/>
        <s v="أكتوبر"/>
        <s v="نوفمبر"/>
        <s v="ديسمبر"/>
      </sharedItems>
    </cacheField>
    <cacheField name="[order].[OrderDate (Year)].[OrderDate (Year)]" caption="OrderDate (Year)" numFmtId="0" hierarchy="13" level="1">
      <sharedItems count="2">
        <s v="1996"/>
        <s v="1997"/>
      </sharedItems>
    </cacheField>
    <cacheField name="[order].[EmployeeID].[EmployeeID]" caption="EmployeeID" numFmtId="0" hierarchy="10" level="1">
      <sharedItems containsSemiMixedTypes="0" containsNonDate="0" containsString="0"/>
    </cacheField>
  </cacheFields>
  <cacheHierarchies count="3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atisfied]" caption="Satisfied" attribute="1" defaultMemberUniqueName="[customers].[Satisfied].[All]" allUniqueName="[customers].[Satisfied].[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EU/Non EU]" caption="EU/Non EU" attribute="1" defaultMemberUniqueName="[customers].[EU/Non EU].[All]" allUniqueName="[customers].[EU/Non EU].[All]" dimensionUniqueName="[customers]" displayFolder="" count="2" memberValueDatatype="130" unbalanced="0"/>
    <cacheHierarchy uniqueName="[order].[OrderID]" caption="OrderID" attribute="1" defaultMemberUniqueName="[order].[OrderID].[All]" allUniqueName="[order].[OrderID].[All]" dimensionUniqueName="[order]" displayFolder="" count="0" memberValueDatatype="20" unbalanced="0"/>
    <cacheHierarchy uniqueName="[order].[CustomerID]" caption="CustomerID" attribute="1" defaultMemberUniqueName="[order].[CustomerID].[All]" allUniqueName="[order].[CustomerID].[All]" dimensionUniqueName="[order]" displayFolder="" count="0" memberValueDatatype="20" unbalanced="0"/>
    <cacheHierarchy uniqueName="[order].[EmployeeID]" caption="EmployeeID" attribute="1" defaultMemberUniqueName="[order].[EmployeeID].[All]" allUniqueName="[order].[EmployeeID].[All]" dimensionUniqueName="[order]" displayFolder="" count="2" memberValueDatatype="20" unbalanced="0">
      <fieldsUsage count="2">
        <fieldUsage x="-1"/>
        <fieldUsage x="3"/>
      </fieldsUsage>
    </cacheHierarchy>
    <cacheHierarchy uniqueName="[order].[OrderDate]" caption="OrderDate" attribute="1" time="1" defaultMemberUniqueName="[order].[OrderDate].[All]" allUniqueName="[order].[OrderDate].[All]" dimensionUniqueName="[order]" displayFolder="" count="0" memberValueDatatype="7" unbalanced="0"/>
    <cacheHierarchy uniqueName="[order].[ShipperID]" caption="ShipperID" attribute="1" defaultMemberUniqueName="[order].[ShipperID].[All]" allUniqueName="[order].[ShipperID].[All]" dimensionUniqueName="[order]" displayFolder="" count="0" memberValueDatatype="20" unbalanced="0"/>
    <cacheHierarchy uniqueName="[order].[OrderDate (Year)]" caption="OrderDate (Year)" attribute="1" defaultMemberUniqueName="[order].[OrderDate (Year)].[All]" allUniqueName="[order].[OrderDate (Year)].[All]" dimensionUniqueName="[order]" displayFolder="" count="2" memberValueDatatype="130" unbalanced="0">
      <fieldsUsage count="2">
        <fieldUsage x="-1"/>
        <fieldUsage x="2"/>
      </fieldsUsage>
    </cacheHierarchy>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Month)]" caption="OrderDate (Month)" attribute="1" defaultMemberUniqueName="[order].[OrderDate (Month)].[All]" allUniqueName="[order].[OrderDate (Month)].[All]" dimensionUniqueName="[order]" displayFolder="" count="2" memberValueDatatype="130" unbalanced="0">
      <fieldsUsage count="2">
        <fieldUsage x="-1"/>
        <fieldUsage x="1"/>
      </fieldsUsage>
    </cacheHierarchy>
    <cacheHierarchy uniqueName="[shipper].[ShipperID]" caption="ShipperID" attribute="1" defaultMemberUniqueName="[shipper].[ShipperID].[All]" allUniqueName="[shipper].[ShipperID].[All]" dimensionUniqueName="[shipper]" displayFolder="" count="0" memberValueDatatype="20" unbalanced="0"/>
    <cacheHierarchy uniqueName="[shipper].[ShipperName]" caption="ShipperName" attribute="1" defaultMemberUniqueName="[shipper].[ShipperName].[All]" allUniqueName="[shipper].[ShipperName].[All]" dimensionUniqueName="[shipper]" displayFolder="" count="0" memberValueDatatype="130" unbalanced="0"/>
    <cacheHierarchy uniqueName="[shipper].[Phone]" caption="Phone" attribute="1" defaultMemberUniqueName="[shipper].[Phone].[All]" allUniqueName="[shipper].[Phone].[All]" dimensionUniqueName="[shipper]"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shipper]" caption="__XL_Count shipper" measure="1" displayFolder="" measureGroup="shipper" count="0" hidden="1"/>
    <cacheHierarchy uniqueName="[Measures].[__No measures defined]" caption="__No measures defined" measure="1" displayFolder="" count="0" hidden="1"/>
    <cacheHierarchy uniqueName="[Measures].[Sum of CustomerID]" caption="Sum of CustomerID" measure="1" displayFolder="" measureGroup="order" count="0" hidden="1">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order"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Satisfied]" caption="Sum of Satisfied" measure="1" displayFolder="" measureGroup="customers" count="0" hidden="1">
      <extLst>
        <ext xmlns:x15="http://schemas.microsoft.com/office/spreadsheetml/2010/11/main" uri="{B97F6D7D-B522-45F9-BDA1-12C45D357490}">
          <x15:cacheHierarchy aggregatedColumn="5"/>
        </ext>
      </extLst>
    </cacheHierarchy>
    <cacheHierarchy uniqueName="[Measures].[Average of Satisfied]" caption="Average of Satisfied" measure="1" displayFolder="" measureGroup="customers" count="0" hidden="1">
      <extLst>
        <ext xmlns:x15="http://schemas.microsoft.com/office/spreadsheetml/2010/11/main" uri="{B97F6D7D-B522-45F9-BDA1-12C45D357490}">
          <x15:cacheHierarchy aggregatedColumn="5"/>
        </ext>
      </extLst>
    </cacheHierarchy>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ies>
  <kpis count="0"/>
  <dimensions count="4">
    <dimension name="customers" uniqueName="[customers]" caption="customers"/>
    <dimension measure="1" name="Measures" uniqueName="[Measures]" caption="Measures"/>
    <dimension name="order" uniqueName="[order]" caption="order"/>
    <dimension name="shipper" uniqueName="[shipper]" caption="shipper"/>
  </dimensions>
  <measureGroups count="3">
    <measureGroup name="customers" caption="customers"/>
    <measureGroup name="order" caption="order"/>
    <measureGroup name="shipper" caption="shipper"/>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0.638394212961" backgroundQuery="1" createdVersion="8" refreshedVersion="8" minRefreshableVersion="3" recordCount="0" supportSubquery="1" supportAdvancedDrill="1" xr:uid="{580B36A7-3E56-4E64-8FD4-030A63795490}">
  <cacheSource type="external" connectionId="4"/>
  <cacheFields count="3">
    <cacheField name="[shipper].[ShipperName].[ShipperName]" caption="ShipperName" numFmtId="0" hierarchy="17" level="1">
      <sharedItems count="3">
        <s v="Federal Shipping"/>
        <s v="Speedy Express"/>
        <s v="United Package"/>
      </sharedItems>
    </cacheField>
    <cacheField name="[Measures].[Count of CustomerID]" caption="Count of CustomerID" numFmtId="0" hierarchy="25" level="32767"/>
    <cacheField name="[order].[EmployeeID].[EmployeeID]" caption="EmployeeID" numFmtId="0" hierarchy="10" level="1">
      <sharedItems containsSemiMixedTypes="0" containsNonDate="0" containsString="0"/>
    </cacheField>
  </cacheFields>
  <cacheHierarchies count="3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atisfied]" caption="Satisfied" attribute="1" defaultMemberUniqueName="[customers].[Satisfied].[All]" allUniqueName="[customers].[Satisfied].[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EU/Non EU]" caption="EU/Non EU" attribute="1" defaultMemberUniqueName="[customers].[EU/Non EU].[All]" allUniqueName="[customers].[EU/Non EU].[All]" dimensionUniqueName="[customers]" displayFolder="" count="2" memberValueDatatype="130" unbalanced="0"/>
    <cacheHierarchy uniqueName="[order].[OrderID]" caption="OrderID" attribute="1" defaultMemberUniqueName="[order].[OrderID].[All]" allUniqueName="[order].[OrderID].[All]" dimensionUniqueName="[order]" displayFolder="" count="0" memberValueDatatype="20" unbalanced="0"/>
    <cacheHierarchy uniqueName="[order].[CustomerID]" caption="CustomerID" attribute="1" defaultMemberUniqueName="[order].[CustomerID].[All]" allUniqueName="[order].[CustomerID].[All]" dimensionUniqueName="[order]" displayFolder="" count="0" memberValueDatatype="20" unbalanced="0"/>
    <cacheHierarchy uniqueName="[order].[EmployeeID]" caption="EmployeeID" attribute="1" defaultMemberUniqueName="[order].[EmployeeID].[All]" allUniqueName="[order].[EmployeeID].[All]" dimensionUniqueName="[order]" displayFolder="" count="2" memberValueDatatype="20" unbalanced="0">
      <fieldsUsage count="2">
        <fieldUsage x="-1"/>
        <fieldUsage x="2"/>
      </fieldsUsage>
    </cacheHierarchy>
    <cacheHierarchy uniqueName="[order].[OrderDate]" caption="OrderDate" attribute="1" time="1" defaultMemberUniqueName="[order].[OrderDate].[All]" allUniqueName="[order].[OrderDate].[All]" dimensionUniqueName="[order]" displayFolder="" count="0" memberValueDatatype="7" unbalanced="0"/>
    <cacheHierarchy uniqueName="[order].[ShipperID]" caption="ShipperID" attribute="1" defaultMemberUniqueName="[order].[ShipperID].[All]" allUniqueName="[order].[ShipperID].[All]" dimensionUniqueName="[order]" displayFolder="" count="0" memberValueDatatype="2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shipper].[ShipperID]" caption="ShipperID" attribute="1" defaultMemberUniqueName="[shipper].[ShipperID].[All]" allUniqueName="[shipper].[ShipperID].[All]" dimensionUniqueName="[shipper]" displayFolder="" count="0" memberValueDatatype="20" unbalanced="0"/>
    <cacheHierarchy uniqueName="[shipper].[ShipperName]" caption="ShipperName" attribute="1" defaultMemberUniqueName="[shipper].[ShipperName].[All]" allUniqueName="[shipper].[ShipperName].[All]" dimensionUniqueName="[shipper]" displayFolder="" count="2" memberValueDatatype="130" unbalanced="0">
      <fieldsUsage count="2">
        <fieldUsage x="-1"/>
        <fieldUsage x="0"/>
      </fieldsUsage>
    </cacheHierarchy>
    <cacheHierarchy uniqueName="[shipper].[Phone]" caption="Phone" attribute="1" defaultMemberUniqueName="[shipper].[Phone].[All]" allUniqueName="[shipper].[Phone].[All]" dimensionUniqueName="[shipper]"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shipper]" caption="__XL_Count shipper" measure="1" displayFolder="" measureGroup="shipper" count="0" hidden="1"/>
    <cacheHierarchy uniqueName="[Measures].[__No measures defined]" caption="__No measures defined" measure="1" displayFolder="" count="0" hidden="1"/>
    <cacheHierarchy uniqueName="[Measures].[Sum of CustomerID]" caption="Sum of CustomerID" measure="1" displayFolder="" measureGroup="order" count="0" hidden="1">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order"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Satisfied]" caption="Sum of Satisfied" measure="1" displayFolder="" measureGroup="customers" count="0" hidden="1">
      <extLst>
        <ext xmlns:x15="http://schemas.microsoft.com/office/spreadsheetml/2010/11/main" uri="{B97F6D7D-B522-45F9-BDA1-12C45D357490}">
          <x15:cacheHierarchy aggregatedColumn="5"/>
        </ext>
      </extLst>
    </cacheHierarchy>
    <cacheHierarchy uniqueName="[Measures].[Average of Satisfied]" caption="Average of Satisfied" measure="1" displayFolder="" measureGroup="customers" count="0" hidden="1">
      <extLst>
        <ext xmlns:x15="http://schemas.microsoft.com/office/spreadsheetml/2010/11/main" uri="{B97F6D7D-B522-45F9-BDA1-12C45D357490}">
          <x15:cacheHierarchy aggregatedColumn="5"/>
        </ext>
      </extLst>
    </cacheHierarchy>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ies>
  <kpis count="0"/>
  <dimensions count="4">
    <dimension name="customers" uniqueName="[customers]" caption="customers"/>
    <dimension measure="1" name="Measures" uniqueName="[Measures]" caption="Measures"/>
    <dimension name="order" uniqueName="[order]" caption="order"/>
    <dimension name="shipper" uniqueName="[shipper]" caption="shipper"/>
  </dimensions>
  <measureGroups count="3">
    <measureGroup name="customers" caption="customers"/>
    <measureGroup name="order" caption="order"/>
    <measureGroup name="shipper" caption="shipper"/>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0.638394444446" backgroundQuery="1" createdVersion="8" refreshedVersion="8" minRefreshableVersion="3" recordCount="0" supportSubquery="1" supportAdvancedDrill="1" xr:uid="{C4A94731-D301-402F-A99B-48E4873BB287}">
  <cacheSource type="external" connectionId="4"/>
  <cacheFields count="2">
    <cacheField name="[Measures].[Average of Satisfied]" caption="Average of Satisfied" numFmtId="0" hierarchy="27" level="32767"/>
    <cacheField name="[order].[EmployeeID].[EmployeeID]" caption="EmployeeID" numFmtId="0" hierarchy="10" level="1">
      <sharedItems containsSemiMixedTypes="0" containsNonDate="0" containsString="0"/>
    </cacheField>
  </cacheFields>
  <cacheHierarchies count="3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atisfied]" caption="Satisfied" attribute="1" defaultMemberUniqueName="[customers].[Satisfied].[All]" allUniqueName="[customers].[Satisfied].[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EU/Non EU]" caption="EU/Non EU" attribute="1" defaultMemberUniqueName="[customers].[EU/Non EU].[All]" allUniqueName="[customers].[EU/Non EU].[All]" dimensionUniqueName="[customers]" displayFolder="" count="2" memberValueDatatype="130" unbalanced="0"/>
    <cacheHierarchy uniqueName="[order].[OrderID]" caption="OrderID" attribute="1" defaultMemberUniqueName="[order].[OrderID].[All]" allUniqueName="[order].[OrderID].[All]" dimensionUniqueName="[order]" displayFolder="" count="0" memberValueDatatype="20" unbalanced="0"/>
    <cacheHierarchy uniqueName="[order].[CustomerID]" caption="CustomerID" attribute="1" defaultMemberUniqueName="[order].[CustomerID].[All]" allUniqueName="[order].[CustomerID].[All]" dimensionUniqueName="[order]" displayFolder="" count="0" memberValueDatatype="20" unbalanced="0"/>
    <cacheHierarchy uniqueName="[order].[EmployeeID]" caption="EmployeeID" attribute="1" defaultMemberUniqueName="[order].[EmployeeID].[All]" allUniqueName="[order].[EmployeeID].[All]" dimensionUniqueName="[order]" displayFolder="" count="2" memberValueDatatype="20" unbalanced="0">
      <fieldsUsage count="2">
        <fieldUsage x="-1"/>
        <fieldUsage x="1"/>
      </fieldsUsage>
    </cacheHierarchy>
    <cacheHierarchy uniqueName="[order].[OrderDate]" caption="OrderDate" attribute="1" time="1" defaultMemberUniqueName="[order].[OrderDate].[All]" allUniqueName="[order].[OrderDate].[All]" dimensionUniqueName="[order]" displayFolder="" count="0" memberValueDatatype="7" unbalanced="0"/>
    <cacheHierarchy uniqueName="[order].[ShipperID]" caption="ShipperID" attribute="1" defaultMemberUniqueName="[order].[ShipperID].[All]" allUniqueName="[order].[ShipperID].[All]" dimensionUniqueName="[order]" displayFolder="" count="0" memberValueDatatype="2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shipper].[ShipperID]" caption="ShipperID" attribute="1" defaultMemberUniqueName="[shipper].[ShipperID].[All]" allUniqueName="[shipper].[ShipperID].[All]" dimensionUniqueName="[shipper]" displayFolder="" count="0" memberValueDatatype="20" unbalanced="0"/>
    <cacheHierarchy uniqueName="[shipper].[ShipperName]" caption="ShipperName" attribute="1" defaultMemberUniqueName="[shipper].[ShipperName].[All]" allUniqueName="[shipper].[ShipperName].[All]" dimensionUniqueName="[shipper]" displayFolder="" count="0" memberValueDatatype="130" unbalanced="0"/>
    <cacheHierarchy uniqueName="[shipper].[Phone]" caption="Phone" attribute="1" defaultMemberUniqueName="[shipper].[Phone].[All]" allUniqueName="[shipper].[Phone].[All]" dimensionUniqueName="[shipper]"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shipper]" caption="__XL_Count shipper" measure="1" displayFolder="" measureGroup="shipper" count="0" hidden="1"/>
    <cacheHierarchy uniqueName="[Measures].[__No measures defined]" caption="__No measures defined" measure="1" displayFolder="" count="0" hidden="1"/>
    <cacheHierarchy uniqueName="[Measures].[Sum of CustomerID]" caption="Sum of CustomerID" measure="1" displayFolder="" measureGroup="order" count="0" hidden="1">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order" count="0" hidden="1">
      <extLst>
        <ext xmlns:x15="http://schemas.microsoft.com/office/spreadsheetml/2010/11/main" uri="{B97F6D7D-B522-45F9-BDA1-12C45D357490}">
          <x15:cacheHierarchy aggregatedColumn="9"/>
        </ext>
      </extLst>
    </cacheHierarchy>
    <cacheHierarchy uniqueName="[Measures].[Sum of Satisfied]" caption="Sum of Satisfied" measure="1" displayFolder="" measureGroup="customers" count="0" hidden="1">
      <extLst>
        <ext xmlns:x15="http://schemas.microsoft.com/office/spreadsheetml/2010/11/main" uri="{B97F6D7D-B522-45F9-BDA1-12C45D357490}">
          <x15:cacheHierarchy aggregatedColumn="5"/>
        </ext>
      </extLst>
    </cacheHierarchy>
    <cacheHierarchy uniqueName="[Measures].[Average of Satisfied]" caption="Average of Satisfied" measure="1" displayFolder="" measureGroup="customer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ies>
  <kpis count="0"/>
  <dimensions count="4">
    <dimension name="customers" uniqueName="[customers]" caption="customers"/>
    <dimension measure="1" name="Measures" uniqueName="[Measures]" caption="Measures"/>
    <dimension name="order" uniqueName="[order]" caption="order"/>
    <dimension name="shipper" uniqueName="[shipper]" caption="shipper"/>
  </dimensions>
  <measureGroups count="3">
    <measureGroup name="customers" caption="customers"/>
    <measureGroup name="order" caption="order"/>
    <measureGroup name="shipper" caption="shipper"/>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0.634652199071" backgroundQuery="1" createdVersion="3" refreshedVersion="8" minRefreshableVersion="3" recordCount="0" supportSubquery="1" supportAdvancedDrill="1" xr:uid="{72BF9620-BB13-4D7B-A1E1-CD81037D9373}">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atisfied]" caption="Satisfied" attribute="1" defaultMemberUniqueName="[customers].[Satisfied].[All]" allUniqueName="[customers].[Satisfied].[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EU/Non EU]" caption="EU/Non EU" attribute="1" defaultMemberUniqueName="[customers].[EU/Non EU].[All]" allUniqueName="[customers].[EU/Non EU].[All]" dimensionUniqueName="[customers]" displayFolder="" count="2" memberValueDatatype="130" unbalanced="0"/>
    <cacheHierarchy uniqueName="[order].[OrderID]" caption="OrderID" attribute="1" defaultMemberUniqueName="[order].[OrderID].[All]" allUniqueName="[order].[OrderID].[All]" dimensionUniqueName="[order]" displayFolder="" count="0" memberValueDatatype="20" unbalanced="0"/>
    <cacheHierarchy uniqueName="[order].[CustomerID]" caption="CustomerID" attribute="1" defaultMemberUniqueName="[order].[CustomerID].[All]" allUniqueName="[order].[CustomerID].[All]" dimensionUniqueName="[order]" displayFolder="" count="0" memberValueDatatype="20" unbalanced="0"/>
    <cacheHierarchy uniqueName="[order].[EmployeeID]" caption="EmployeeID" attribute="1" defaultMemberUniqueName="[order].[EmployeeID].[All]" allUniqueName="[order].[EmployeeID].[All]" dimensionUniqueName="[order]" displayFolder="" count="2"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ShipperID]" caption="ShipperID" attribute="1" defaultMemberUniqueName="[order].[ShipperID].[All]" allUniqueName="[order].[ShipperID].[All]" dimensionUniqueName="[order]" displayFolder="" count="0" memberValueDatatype="2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shipper].[ShipperID]" caption="ShipperID" attribute="1" defaultMemberUniqueName="[shipper].[ShipperID].[All]" allUniqueName="[shipper].[ShipperID].[All]" dimensionUniqueName="[shipper]" displayFolder="" count="0" memberValueDatatype="20" unbalanced="0"/>
    <cacheHierarchy uniqueName="[shipper].[ShipperName]" caption="ShipperName" attribute="1" defaultMemberUniqueName="[shipper].[ShipperName].[All]" allUniqueName="[shipper].[ShipperName].[All]" dimensionUniqueName="[shipper]" displayFolder="" count="0" memberValueDatatype="130" unbalanced="0"/>
    <cacheHierarchy uniqueName="[shipper].[Phone]" caption="Phone" attribute="1" defaultMemberUniqueName="[shipper].[Phone].[All]" allUniqueName="[shipper].[Phone].[All]" dimensionUniqueName="[shipper]"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shipper]" caption="__XL_Count shipper" measure="1" displayFolder="" measureGroup="shipper" count="0" hidden="1"/>
    <cacheHierarchy uniqueName="[Measures].[__No measures defined]" caption="__No measures defined" measure="1" displayFolder="" count="0" hidden="1"/>
    <cacheHierarchy uniqueName="[Measures].[Sum of CustomerID]" caption="Sum of CustomerID" measure="1" displayFolder="" measureGroup="order" count="0" hidden="1">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order" count="0" hidden="1">
      <extLst>
        <ext xmlns:x15="http://schemas.microsoft.com/office/spreadsheetml/2010/11/main" uri="{B97F6D7D-B522-45F9-BDA1-12C45D357490}">
          <x15:cacheHierarchy aggregatedColumn="9"/>
        </ext>
      </extLst>
    </cacheHierarchy>
    <cacheHierarchy uniqueName="[Measures].[Sum of Satisfied]" caption="Sum of Satisfied" measure="1" displayFolder="" measureGroup="customers" count="0" hidden="1">
      <extLst>
        <ext xmlns:x15="http://schemas.microsoft.com/office/spreadsheetml/2010/11/main" uri="{B97F6D7D-B522-45F9-BDA1-12C45D357490}">
          <x15:cacheHierarchy aggregatedColumn="5"/>
        </ext>
      </extLst>
    </cacheHierarchy>
    <cacheHierarchy uniqueName="[Measures].[Average of Satisfied]" caption="Average of Satisfied" measure="1" displayFolder="" measureGroup="customers" count="0" hidden="1">
      <extLst>
        <ext xmlns:x15="http://schemas.microsoft.com/office/spreadsheetml/2010/11/main" uri="{B97F6D7D-B522-45F9-BDA1-12C45D357490}">
          <x15:cacheHierarchy aggregatedColumn="5"/>
        </ext>
      </extLst>
    </cacheHierarchy>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5022440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ED0808-6EE1-4868-88F3-8E008998781C}" name="count order by country" cacheId="3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B73" firstHeaderRow="1" firstDataRow="1" firstDataCol="1"/>
  <pivotFields count="3">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2">
    <i>
      <x v="19"/>
    </i>
    <i>
      <x v="8"/>
    </i>
    <i>
      <x v="3"/>
    </i>
    <i>
      <x v="7"/>
    </i>
    <i>
      <x v="1"/>
    </i>
    <i>
      <x v="18"/>
    </i>
    <i>
      <x v="4"/>
    </i>
    <i>
      <x v="20"/>
    </i>
    <i>
      <x v="11"/>
    </i>
    <i>
      <x v="6"/>
    </i>
    <i>
      <x v="15"/>
    </i>
    <i>
      <x v="16"/>
    </i>
    <i>
      <x v="10"/>
    </i>
    <i>
      <x v="9"/>
    </i>
    <i>
      <x v="14"/>
    </i>
    <i>
      <x v="5"/>
    </i>
    <i>
      <x v="17"/>
    </i>
    <i>
      <x v="2"/>
    </i>
    <i>
      <x v="13"/>
    </i>
    <i>
      <x v="12"/>
    </i>
    <i>
      <x/>
    </i>
    <i t="grand">
      <x/>
    </i>
  </rowItems>
  <colItems count="1">
    <i/>
  </colItems>
  <dataFields count="1">
    <dataField name="Count of CustomerID" fld="1" subtotal="count" baseField="0" baseItem="0"/>
  </dataFields>
  <formats count="1">
    <format dxfId="88">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caption="Average of Satisfied"/>
    <pivotHierarchy dragToData="1"/>
    <pivotHierarchy dragToData="1" caption="Count of CustomerID"/>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s]"/>
        <x15:activeTabTopLevelEntity name="[shipp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B7FFF-AA2C-4C3D-8BE2-24CE67043441}" name="count order by shippername" cacheId="3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B39"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Count of CustomerID" fld="1" subtotal="count" baseField="0" baseItem="0" numFmtId="1"/>
  </dataFields>
  <formats count="1">
    <format dxfId="89">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caption="Average of Satisfied"/>
    <pivotHierarchy dragToData="1"/>
    <pivotHierarchy dragToData="1" caption="Count of CustomerID"/>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s]"/>
        <x15:activeTabTopLevelEntity name="[shipp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2520D5-DBC8-4FF3-B7BE-622A4782CCA2}" name="PivotTable3" cacheId="3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A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ied" fld="0" subtotal="average" baseField="0" baseItem="0" numFmtId="9"/>
  </dataFields>
  <formats count="1">
    <format dxfId="90">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caption="Average of Satisfi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084F73-71BB-4D05-8A4A-947CB335FEC7}" name="count order by monthley" cacheId="3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20" firstHeaderRow="1" firstDataRow="2"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dataFields count="1">
    <dataField name="Count of CustomerID" fld="0" subtotal="count" baseField="0" baseItem="0"/>
  </dataFields>
  <formats count="1">
    <format dxfId="91">
      <pivotArea dataOnly="0" labelOnly="1" fieldPosition="0">
        <references count="1">
          <reference field="1" count="0"/>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8E5E19-E8F4-4A9D-8274-37AFE115AB24}" name="count of order" cacheId="3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ID" fld="0" subtotal="count" baseField="0" baseItem="0"/>
  </dataFields>
  <pivotHierarchies count="3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ID" xr10:uid="{FC9A9D3A-01FA-4B86-A09F-DF936819AC9C}" sourceName="[order].[EmployeeID]">
  <pivotTables>
    <pivotTable tabId="1" name="count of order"/>
    <pivotTable tabId="1" name="count order by country"/>
    <pivotTable tabId="1" name="count order by monthley"/>
    <pivotTable tabId="1" name="count order by shippername"/>
    <pivotTable tabId="1" name="PivotTable3"/>
  </pivotTables>
  <data>
    <olap pivotCacheId="502244066">
      <levels count="2">
        <level uniqueName="[order].[EmployeeID].[(All)]" sourceCaption="(All)" count="0"/>
        <level uniqueName="[order].[EmployeeID].[EmployeeID]" sourceCaption="EmployeeID" count="9">
          <ranges>
            <range startItem="0">
              <i n="[order].[EmployeeID].&amp;[1]" c="1"/>
              <i n="[order].[EmployeeID].&amp;[2]" c="2"/>
              <i n="[order].[EmployeeID].&amp;[3]" c="3"/>
              <i n="[order].[EmployeeID].&amp;[4]" c="4"/>
              <i n="[order].[EmployeeID].&amp;[5]" c="5"/>
              <i n="[order].[EmployeeID].&amp;[6]" c="6"/>
              <i n="[order].[EmployeeID].&amp;[7]" c="7"/>
              <i n="[order].[EmployeeID].&amp;[8]" c="8"/>
              <i n="[order].[EmployeeID].&amp;[9]" c="9"/>
            </range>
          </ranges>
        </level>
      </levels>
      <selections count="1">
        <selection n="[order].[Employee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U_Non_EU" xr10:uid="{F806349C-524C-46CB-A29A-2EF396BE69D2}" sourceName="[customers].[EU/Non EU]">
  <pivotTables>
    <pivotTable tabId="1" name="count of order"/>
    <pivotTable tabId="1" name="count order by country"/>
    <pivotTable tabId="1" name="count order by monthley"/>
    <pivotTable tabId="1" name="count order by shippername"/>
    <pivotTable tabId="1" name="PivotTable3"/>
  </pivotTables>
  <data>
    <olap pivotCacheId="502244066">
      <levels count="2">
        <level uniqueName="[customers].[EU/Non EU].[(All)]" sourceCaption="(All)" count="0"/>
        <level uniqueName="[customers].[EU/Non EU].[EU/Non EU]" sourceCaption="EU/Non EU" count="2">
          <ranges>
            <range startItem="0">
              <i n="[customers].[EU/Non EU].&amp;[EU]" c="EU"/>
              <i n="[customers].[EU/Non EU].&amp;[Non EU]" c="Non EU"/>
            </range>
          </ranges>
        </level>
      </levels>
      <selections count="1">
        <selection n="[customers].[EU/Non EU].[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ID" xr10:uid="{96266890-7F43-4327-BA77-4945F7BCB849}" cache="Slicer_EmployeeID" caption="EmployeeID" level="1" rowHeight="241300"/>
  <slicer name="EU/Non EU" xr10:uid="{BEB8F3C1-770B-49B2-93A8-7DB0A598FECF}" cache="Slicer_EU_Non_EU" caption="EU/Non EU"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ID 1" xr10:uid="{BAEEA578-8DD3-4803-B645-147D7A008558}" cache="Slicer_EmployeeID" caption="EmployeeID" columnCount="5" level="1" style="SlicerStyleDark1" rowHeight="241300"/>
  <slicer name="EU/Non EU 1" xr10:uid="{FA5FC835-4839-47A2-86E9-67DC7700EF4F}" cache="Slicer_EU_Non_EU" caption="EU/Non EU"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3"/>
  <sheetViews>
    <sheetView workbookViewId="0">
      <selection activeCell="E4" sqref="E4"/>
    </sheetView>
  </sheetViews>
  <sheetFormatPr defaultRowHeight="15" x14ac:dyDescent="0.25"/>
  <cols>
    <col min="1" max="1" width="19" bestFit="1" customWidth="1"/>
    <col min="2" max="2" width="19.7109375" bestFit="1" customWidth="1"/>
    <col min="3" max="3" width="5" bestFit="1" customWidth="1"/>
    <col min="4" max="4" width="11.28515625" bestFit="1" customWidth="1"/>
  </cols>
  <sheetData>
    <row r="1" spans="1:4" x14ac:dyDescent="0.25">
      <c r="A1" t="s">
        <v>0</v>
      </c>
    </row>
    <row r="2" spans="1:4" x14ac:dyDescent="0.25">
      <c r="A2" s="9">
        <v>196</v>
      </c>
    </row>
    <row r="6" spans="1:4" x14ac:dyDescent="0.25">
      <c r="A6" s="1" t="s">
        <v>0</v>
      </c>
      <c r="B6" s="1" t="s">
        <v>17</v>
      </c>
    </row>
    <row r="7" spans="1:4" x14ac:dyDescent="0.25">
      <c r="A7" s="1" t="s">
        <v>1</v>
      </c>
      <c r="B7" t="s">
        <v>3</v>
      </c>
      <c r="C7" t="s">
        <v>16</v>
      </c>
      <c r="D7" t="s">
        <v>2</v>
      </c>
    </row>
    <row r="8" spans="1:4" x14ac:dyDescent="0.25">
      <c r="A8" s="3" t="s">
        <v>4</v>
      </c>
      <c r="B8" s="9">
        <v>7</v>
      </c>
      <c r="C8" s="9">
        <v>6</v>
      </c>
      <c r="D8" s="9">
        <v>13</v>
      </c>
    </row>
    <row r="9" spans="1:4" x14ac:dyDescent="0.25">
      <c r="A9" s="3" t="s">
        <v>5</v>
      </c>
      <c r="B9" s="9">
        <v>6</v>
      </c>
      <c r="C9" s="9">
        <v>5</v>
      </c>
      <c r="D9" s="9">
        <v>11</v>
      </c>
    </row>
    <row r="10" spans="1:4" x14ac:dyDescent="0.25">
      <c r="A10" s="3" t="s">
        <v>6</v>
      </c>
      <c r="B10" s="9">
        <v>7</v>
      </c>
      <c r="C10" s="9">
        <v>7</v>
      </c>
      <c r="D10" s="9">
        <v>14</v>
      </c>
    </row>
    <row r="11" spans="1:4" x14ac:dyDescent="0.25">
      <c r="A11" s="3" t="s">
        <v>7</v>
      </c>
      <c r="B11" s="9">
        <v>7</v>
      </c>
      <c r="C11" s="9">
        <v>7</v>
      </c>
      <c r="D11" s="9">
        <v>14</v>
      </c>
    </row>
    <row r="12" spans="1:4" x14ac:dyDescent="0.25">
      <c r="A12" s="3" t="s">
        <v>8</v>
      </c>
      <c r="B12" s="9">
        <v>7</v>
      </c>
      <c r="C12" s="9">
        <v>15</v>
      </c>
      <c r="D12" s="9">
        <v>22</v>
      </c>
    </row>
    <row r="13" spans="1:4" x14ac:dyDescent="0.25">
      <c r="A13" s="3" t="s">
        <v>9</v>
      </c>
      <c r="B13" s="9">
        <v>8</v>
      </c>
      <c r="C13" s="9">
        <v>16</v>
      </c>
      <c r="D13" s="9">
        <v>24</v>
      </c>
    </row>
    <row r="14" spans="1:4" x14ac:dyDescent="0.25">
      <c r="A14" s="3" t="s">
        <v>10</v>
      </c>
      <c r="B14" s="9">
        <v>8</v>
      </c>
      <c r="C14" s="9">
        <v>16</v>
      </c>
      <c r="D14" s="9">
        <v>24</v>
      </c>
    </row>
    <row r="15" spans="1:4" x14ac:dyDescent="0.25">
      <c r="A15" s="3" t="s">
        <v>11</v>
      </c>
      <c r="B15" s="9">
        <v>6</v>
      </c>
      <c r="C15" s="9">
        <v>16</v>
      </c>
      <c r="D15" s="9">
        <v>22</v>
      </c>
    </row>
    <row r="16" spans="1:4" x14ac:dyDescent="0.25">
      <c r="A16" s="3" t="s">
        <v>12</v>
      </c>
      <c r="B16" s="9">
        <v>6</v>
      </c>
      <c r="C16" s="9">
        <v>8</v>
      </c>
      <c r="D16" s="9">
        <v>14</v>
      </c>
    </row>
    <row r="17" spans="1:4" x14ac:dyDescent="0.25">
      <c r="A17" s="3" t="s">
        <v>13</v>
      </c>
      <c r="B17" s="9">
        <v>6</v>
      </c>
      <c r="C17" s="9">
        <v>8</v>
      </c>
      <c r="D17" s="9">
        <v>14</v>
      </c>
    </row>
    <row r="18" spans="1:4" x14ac:dyDescent="0.25">
      <c r="A18" s="3" t="s">
        <v>14</v>
      </c>
      <c r="B18" s="9">
        <v>4</v>
      </c>
      <c r="C18" s="9">
        <v>7</v>
      </c>
      <c r="D18" s="9">
        <v>11</v>
      </c>
    </row>
    <row r="19" spans="1:4" x14ac:dyDescent="0.25">
      <c r="A19" s="3" t="s">
        <v>15</v>
      </c>
      <c r="B19" s="9">
        <v>6</v>
      </c>
      <c r="C19" s="9">
        <v>7</v>
      </c>
      <c r="D19" s="9">
        <v>13</v>
      </c>
    </row>
    <row r="20" spans="1:4" x14ac:dyDescent="0.25">
      <c r="A20" s="2" t="s">
        <v>2</v>
      </c>
      <c r="B20" s="9">
        <v>78</v>
      </c>
      <c r="C20" s="9">
        <v>118</v>
      </c>
      <c r="D20" s="9">
        <v>196</v>
      </c>
    </row>
    <row r="24" spans="1:4" x14ac:dyDescent="0.25">
      <c r="A24" t="s">
        <v>18</v>
      </c>
      <c r="B24" t="s">
        <v>19</v>
      </c>
    </row>
    <row r="25" spans="1:4" x14ac:dyDescent="0.25">
      <c r="A25" s="4">
        <v>0.4774725274725275</v>
      </c>
      <c r="B25" s="4">
        <f>A25</f>
        <v>0.4774725274725275</v>
      </c>
      <c r="C25">
        <v>0</v>
      </c>
    </row>
    <row r="26" spans="1:4" x14ac:dyDescent="0.25">
      <c r="B26" s="5">
        <v>0.02</v>
      </c>
      <c r="C26">
        <v>25</v>
      </c>
    </row>
    <row r="27" spans="1:4" x14ac:dyDescent="0.25">
      <c r="B27" s="5">
        <v>1.5</v>
      </c>
      <c r="C27">
        <v>50</v>
      </c>
    </row>
    <row r="28" spans="1:4" x14ac:dyDescent="0.25">
      <c r="C28">
        <v>25</v>
      </c>
    </row>
    <row r="29" spans="1:4" x14ac:dyDescent="0.25">
      <c r="C29">
        <v>100</v>
      </c>
    </row>
    <row r="35" spans="1:2" x14ac:dyDescent="0.25">
      <c r="A35" s="1" t="s">
        <v>1</v>
      </c>
      <c r="B35" t="s">
        <v>0</v>
      </c>
    </row>
    <row r="36" spans="1:2" x14ac:dyDescent="0.25">
      <c r="A36" s="2" t="s">
        <v>22</v>
      </c>
      <c r="B36" s="6">
        <v>74</v>
      </c>
    </row>
    <row r="37" spans="1:2" x14ac:dyDescent="0.25">
      <c r="A37" s="2" t="s">
        <v>20</v>
      </c>
      <c r="B37" s="6">
        <v>68</v>
      </c>
    </row>
    <row r="38" spans="1:2" x14ac:dyDescent="0.25">
      <c r="A38" s="2" t="s">
        <v>21</v>
      </c>
      <c r="B38" s="6">
        <v>54</v>
      </c>
    </row>
    <row r="39" spans="1:2" x14ac:dyDescent="0.25">
      <c r="A39" s="2" t="s">
        <v>2</v>
      </c>
      <c r="B39" s="6">
        <v>196</v>
      </c>
    </row>
    <row r="51" spans="1:2" x14ac:dyDescent="0.25">
      <c r="A51" s="1" t="s">
        <v>1</v>
      </c>
      <c r="B51" t="s">
        <v>0</v>
      </c>
    </row>
    <row r="52" spans="1:2" x14ac:dyDescent="0.25">
      <c r="A52" s="2" t="s">
        <v>42</v>
      </c>
      <c r="B52" s="6">
        <v>29</v>
      </c>
    </row>
    <row r="53" spans="1:2" x14ac:dyDescent="0.25">
      <c r="A53" s="2" t="s">
        <v>31</v>
      </c>
      <c r="B53" s="6">
        <v>25</v>
      </c>
    </row>
    <row r="54" spans="1:2" x14ac:dyDescent="0.25">
      <c r="A54" s="2" t="s">
        <v>26</v>
      </c>
      <c r="B54" s="6">
        <v>19</v>
      </c>
    </row>
    <row r="55" spans="1:2" x14ac:dyDescent="0.25">
      <c r="A55" s="2" t="s">
        <v>30</v>
      </c>
      <c r="B55" s="6">
        <v>18</v>
      </c>
    </row>
    <row r="56" spans="1:2" x14ac:dyDescent="0.25">
      <c r="A56" s="2" t="s">
        <v>24</v>
      </c>
      <c r="B56" s="6">
        <v>13</v>
      </c>
    </row>
    <row r="57" spans="1:2" x14ac:dyDescent="0.25">
      <c r="A57" s="2" t="s">
        <v>41</v>
      </c>
      <c r="B57" s="6">
        <v>12</v>
      </c>
    </row>
    <row r="58" spans="1:2" x14ac:dyDescent="0.25">
      <c r="A58" s="2" t="s">
        <v>27</v>
      </c>
      <c r="B58" s="6">
        <v>9</v>
      </c>
    </row>
    <row r="59" spans="1:2" x14ac:dyDescent="0.25">
      <c r="A59" s="2" t="s">
        <v>43</v>
      </c>
      <c r="B59" s="6">
        <v>9</v>
      </c>
    </row>
    <row r="60" spans="1:2" x14ac:dyDescent="0.25">
      <c r="A60" s="2" t="s">
        <v>34</v>
      </c>
      <c r="B60" s="6">
        <v>9</v>
      </c>
    </row>
    <row r="61" spans="1:2" x14ac:dyDescent="0.25">
      <c r="A61" s="2" t="s">
        <v>29</v>
      </c>
      <c r="B61" s="6">
        <v>8</v>
      </c>
    </row>
    <row r="62" spans="1:2" x14ac:dyDescent="0.25">
      <c r="A62" s="2" t="s">
        <v>38</v>
      </c>
      <c r="B62" s="6">
        <v>7</v>
      </c>
    </row>
    <row r="63" spans="1:2" x14ac:dyDescent="0.25">
      <c r="A63" s="2" t="s">
        <v>39</v>
      </c>
      <c r="B63" s="6">
        <v>7</v>
      </c>
    </row>
    <row r="64" spans="1:2" x14ac:dyDescent="0.25">
      <c r="A64" s="2" t="s">
        <v>33</v>
      </c>
      <c r="B64" s="6">
        <v>7</v>
      </c>
    </row>
    <row r="65" spans="1:2" x14ac:dyDescent="0.25">
      <c r="A65" s="2" t="s">
        <v>32</v>
      </c>
      <c r="B65" s="6">
        <v>6</v>
      </c>
    </row>
    <row r="66" spans="1:2" x14ac:dyDescent="0.25">
      <c r="A66" s="2" t="s">
        <v>37</v>
      </c>
      <c r="B66" s="6">
        <v>5</v>
      </c>
    </row>
    <row r="67" spans="1:2" x14ac:dyDescent="0.25">
      <c r="A67" s="2" t="s">
        <v>28</v>
      </c>
      <c r="B67" s="6">
        <v>4</v>
      </c>
    </row>
    <row r="68" spans="1:2" x14ac:dyDescent="0.25">
      <c r="A68" s="2" t="s">
        <v>40</v>
      </c>
      <c r="B68" s="6">
        <v>4</v>
      </c>
    </row>
    <row r="69" spans="1:2" x14ac:dyDescent="0.25">
      <c r="A69" s="2" t="s">
        <v>25</v>
      </c>
      <c r="B69" s="6">
        <v>2</v>
      </c>
    </row>
    <row r="70" spans="1:2" x14ac:dyDescent="0.25">
      <c r="A70" s="2" t="s">
        <v>36</v>
      </c>
      <c r="B70" s="6">
        <v>1</v>
      </c>
    </row>
    <row r="71" spans="1:2" x14ac:dyDescent="0.25">
      <c r="A71" s="2" t="s">
        <v>35</v>
      </c>
      <c r="B71" s="6">
        <v>1</v>
      </c>
    </row>
    <row r="72" spans="1:2" x14ac:dyDescent="0.25">
      <c r="A72" s="2" t="s">
        <v>23</v>
      </c>
      <c r="B72" s="6">
        <v>1</v>
      </c>
    </row>
    <row r="73" spans="1:2" x14ac:dyDescent="0.25">
      <c r="A73" s="2" t="s">
        <v>2</v>
      </c>
      <c r="B73" s="6">
        <v>196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9C57-4DD4-49F9-94B8-855849D63F0E}">
  <dimension ref="A1:O3"/>
  <sheetViews>
    <sheetView showGridLines="0" tabSelected="1" workbookViewId="0">
      <selection activeCell="F2" sqref="F2"/>
    </sheetView>
  </sheetViews>
  <sheetFormatPr defaultRowHeight="15" x14ac:dyDescent="0.25"/>
  <sheetData>
    <row r="1" spans="1:15" x14ac:dyDescent="0.25">
      <c r="A1" s="7"/>
      <c r="B1" s="7"/>
      <c r="C1" s="7"/>
      <c r="D1" s="7"/>
      <c r="E1" s="7"/>
      <c r="F1" s="7"/>
      <c r="G1" s="7"/>
      <c r="H1" s="7"/>
      <c r="I1" s="7"/>
      <c r="J1" s="7"/>
      <c r="K1" s="7"/>
      <c r="L1" s="7"/>
      <c r="M1" s="7"/>
      <c r="N1" s="7"/>
      <c r="O1" s="7"/>
    </row>
    <row r="2" spans="1:15" ht="18.75" x14ac:dyDescent="0.25">
      <c r="A2" s="7"/>
      <c r="B2" s="7"/>
      <c r="C2" s="7"/>
      <c r="D2" s="7"/>
      <c r="E2" s="7"/>
      <c r="F2" s="7"/>
      <c r="G2" s="7"/>
      <c r="H2" s="7"/>
      <c r="I2" s="7"/>
      <c r="J2" s="8">
        <f>Sheet1!A2</f>
        <v>196</v>
      </c>
      <c r="K2" s="7"/>
      <c r="L2" s="7"/>
      <c r="M2" s="7"/>
      <c r="N2" s="7"/>
      <c r="O2" s="7"/>
    </row>
    <row r="3" spans="1:15" x14ac:dyDescent="0.25">
      <c r="A3" s="7"/>
      <c r="B3" s="7"/>
      <c r="C3" s="7"/>
      <c r="D3" s="7"/>
      <c r="E3" s="7"/>
      <c r="F3" s="7"/>
      <c r="G3" s="7"/>
      <c r="H3" s="7"/>
      <c r="I3" s="7"/>
      <c r="J3" s="7"/>
      <c r="K3" s="7"/>
      <c r="L3" s="7"/>
      <c r="M3" s="7"/>
      <c r="N3" s="7"/>
      <c r="O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Z I P 8 W m p L 0 a u m A A A A 9 w A A A B I A H A B D b 2 5 m a W c v U G F j a 2 F n Z S 5 4 b W w g o h g A K K A U A A A A A A A A A A A A A A A A A A A A A A A A A A A A h Y + x D o I w G I R f h X S n L Z X B k J 8 y G O M i i Y m J c W 1 q h U Y o p i 2 W d 3 P w k X w F M Y q 6 O d x w d 9 9 w d 7 / e o B j a J r o o 6 3 R n c p R g i i J l Z H f Q p s p R 7 4 / x H B U c N k K e R K W i E T Y u G 9 w h R 7 X 3 5 4 y Q E A I O M 9 z Z i j B K E 7 I v 1 1 t Z q 1 a g D 6 z / w 7 E 2 z g s j F e K w e 4 3 h D C d p O o o y T I F M K Z T a f A k 2 D n 6 2 P y E s + s b 3 V n F h 4 + U K y G S B v E / w B 1 B L A w Q U A A I A C A B k g / 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I P 8 W k M r r H u n A Q A A m w U A A B M A H A B G b 3 J t d W x h c y 9 T Z W N 0 a W 9 u M S 5 t I K I Y A C i g F A A A A A A A A A A A A A A A A A A A A A A A A A A A A N W T T W v j M B C G 7 4 H 8 B 6 F e E j B e S p c e d s m h O C m E Q r c 0 C T 3 U o S j W d G M i S 6 5 m B D E h / 3 3 l j 8 0 m a 6 f 0 0 E t 9 M Z 5 n N P N 6 5 h V C Q q n R b F a / L 3 / 2 e / 0 e r o U F y R K H Z D K w y E Z M A f V 7 z D 8 z 4 2 w C P j L Z J q D C J 2 M 3 K 2 M 2 g 9 t U Q R g Z T a A J B z z 6 E S / Q H 4 0 f o n g M u C G T x 2 N B g g k t V I H E p F k p k 4 m 4 K s P e H I o i l j 4 h T g Q C Q 3 K y Y F f x I y h R 6 s J 1 m u N L u F W 4 5 c O A a a d U w M g 6 G A a 1 r I P W l 7 l Y q V J f L X T 3 P C X I R v z A e X C X a j n i V R p f 7 p 9 L V c u m y g W P 1 k L / 9 v 8 + L 3 L g v k q V F s 6 t 0 P h q b B Y Z 5 T J d Q h z 8 1 z L Y 7 X j U h K Z j H r C p p u v v Y Z m 7 D 9 g / d i 8 y 8 J R 8 n B F s q Y Z + c C K h T n Y j p Q X E 9 p m U i l Z w 5 s e F r y n I v 0 S 7 b A W 2 a e I 0 2 f a Z y e L b v b f A Z H F C 9 s N + L 9 W d c z k 2 i b E S 7 B c w S K X z j D k q 9 n n G O G p V m u J X + f m e I 7 r Y J M u V K Q C 6 W F X Q q z t Y x Y + l J j M / h b x d 8 I O r x P r 0 F 1 h m o / T M O h v 6 e Q s 9 a V e u 9 M y c j 1 b Q e Z M f 1 k b D h y / Z H 1 B L A Q I t A B Q A A g A I A G S D / F p q S 9 G r p g A A A P c A A A A S A A A A A A A A A A A A A A A A A A A A A A B D b 2 5 m a W c v U G F j a 2 F n Z S 5 4 b W x Q S w E C L Q A U A A I A C A B k g / x a D 8 r p q 6 Q A A A D p A A A A E w A A A A A A A A A A A A A A A A D y A A A A W 0 N v b n R l b n R f V H l w Z X N d L n h t b F B L A Q I t A B Q A A g A I A G S D / F p D K 6 x 7 p w E A A J s F A A A T A A A A A A A A A A A A A A A A A O M 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Q e A A A A A A A A w h 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z N j N G E 5 Y T g 2 L T B i Y m Y t N G Q 4 N y 1 h M D d j L W Y w Y 2 Y 3 Y 2 Q z Y m I 0 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j b 3 V u d C B v c m R l c i B i e S B z a G l w c G V y b m F t Z S I g L z 4 8 R W 5 0 c n k g V H l w Z T 0 i R m l s b G V k Q 2 9 t c G x l d G V S Z X N 1 b H R U b 1 d v c m t z a G V l d C I g V m F s d W U 9 I m w w I i A v P j x F b n R y e S B U e X B l P S J B Z G R l Z F R v R G F 0 Y U 1 v Z G V s I i B W Y W x 1 Z T 0 i b D E i I C 8 + P E V u d H J 5 I F R 5 c G U 9 I k Z p b G x D b 3 V u d C I g V m F s d W U 9 I m w 5 M S I g L z 4 8 R W 5 0 c n k g V H l w Z T 0 i R m l s b E V y c m 9 y Q 2 9 k Z S I g V m F s d W U 9 I n N V b m t u b 3 d u I i A v P j x F b n R y e S B U e X B l P S J G a W x s R X J y b 3 J D b 3 V u d C I g V m F s d W U 9 I m w w I i A v P j x F b n R y e S B U e X B l P S J G a W x s T G F z d F V w Z G F 0 Z W Q i I F Z h b H V l P S J k M j A y N S 0 w N y 0 y O F Q x M T o 1 M D o y M i 4 1 M z Y 2 N z g 1 W i I g L z 4 8 R W 5 0 c n k g V H l w Z T 0 i R m l s b E N v b H V t b l R 5 c G V z I i B W Y W x 1 Z T 0 i c 0 F 3 W U d C Z 1 l G Q m d Z P S I g L z 4 8 R W 5 0 c n k g V H l w Z T 0 i R m l s b E N v b H V t b k 5 h b W V z I i B W Y W x 1 Z T 0 i c 1 s m c X V v d D t D d X N 0 b 2 1 l c k l E J n F 1 b 3 Q 7 L C Z x d W 9 0 O 0 N 1 c 3 R v b W V y T m F t Z S Z x d W 9 0 O y w m c X V v d D t D b 2 5 0 Y W N 0 T m F t Z S Z x d W 9 0 O y w m c X V v d D t B Z G R y Z X N z J n F 1 b 3 Q 7 L C Z x d W 9 0 O 0 N p d H k m c X V v d D s s J n F 1 b 3 Q 7 U 2 F 0 a X N m a W V k J n F 1 b 3 Q 7 L C Z x d W 9 0 O 0 N v d W 5 0 c n k m c X V v d D s s J n F 1 b 3 Q 7 R V U v T m 9 u I E V V 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Y 3 V z d G 9 t Z X J z L 0 N o Y W 5 n Z W Q g V H l w Z S 5 7 Q 3 V z d G 9 t Z X J J R C w w f S Z x d W 9 0 O y w m c X V v d D t T Z W N 0 a W 9 u M S 9 j d X N 0 b 2 1 l c n M v Q 2 h h b m d l Z C B U e X B l L n t D d X N 0 b 2 1 l c k 5 h b W U s M X 0 m c X V v d D s s J n F 1 b 3 Q 7 U 2 V j d G l v b j E v Y 3 V z d G 9 t Z X J z L 0 N o Y W 5 n Z W Q g V H l w Z S 5 7 Q 2 9 u d G F j d E 5 h b W U s M n 0 m c X V v d D s s J n F 1 b 3 Q 7 U 2 V j d G l v b j E v Y 3 V z d G 9 t Z X J z L 0 N o Y W 5 n Z W Q g V H l w Z S 5 7 Q W R k c m V z c y w z f S Z x d W 9 0 O y w m c X V v d D t T Z W N 0 a W 9 u M S 9 j d X N 0 b 2 1 l c n M v Q 2 h h b m d l Z C B U e X B l L n t D a X R 5 L D R 9 J n F 1 b 3 Q 7 L C Z x d W 9 0 O 1 N l Y 3 R p b 2 4 x L 2 N 1 c 3 R v b W V y c y 9 D a G F u Z 2 V k I F R 5 c G U u e 1 N h d G l z Z m l l Z C w 1 f S Z x d W 9 0 O y w m c X V v d D t T Z W N 0 a W 9 u M S 9 j d X N 0 b 2 1 l c n M v Q 2 h h b m d l Z C B U e X B l L n t D b 3 V u d H J 5 L D Z 9 J n F 1 b 3 Q 7 L C Z x d W 9 0 O 1 N l Y 3 R p b 2 4 x L 2 N 1 c 3 R v b W V y c y 9 D a G F u Z 2 V k I F R 5 c G U u e 0 V V L 0 5 v b i B F V S w 3 f S Z x d W 9 0 O 1 0 s J n F 1 b 3 Q 7 Q 2 9 s d W 1 u Q 2 9 1 b n Q m c X V v d D s 6 O C w m c X V v d D t L Z X l D b 2 x 1 b W 5 O Y W 1 l c y Z x d W 9 0 O z p b X S w m c X V v d D t D b 2 x 1 b W 5 J Z G V u d G l 0 a W V z J n F 1 b 3 Q 7 O l s m c X V v d D t T Z W N 0 a W 9 u M S 9 j d X N 0 b 2 1 l c n M v Q 2 h h b m d l Z C B U e X B l L n t D d X N 0 b 2 1 l c k l E L D B 9 J n F 1 b 3 Q 7 L C Z x d W 9 0 O 1 N l Y 3 R p b 2 4 x L 2 N 1 c 3 R v b W V y c y 9 D a G F u Z 2 V k I F R 5 c G U u e 0 N 1 c 3 R v b W V y T m F t Z S w x f S Z x d W 9 0 O y w m c X V v d D t T Z W N 0 a W 9 u M S 9 j d X N 0 b 2 1 l c n M v Q 2 h h b m d l Z C B U e X B l L n t D b 2 5 0 Y W N 0 T m F t Z S w y f S Z x d W 9 0 O y w m c X V v d D t T Z W N 0 a W 9 u M S 9 j d X N 0 b 2 1 l c n M v Q 2 h h b m d l Z C B U e X B l L n t B Z G R y Z X N z L D N 9 J n F 1 b 3 Q 7 L C Z x d W 9 0 O 1 N l Y 3 R p b 2 4 x L 2 N 1 c 3 R v b W V y c y 9 D a G F u Z 2 V k I F R 5 c G U u e 0 N p d H k s N H 0 m c X V v d D s s J n F 1 b 3 Q 7 U 2 V j d G l v b j E v Y 3 V z d G 9 t Z X J z L 0 N o Y W 5 n Z W Q g V H l w Z S 5 7 U 2 F 0 a X N m a W V k L D V 9 J n F 1 b 3 Q 7 L C Z x d W 9 0 O 1 N l Y 3 R p b 2 4 x L 2 N 1 c 3 R v b W V y c y 9 D a G F u Z 2 V k I F R 5 c G U u e 0 N v d W 5 0 c n k s N n 0 m c X V v d D s s J n F 1 b 3 Q 7 U 2 V j d G l v b j E v Y 3 V z d G 9 t Z X J z L 0 N o Y W 5 n Z W Q g V H l w Z S 5 7 R V U v T m 9 u I E V V L D d 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2 N 1 c 3 R v b W V y c 1 9 U Y W J s Z T 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P C 9 J d G V t U G F 0 a D 4 8 L 0 l 0 Z W 1 M b 2 N h d G l v b j 4 8 U 3 R h Y m x l R W 5 0 c m l l c z 4 8 R W 5 0 c n k g V H l w Z T 0 i S X N Q c m l 2 Y X R l I i B W Y W x 1 Z T 0 i b D A i I C 8 + P E V u d H J 5 I F R 5 c G U 9 I l F 1 Z X J 5 S U Q i I F Z h b H V l P S J z Y W E 0 N 2 V i Z T M t Y j Y 5 M y 0 0 Y T R l L T l l M W E t Y z h k Y T k w Y T M 4 M z I 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W N v d W 5 0 I G 9 y Z G V y I G J 5 I G 1 v b n R o b G V 5 I i A v P j x F b n R y e S B U e X B l P S J G a W x s Z W R D b 2 1 w b G V 0 Z V J l c 3 V s d F R v V 2 9 y a 3 N o Z W V 0 I i B W Y W x 1 Z T 0 i b D A i I C 8 + P E V u d H J 5 I F R 5 c G U 9 I k F k Z G V k V G 9 E Y X R h T W 9 k Z W w i I F Z h b H V l P S J s M S I g L z 4 8 R W 5 0 c n k g V H l w Z T 0 i R m l s b E N v d W 5 0 I i B W Y W x 1 Z T 0 i b D E 5 N i I g L z 4 8 R W 5 0 c n k g V H l w Z T 0 i R m l s b E V y c m 9 y Q 2 9 k Z S I g V m F s d W U 9 I n N V b m t u b 3 d u I i A v P j x F b n R y e S B U e X B l P S J G a W x s R X J y b 3 J D b 3 V u d C I g V m F s d W U 9 I m w w I i A v P j x F b n R y e S B U e X B l P S J G a W x s T G F z d F V w Z G F 0 Z W Q i I F Z h b H V l P S J k M j A y N S 0 w N y 0 y O F Q x M T o 1 M D o y M i 4 1 N T I 3 M D A 1 W i I g L z 4 8 R W 5 0 c n k g V H l w Z T 0 i R m l s b E N v b H V t b l R 5 c G V z I i B W Y W x 1 Z T 0 i c 0 F 3 T U R D U U 0 9 I i A v P j x F b n R y e S B U e X B l P S J G a W x s Q 2 9 s d W 1 u T m F t Z X M i I F Z h b H V l P S J z W y Z x d W 9 0 O 0 9 y Z G V y S U Q m c X V v d D s s J n F 1 b 3 Q 7 Q 3 V z d G 9 t Z X J J R C Z x d W 9 0 O y w m c X V v d D t F b X B s b 3 l l Z U l E J n F 1 b 3 Q 7 L C Z x d W 9 0 O 0 9 y Z G V y R G F 0 Z S Z x d W 9 0 O y w m c X V v d D t T a G l w c G V y S U 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v c m R l c i 9 D a G F u Z 2 V k I F R 5 c G U u e 0 9 y Z G V y S U Q s M H 0 m c X V v d D s s J n F 1 b 3 Q 7 U 2 V j d G l v b j E v b 3 J k Z X I v Q 2 h h b m d l Z C B U e X B l L n t D d X N 0 b 2 1 l c k l E L D F 9 J n F 1 b 3 Q 7 L C Z x d W 9 0 O 1 N l Y 3 R p b 2 4 x L 2 9 y Z G V y L 0 N o Y W 5 n Z W Q g V H l w Z S 5 7 R W 1 w b G 9 5 Z W V J R C w y f S Z x d W 9 0 O y w m c X V v d D t T Z W N 0 a W 9 u M S 9 v c m R l c i 9 D a G F u Z 2 V k I F R 5 c G U u e 0 9 y Z G V y R G F 0 Z S w z f S Z x d W 9 0 O y w m c X V v d D t T Z W N 0 a W 9 u M S 9 v c m R l c i 9 D a G F u Z 2 V k I F R 5 c G U u e 1 N o a X B w Z X J J R C w 0 f S Z x d W 9 0 O 1 0 s J n F 1 b 3 Q 7 Q 2 9 s d W 1 u Q 2 9 1 b n Q m c X V v d D s 6 N S w m c X V v d D t L Z X l D b 2 x 1 b W 5 O Y W 1 l c y Z x d W 9 0 O z p b X S w m c X V v d D t D b 2 x 1 b W 5 J Z G V u d G l 0 a W V z J n F 1 b 3 Q 7 O l s m c X V v d D t T Z W N 0 a W 9 u M S 9 v c m R l c i 9 D a G F u Z 2 V k I F R 5 c G U u e 0 9 y Z G V y S U Q s M H 0 m c X V v d D s s J n F 1 b 3 Q 7 U 2 V j d G l v b j E v b 3 J k Z X I v Q 2 h h b m d l Z C B U e X B l L n t D d X N 0 b 2 1 l c k l E L D F 9 J n F 1 b 3 Q 7 L C Z x d W 9 0 O 1 N l Y 3 R p b 2 4 x L 2 9 y Z G V y L 0 N o Y W 5 n Z W Q g V H l w Z S 5 7 R W 1 w b G 9 5 Z W V J R C w y f S Z x d W 9 0 O y w m c X V v d D t T Z W N 0 a W 9 u M S 9 v c m R l c i 9 D a G F u Z 2 V k I F R 5 c G U u e 0 9 y Z G V y R G F 0 Z S w z f S Z x d W 9 0 O y w m c X V v d D t T Z W N 0 a W 9 u M S 9 v c m R l c i 9 D a G F u Z 2 V k I F R 5 c G U u e 1 N o a X B w Z X J J R C w 0 f S Z x d W 9 0 O 1 0 s J n F 1 b 3 Q 7 U m V s Y X R p b 2 5 z a G l w S W 5 m b y Z x d W 9 0 O z p b X X 0 i I C 8 + P C 9 T d G F i b G V F b n R y a W V z P j w v S X R l b T 4 8 S X R l b T 4 8 S X R l b U x v Y 2 F 0 a W 9 u P j x J d G V t V H l w Z T 5 G b 3 J t d W x h P C 9 J d G V t V H l w Z T 4 8 S X R l b V B h d G g + U 2 V j d G l v b j E v b 3 J k Z X I v U 2 9 1 c m N l P C 9 J d G V t U G F 0 a D 4 8 L 0 l 0 Z W 1 M b 2 N h d G l v b j 4 8 U 3 R h Y m x l R W 5 0 c m l l c y A v P j w v S X R l b T 4 8 S X R l b T 4 8 S X R l b U x v Y 2 F 0 a W 9 u P j x J d G V t V H l w Z T 5 G b 3 J t d W x h P C 9 J d G V t V H l w Z T 4 8 S X R l b V B h d G g + U 2 V j d G l v b j E v b 3 J k Z X I v b 3 J k Z X J f V G F i b G U 8 L 0 l 0 Z W 1 Q Y X R o P j w v S X R l b U x v Y 2 F 0 a W 9 u P j x T d G F i b G V F b n R y a W V z I C 8 + P C 9 J d G V t P j x J d G V t P j x J d G V t T G 9 j Y X R p b 2 4 + P E l 0 Z W 1 U e X B l P k Z v c m 1 1 b G E 8 L 0 l 0 Z W 1 U e X B l P j x J d G V t U G F 0 a D 5 T Z W N 0 a W 9 u M S 9 v c m R l c i 9 D a G F u Z 2 V k J T I w V H l w Z T w v S X R l b V B h d G g + P C 9 J d G V t T G 9 j Y X R p b 2 4 + P F N 0 Y W J s Z U V u d H J p Z X M g L z 4 8 L 0 l 0 Z W 0 + P E l 0 Z W 0 + P E l 0 Z W 1 M b 2 N h d G l v b j 4 8 S X R l b V R 5 c G U + R m 9 y b X V s Y T w v S X R l b V R 5 c G U + P E l 0 Z W 1 Q Y X R o P l N l Y 3 R p b 2 4 x L 3 N o a X B w Z X I 8 L 0 l 0 Z W 1 Q Y X R o P j w v S X R l b U x v Y 2 F 0 a W 9 u P j x T d G F i b G V F b n R y a W V z P j x F b n R y e S B U e X B l P S J J c 1 B y a X Z h d G U i I F Z h b H V l P S J s M C I g L z 4 8 R W 5 0 c n k g V H l w Z T 0 i U X V l c n l J R C I g V m F s d W U 9 I n N h Z D g 4 M T U y M C 0 w N j V m L T Q z N j A t Y T d l Z S 1 j Z j B h O D F k M D Z j N j 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Y 2 9 1 b n Q g b 3 J k Z X I g Y n k g Y 2 9 1 b n R y e S 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4 V D E x O j U w O j I y L j U 1 O T g 1 O D N a I i A v P j x F b n R y e S B U e X B l P S J G a W x s Q 2 9 s d W 1 u V H l w Z X M i I F Z h b H V l P S J z Q X d Z R y I g L z 4 8 R W 5 0 c n k g V H l w Z T 0 i R m l s b E N v b H V t b k 5 h b W V z I i B W Y W x 1 Z T 0 i c 1 s m c X V v d D t T a G l w c G V y S U Q m c X V v d D s s J n F 1 b 3 Q 7 U 2 h p c H B l c k 5 h b W U m c X V v d D s s J n F 1 b 3 Q 7 U G h v b m 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a G l w c G V y L 0 N o Y W 5 n Z W Q g V H l w Z S 5 7 U 2 h p c H B l c k l E L D B 9 J n F 1 b 3 Q 7 L C Z x d W 9 0 O 1 N l Y 3 R p b 2 4 x L 3 N o a X B w Z X I v Q 2 h h b m d l Z C B U e X B l L n t T a G l w c G V y T m F t Z S w x f S Z x d W 9 0 O y w m c X V v d D t T Z W N 0 a W 9 u M S 9 z a G l w c G V y L 0 N o Y W 5 n Z W Q g V H l w Z S 5 7 U G h v b m U s M n 0 m c X V v d D t d L C Z x d W 9 0 O 0 N v b H V t b k N v d W 5 0 J n F 1 b 3 Q 7 O j M s J n F 1 b 3 Q 7 S 2 V 5 Q 2 9 s d W 1 u T m F t Z X M m c X V v d D s 6 W 1 0 s J n F 1 b 3 Q 7 Q 2 9 s d W 1 u S W R l b n R p d G l l c y Z x d W 9 0 O z p b J n F 1 b 3 Q 7 U 2 V j d G l v b j E v c 2 h p c H B l c i 9 D a G F u Z 2 V k I F R 5 c G U u e 1 N o a X B w Z X J J R C w w f S Z x d W 9 0 O y w m c X V v d D t T Z W N 0 a W 9 u M S 9 z a G l w c G V y L 0 N o Y W 5 n Z W Q g V H l w Z S 5 7 U 2 h p c H B l c k 5 h b W U s M X 0 m c X V v d D s s J n F 1 b 3 Q 7 U 2 V j d G l v b j E v c 2 h p c H B l c i 9 D a G F u Z 2 V k I F R 5 c G U u e 1 B o b 2 5 l L D J 9 J n F 1 b 3 Q 7 X S w m c X V v d D t S Z W x h d G l v b n N o a X B J b m Z v J n F 1 b 3 Q 7 O l t d f S I g L z 4 8 L 1 N 0 Y W J s Z U V u d H J p Z X M + P C 9 J d G V t P j x J d G V t P j x J d G V t T G 9 j Y X R p b 2 4 + P E l 0 Z W 1 U e X B l P k Z v c m 1 1 b G E 8 L 0 l 0 Z W 1 U e X B l P j x J d G V t U G F 0 a D 5 T Z W N 0 a W 9 u M S 9 z a G l w c G V y L 1 N v d X J j Z T w v S X R l b V B h d G g + P C 9 J d G V t T G 9 j Y X R p b 2 4 + P F N 0 Y W J s Z U V u d H J p Z X M g L z 4 8 L 0 l 0 Z W 0 + P E l 0 Z W 0 + P E l 0 Z W 1 M b 2 N h d G l v b j 4 8 S X R l b V R 5 c G U + R m 9 y b X V s Y T w v S X R l b V R 5 c G U + P E l 0 Z W 1 Q Y X R o P l N l Y 3 R p b 2 4 x L 3 N o a X B w Z X I v c 2 h p c H B l c l 9 U Y W J s Z T w v S X R l b V B h d G g + P C 9 J d G V t T G 9 j Y X R p b 2 4 + P F N 0 Y W J s Z U V u d H J p Z X M g L z 4 8 L 0 l 0 Z W 0 + P E l 0 Z W 0 + P E l 0 Z W 1 M b 2 N h d G l v b j 4 8 S X R l b V R 5 c G U + R m 9 y b X V s Y T w v S X R l b V R 5 c G U + P E l 0 Z W 1 Q Y X R o P l N l Y 3 R p b 2 4 x L 3 N o a X B w Z X I v Q 2 h h b m d l Z C U y M F R 5 c G U 8 L 0 l 0 Z W 1 Q Y X R o P j w v S X R l b U x v Y 2 F 0 a W 9 u P j x T d G F i b G V F b n R y a W V z I C 8 + P C 9 J d G V t P j w v S X R l b X M + P C 9 M b 2 N h b F B h Y 2 t h Z 2 V N Z X R h Z G F 0 Y U Z p b G U + F g A A A F B L B Q Y A A A A A A A A A A A A A A A A A A A A A A A A m A Q A A A Q A A A N C M n d 8 B F d E R j H o A w E / C l + s B A A A A 4 q W 3 6 o E a 5 0 G Q j K p l J l W s j A A A A A A C A A A A A A A Q Z g A A A A E A A C A A A A D B k Q h j 7 x c b R r b N N 7 z D 2 x S P C r V h + k n h e a O Z C V Z M q 4 k 5 H g A A A A A O g A A A A A I A A C A A A A C s o 7 Y C S S c i w K I L v 4 P 5 d c M y i o A Q I t a 6 p N G a f a I k b D Q t L l A A A A B 0 L + 3 T z v E B p G z T 7 g e 5 A w c 6 W K Y m b L d y 5 I o U j R x u F W G h o V S O F e E E 8 v C E + s 1 0 p m y e y Z 7 4 2 a + U J e A 7 H a X Z P u X Z I Y x x O i 2 4 W i + Y F A y + q 1 v 2 f w p y 8 k A A A A B u X I e K y a y s 0 W f D K 9 a 5 o i D X 5 d 1 p 3 5 B u B K 2 9 H 6 c l / V p D r Z c 4 + 1 i h c p H N j u q X N y j t 3 j K d 9 M u l U m 5 5 1 R 6 M 9 0 e f A Z 1 X < / D a t a M a s h u p > 
</file>

<file path=customXml/itemProps1.xml><?xml version="1.0" encoding="utf-8"?>
<ds:datastoreItem xmlns:ds="http://schemas.openxmlformats.org/officeDocument/2006/customXml" ds:itemID="{A0C5D0D5-3983-4440-B879-995BBB9CAC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ayman emam</cp:lastModifiedBy>
  <dcterms:created xsi:type="dcterms:W3CDTF">2015-06-05T18:17:20Z</dcterms:created>
  <dcterms:modified xsi:type="dcterms:W3CDTF">2025-08-01T13:27:21Z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2025-07-28T15:16:30Z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4c9f4cf7-5d70-487a-846c-4b2c8175ca94</vt:lpwstr>
  </property>
  <property fmtid="{D5CDD505-2E9C-101B-9397-08002B2CF9AE}" pid="7" name="MSIP_Label_defa4170-0d19-0005-0004-bc88714345d2_ActionId">
    <vt:lpwstr>f550fa16-8967-4b37-a0d0-d5bafa630cce</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