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esktop\meritamerica\CapstoneProject\Datasets\Fitabase Data 4.12.16-5.12.16\Cleaned\"/>
    </mc:Choice>
  </mc:AlternateContent>
  <xr:revisionPtr revIDLastSave="0" documentId="13_ncr:40009_{03D62BB3-E7C9-4EB2-A83E-0F353B1C1A95}" xr6:coauthVersionLast="47" xr6:coauthVersionMax="47" xr10:uidLastSave="{00000000-0000-0000-0000-000000000000}"/>
  <bookViews>
    <workbookView xWindow="28680" yWindow="-120" windowWidth="29040" windowHeight="15720"/>
  </bookViews>
  <sheets>
    <sheet name="FitBitWeight" sheetId="1" r:id="rId1"/>
    <sheet name="MoreData" sheetId="2" r:id="rId2"/>
  </sheets>
  <definedNames>
    <definedName name="_xlnm._FilterDatabase" localSheetId="0" hidden="1">FitBitWeight!$A$1:$I$1</definedName>
  </definedNames>
  <calcPr calcId="0"/>
  <pivotCaches>
    <pivotCache cacheId="22" r:id="rId3"/>
  </pivotCaches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15" i="2"/>
  <c r="N19" i="1"/>
  <c r="A13" i="2"/>
</calcChain>
</file>

<file path=xl/sharedStrings.xml><?xml version="1.0" encoding="utf-8"?>
<sst xmlns="http://schemas.openxmlformats.org/spreadsheetml/2006/main" count="28" uniqueCount="20">
  <si>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</si>
  <si>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</si>
  <si>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</si>
  <si>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</si>
  <si>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</si>
  <si>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</si>
  <si>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</si>
  <si>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</si>
  <si>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Time</t>
  </si>
  <si>
    <t>Grand Total</t>
  </si>
  <si>
    <t>Total Users</t>
  </si>
  <si>
    <t>Unique Users</t>
  </si>
  <si>
    <t>Highest WeightPounds</t>
  </si>
  <si>
    <t>lowest WeightPounds</t>
  </si>
  <si>
    <t>Count of Days</t>
  </si>
  <si>
    <t xml:space="preserve">lookup if 1503960366 </t>
  </si>
  <si>
    <t>only 2 Uusers are pretty active on Weight Tracking App</t>
  </si>
  <si>
    <t>loss/gainLb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</si>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</sst>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0" xfId="0" applyBorder="1"/>
    <xf numFmtId="14" fontId="0" fillId="0" borderId="0" xfId="0" applyNumberFormat="1" applyBorder="1"/>
    <xf numFmtId="166" fontId="0" fillId="0" borderId="0" xfId="0" applyNumberFormat="1" applyBorder="1"/>
    <xf numFmtId="0" fontId="0" fillId="0" borderId="10" xfId="0" applyBorder="1"/>
    <xf numFmtId="14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/>
    <xf numFmtId="0" fontId="16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left"/>
    </xf>
    <xf numFmtId="1" fontId="0" fillId="34" borderId="0" xfId="0" applyNumberFormat="1" applyFill="1"/>
    <xf numFmtId="2" fontId="0" fillId="34" borderId="0" xfId="0" applyNumberFormat="1" applyFill="1"/>
    <xf numFmtId="0" fontId="0" fillId="35" borderId="0" xfId="0" applyFill="1" applyAlignment="1">
      <alignment horizontal="left"/>
    </xf>
    <xf numFmtId="1" fontId="0" fillId="35" borderId="0" xfId="0" applyNumberFormat="1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FitBit Active Users vs Daily</a:t>
            </a:r>
            <a:r>
              <a:rPr lang="en-US" baseline="0"/>
              <a:t>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58650517643627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MoreData!$C$15:$C$22</c:f>
              <c:numCache>
                <c:formatCode>General</c:formatCod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numCache>
            </c:numRef>
          </c:cat>
          <c:val>
            <c:numRef>
              <c:f>MoreData!$D$15:$D$22</c:f>
              <c:numCache>
                <c:formatCode>0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FA7-901D-B00DD951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70856"/>
        <c:axId val="806871576"/>
      </c:barChart>
      <c:catAx>
        <c:axId val="8068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1576"/>
        <c:crosses val="autoZero"/>
        <c:auto val="1"/>
        <c:lblAlgn val="ctr"/>
        <c:lblOffset val="100"/>
        <c:noMultiLvlLbl val="0"/>
      </c:catAx>
      <c:valAx>
        <c:axId val="806871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Days of Usage</a:t>
                </a:r>
              </a:p>
            </c:rich>
          </c:tx>
          <c:layout>
            <c:manualLayout>
              <c:xMode val="edge"/>
              <c:yMode val="edge"/>
              <c:x val="4.6511627906976744E-2"/>
              <c:y val="0.2696646252551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61912</xdr:rowOff>
    </xdr:from>
    <xdr:to>
      <xdr:col>11</xdr:col>
      <xdr:colOff>581025</xdr:colOff>
      <xdr:row>20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A04E5A-DFCD-7A23-D029-E69F6F00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man Sabek" refreshedDate="45033.563601851849" createdVersion="8" refreshedVersion="8" minRefreshableVersion="3" recordCount="67">
  <cacheSource type="worksheet">
    <worksheetSource ref="A1:I68" sheet="FitBitWeight"/>
  </cacheSource>
  <cacheFields count="10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14">
      <sharedItems containsSemiMixedTypes="0" containsNonDate="0" containsDate="1" containsString="0" minDate="2016-04-12T06:47:11" maxDate="2016-05-12T23:59:59" count="56">
        <d v="2016-05-03T23:59:59"/>
        <d v="2016-05-02T23:59:59"/>
        <d v="2016-04-13T01:08:52"/>
        <d v="2016-05-12T23:59:59"/>
        <d v="2016-04-21T23:59:59"/>
        <d v="2016-05-04T23:59:59"/>
        <d v="2016-04-17T23:59:59"/>
        <d v="2016-05-09T23:59:59"/>
        <d v="2016-05-01T23:59:59"/>
        <d v="2016-04-25T23:59:59"/>
        <d v="2016-04-18T23:59:59"/>
        <d v="2016-04-17T09:17:55"/>
        <d v="2016-05-11T23:59:59"/>
        <d v="2016-05-10T23:59:59"/>
        <d v="2016-05-08T23:59:59"/>
        <d v="2016-05-07T23:59:59"/>
        <d v="2016-05-06T23:59:59"/>
        <d v="2016-05-05T23:59:59"/>
        <d v="2016-04-30T23:59:59"/>
        <d v="2016-04-29T23:59:59"/>
        <d v="2016-04-28T23:59:59"/>
        <d v="2016-04-27T23:59:59"/>
        <d v="2016-04-24T23:59:59"/>
        <d v="2016-04-23T23:59:59"/>
        <d v="2016-04-22T23:59:59"/>
        <d v="2016-04-20T23:59:59"/>
        <d v="2016-04-19T23:59:59"/>
        <d v="2016-04-16T23:59:59"/>
        <d v="2016-04-15T23:59:59"/>
        <d v="2016-04-14T23:59:59"/>
        <d v="2016-04-13T23:59:59"/>
        <d v="2016-04-12T23:59:59"/>
        <d v="2016-05-12T06:42:53"/>
        <d v="2016-05-11T06:51:47"/>
        <d v="2016-05-09T06:39:44"/>
        <d v="2016-05-08T07:35:53"/>
        <d v="2016-05-06T06:43:35"/>
        <d v="2016-05-04T06:48:22"/>
        <d v="2016-05-03T06:49:41"/>
        <d v="2016-05-01T08:47:49"/>
        <d v="2016-04-30T07:49:03"/>
        <d v="2016-04-29T06:49:55"/>
        <d v="2016-04-28T06:50:03"/>
        <d v="2016-04-27T06:51:05"/>
        <d v="2016-04-26T06:50:27"/>
        <d v="2016-04-25T06:40:16"/>
        <d v="2016-04-24T07:38:05"/>
        <d v="2016-04-23T07:22:28"/>
        <d v="2016-04-21T06:50:27"/>
        <d v="2016-04-20T06:44:54"/>
        <d v="2016-04-19T06:39:31"/>
        <d v="2016-04-18T06:51:14"/>
        <d v="2016-04-16T13:39:25"/>
        <d v="2016-04-14T06:48:43"/>
        <d v="2016-04-13T06:55:00"/>
        <d v="2016-04-12T06:47:11"/>
      </sharedItems>
      <fieldGroup par="9" base="1">
        <rangePr groupBy="days" startDate="2016-04-12T06:47:11" endDate="2016-05-12T23:59:59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2/2016"/>
        </groupItems>
      </fieldGroup>
    </cacheField>
    <cacheField name="Time" numFmtId="166">
      <sharedItems containsSemiMixedTypes="0" containsNonDate="0" containsDate="1" containsString="0" minDate="2016-04-12T06:47:11" maxDate="2016-05-12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 count="34">
        <n v="115.963146545323"/>
        <n v="294.31712001697503"/>
        <n v="126.324874550011"/>
        <n v="125.00210434088901"/>
        <n v="159.39422228772901"/>
        <n v="159.614681185927"/>
        <n v="152.339419805848"/>
        <n v="152.55987870404601"/>
        <n v="154.10312463130199"/>
        <n v="154.98497704402899"/>
        <n v="153.662190014971"/>
        <n v="199.959265073821"/>
        <n v="136.466143656502"/>
        <n v="136.90706145289801"/>
        <n v="137.56845496742699"/>
        <n v="134.92290613921401"/>
        <n v="135.584291243775"/>
        <n v="135.143365037411"/>
        <n v="134.702438831048"/>
        <n v="134.48197993285001"/>
        <n v="136.025217450139"/>
        <n v="135.36383234557701"/>
        <n v="136.68660255469999"/>
        <n v="137.78891386562501"/>
        <n v="185.18830023539999"/>
        <n v="188.274775269977"/>
        <n v="188.49523416817499"/>
        <n v="187.39292285725"/>
        <n v="186.07015264812699"/>
        <n v="187.17246395905201"/>
        <n v="188.05431637177901"/>
        <n v="187.61338175544799"/>
        <n v="186.29061154632501"/>
        <n v="189.156627682704"/>
      </sharedItems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  <cacheField name="Months" numFmtId="0" databaseField="0">
      <fieldGroup base="1">
        <rangePr groupBy="months" startDate="2016-04-12T06:47:11" endDate="2016-05-12T23:59:59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d v="2016-05-03T23:59:59"/>
    <n v="52.599998474121101"/>
    <x v="0"/>
    <m/>
    <n v="22.649999618530298"/>
    <b v="1"/>
    <n v="1462319999000"/>
  </r>
  <r>
    <x v="0"/>
    <x v="1"/>
    <d v="2016-05-02T23:59:59"/>
    <n v="52.599998474121101"/>
    <x v="0"/>
    <n v="22"/>
    <n v="22.649999618530298"/>
    <b v="1"/>
    <n v="1462233599000"/>
  </r>
  <r>
    <x v="1"/>
    <x v="2"/>
    <d v="2016-04-13T01:08:52"/>
    <n v="133.5"/>
    <x v="1"/>
    <m/>
    <n v="47.540000915527301"/>
    <b v="0"/>
    <n v="1460509732000"/>
  </r>
  <r>
    <x v="2"/>
    <x v="3"/>
    <d v="2016-05-12T23:59:59"/>
    <n v="57.299999237060497"/>
    <x v="2"/>
    <m/>
    <n v="21.690000534057599"/>
    <b v="1"/>
    <n v="1463097599000"/>
  </r>
  <r>
    <x v="2"/>
    <x v="4"/>
    <d v="2016-04-21T23:59:59"/>
    <n v="56.700000762939503"/>
    <x v="3"/>
    <m/>
    <n v="21.450000762939499"/>
    <b v="1"/>
    <n v="1461283199000"/>
  </r>
  <r>
    <x v="3"/>
    <x v="5"/>
    <d v="2016-05-04T23:59:59"/>
    <n v="72.300003051757798"/>
    <x v="4"/>
    <m/>
    <n v="27.379999160766602"/>
    <b v="1"/>
    <n v="1462406399000"/>
  </r>
  <r>
    <x v="3"/>
    <x v="6"/>
    <d v="2016-04-17T23:59:59"/>
    <n v="72.400001525878906"/>
    <x v="5"/>
    <n v="25"/>
    <n v="27.450000762939499"/>
    <b v="1"/>
    <n v="1460937599000"/>
  </r>
  <r>
    <x v="4"/>
    <x v="7"/>
    <d v="2016-05-09T23:59:59"/>
    <n v="69.099998474121094"/>
    <x v="6"/>
    <m/>
    <n v="27"/>
    <b v="1"/>
    <n v="1462838399000"/>
  </r>
  <r>
    <x v="4"/>
    <x v="1"/>
    <d v="2016-05-02T23:59:59"/>
    <n v="69.199996948242202"/>
    <x v="7"/>
    <m/>
    <n v="27.040000915527301"/>
    <b v="1"/>
    <n v="1462233599000"/>
  </r>
  <r>
    <x v="4"/>
    <x v="8"/>
    <d v="2016-05-01T23:59:59"/>
    <n v="69.900001525878906"/>
    <x v="8"/>
    <m/>
    <n v="27.319999694824201"/>
    <b v="1"/>
    <n v="1462147199000"/>
  </r>
  <r>
    <x v="4"/>
    <x v="9"/>
    <d v="2016-04-25T23:59:59"/>
    <n v="70.300003051757798"/>
    <x v="9"/>
    <m/>
    <n v="27.459999084472699"/>
    <b v="1"/>
    <n v="1461628799000"/>
  </r>
  <r>
    <x v="4"/>
    <x v="10"/>
    <d v="2016-04-18T23:59:59"/>
    <n v="69.699996948242202"/>
    <x v="10"/>
    <m/>
    <n v="27.25"/>
    <b v="1"/>
    <n v="1461023999000"/>
  </r>
  <r>
    <x v="5"/>
    <x v="11"/>
    <d v="2016-04-17T09:17:55"/>
    <n v="90.699996948242202"/>
    <x v="11"/>
    <m/>
    <n v="28"/>
    <b v="0"/>
    <n v="1460884675000"/>
  </r>
  <r>
    <x v="6"/>
    <x v="3"/>
    <d v="2016-05-12T23:59:59"/>
    <n v="61.900001525878899"/>
    <x v="12"/>
    <m/>
    <n v="24.170000076293899"/>
    <b v="1"/>
    <n v="1463097599000"/>
  </r>
  <r>
    <x v="6"/>
    <x v="12"/>
    <d v="2016-05-11T23:59:59"/>
    <n v="61.900001525878899"/>
    <x v="12"/>
    <m/>
    <n v="24.170000076293899"/>
    <b v="1"/>
    <n v="1463011199000"/>
  </r>
  <r>
    <x v="6"/>
    <x v="13"/>
    <d v="2016-05-10T23:59:59"/>
    <n v="62.099998474121101"/>
    <x v="13"/>
    <m/>
    <n v="24.2399997711182"/>
    <b v="1"/>
    <n v="1462924799000"/>
  </r>
  <r>
    <x v="6"/>
    <x v="7"/>
    <d v="2016-05-09T23:59:59"/>
    <n v="62.400001525878899"/>
    <x v="14"/>
    <m/>
    <n v="24.350000381469702"/>
    <b v="1"/>
    <n v="1462838399000"/>
  </r>
  <r>
    <x v="6"/>
    <x v="14"/>
    <d v="2016-05-08T23:59:59"/>
    <n v="61.200000762939503"/>
    <x v="15"/>
    <m/>
    <n v="23.889999389648398"/>
    <b v="1"/>
    <n v="1462751999000"/>
  </r>
  <r>
    <x v="6"/>
    <x v="15"/>
    <d v="2016-05-07T23:59:59"/>
    <n v="61.200000762939503"/>
    <x v="15"/>
    <m/>
    <n v="23.889999389648398"/>
    <b v="1"/>
    <n v="1462665599000"/>
  </r>
  <r>
    <x v="6"/>
    <x v="16"/>
    <d v="2016-05-06T23:59:59"/>
    <n v="61.5"/>
    <x v="16"/>
    <m/>
    <n v="24"/>
    <b v="1"/>
    <n v="1462579199000"/>
  </r>
  <r>
    <x v="6"/>
    <x v="17"/>
    <d v="2016-05-05T23:59:59"/>
    <n v="61.299999237060497"/>
    <x v="17"/>
    <m/>
    <n v="23.930000305175799"/>
    <b v="1"/>
    <n v="1462492799000"/>
  </r>
  <r>
    <x v="6"/>
    <x v="5"/>
    <d v="2016-05-04T23:59:59"/>
    <n v="61.099998474121101"/>
    <x v="18"/>
    <m/>
    <n v="23.850000381469702"/>
    <b v="1"/>
    <n v="1462406399000"/>
  </r>
  <r>
    <x v="6"/>
    <x v="0"/>
    <d v="2016-05-03T23:59:59"/>
    <n v="61"/>
    <x v="19"/>
    <m/>
    <n v="23.819999694824201"/>
    <b v="1"/>
    <n v="1462319999000"/>
  </r>
  <r>
    <x v="6"/>
    <x v="1"/>
    <d v="2016-05-02T23:59:59"/>
    <n v="61.5"/>
    <x v="16"/>
    <m/>
    <n v="24"/>
    <b v="1"/>
    <n v="1462233599000"/>
  </r>
  <r>
    <x v="6"/>
    <x v="8"/>
    <d v="2016-05-01T23:59:59"/>
    <n v="61.700000762939503"/>
    <x v="20"/>
    <m/>
    <n v="24.100000381469702"/>
    <b v="1"/>
    <n v="1462147199000"/>
  </r>
  <r>
    <x v="6"/>
    <x v="18"/>
    <d v="2016-04-30T23:59:59"/>
    <n v="61"/>
    <x v="19"/>
    <m/>
    <n v="23.819999694824201"/>
    <b v="1"/>
    <n v="1462060799000"/>
  </r>
  <r>
    <x v="6"/>
    <x v="19"/>
    <d v="2016-04-29T23:59:59"/>
    <n v="61.400001525878899"/>
    <x v="21"/>
    <m/>
    <n v="23.959999084472699"/>
    <b v="1"/>
    <n v="1461974399000"/>
  </r>
  <r>
    <x v="6"/>
    <x v="20"/>
    <d v="2016-04-28T23:59:59"/>
    <n v="61.200000762939503"/>
    <x v="15"/>
    <m/>
    <n v="23.889999389648398"/>
    <b v="1"/>
    <n v="1461887999000"/>
  </r>
  <r>
    <x v="6"/>
    <x v="21"/>
    <d v="2016-04-27T23:59:59"/>
    <n v="61.200000762939503"/>
    <x v="15"/>
    <m/>
    <n v="23.889999389648398"/>
    <b v="1"/>
    <n v="1461801599000"/>
  </r>
  <r>
    <x v="6"/>
    <x v="9"/>
    <d v="2016-04-25T23:59:59"/>
    <n v="61.700000762939503"/>
    <x v="20"/>
    <m/>
    <n v="24.100000381469702"/>
    <b v="1"/>
    <n v="1461628799000"/>
  </r>
  <r>
    <x v="6"/>
    <x v="22"/>
    <d v="2016-04-24T23:59:59"/>
    <n v="61.5"/>
    <x v="16"/>
    <m/>
    <n v="24"/>
    <b v="1"/>
    <n v="1461542399000"/>
  </r>
  <r>
    <x v="6"/>
    <x v="23"/>
    <d v="2016-04-23T23:59:59"/>
    <n v="61.5"/>
    <x v="16"/>
    <m/>
    <n v="24"/>
    <b v="1"/>
    <n v="1461455999000"/>
  </r>
  <r>
    <x v="6"/>
    <x v="24"/>
    <d v="2016-04-22T23:59:59"/>
    <n v="61.400001525878899"/>
    <x v="21"/>
    <m/>
    <n v="23.959999084472699"/>
    <b v="1"/>
    <n v="1461369599000"/>
  </r>
  <r>
    <x v="6"/>
    <x v="4"/>
    <d v="2016-04-21T23:59:59"/>
    <n v="61.400001525878899"/>
    <x v="21"/>
    <m/>
    <n v="23.959999084472699"/>
    <b v="1"/>
    <n v="1461283199000"/>
  </r>
  <r>
    <x v="6"/>
    <x v="25"/>
    <d v="2016-04-20T23:59:59"/>
    <n v="61.700000762939503"/>
    <x v="20"/>
    <m/>
    <n v="24.100000381469702"/>
    <b v="1"/>
    <n v="1461196799000"/>
  </r>
  <r>
    <x v="6"/>
    <x v="26"/>
    <d v="2016-04-19T23:59:59"/>
    <n v="61.400001525878899"/>
    <x v="21"/>
    <m/>
    <n v="23.959999084472699"/>
    <b v="1"/>
    <n v="1461110399000"/>
  </r>
  <r>
    <x v="6"/>
    <x v="10"/>
    <d v="2016-04-18T23:59:59"/>
    <n v="61.200000762939503"/>
    <x v="15"/>
    <m/>
    <n v="23.889999389648398"/>
    <b v="1"/>
    <n v="1461023999000"/>
  </r>
  <r>
    <x v="6"/>
    <x v="6"/>
    <d v="2016-04-17T23:59:59"/>
    <n v="61.400001525878899"/>
    <x v="21"/>
    <m/>
    <n v="23.959999084472699"/>
    <b v="1"/>
    <n v="1460937599000"/>
  </r>
  <r>
    <x v="6"/>
    <x v="27"/>
    <d v="2016-04-16T23:59:59"/>
    <n v="62"/>
    <x v="22"/>
    <m/>
    <n v="24.209999084472699"/>
    <b v="1"/>
    <n v="1460851199000"/>
  </r>
  <r>
    <x v="6"/>
    <x v="28"/>
    <d v="2016-04-15T23:59:59"/>
    <n v="61.5"/>
    <x v="16"/>
    <m/>
    <n v="24"/>
    <b v="1"/>
    <n v="1460764799000"/>
  </r>
  <r>
    <x v="6"/>
    <x v="29"/>
    <d v="2016-04-14T23:59:59"/>
    <n v="61.700000762939503"/>
    <x v="20"/>
    <m/>
    <n v="24.100000381469702"/>
    <b v="1"/>
    <n v="1460678399000"/>
  </r>
  <r>
    <x v="6"/>
    <x v="30"/>
    <d v="2016-04-13T23:59:59"/>
    <n v="62.099998474121101"/>
    <x v="13"/>
    <m/>
    <n v="24.2399997711182"/>
    <b v="1"/>
    <n v="1460591999000"/>
  </r>
  <r>
    <x v="6"/>
    <x v="31"/>
    <d v="2016-04-12T23:59:59"/>
    <n v="62.5"/>
    <x v="23"/>
    <m/>
    <n v="24.389999389648398"/>
    <b v="1"/>
    <n v="1460505599000"/>
  </r>
  <r>
    <x v="7"/>
    <x v="32"/>
    <d v="2016-05-12T06:42:53"/>
    <n v="84"/>
    <x v="24"/>
    <m/>
    <n v="25.139999389648398"/>
    <b v="0"/>
    <n v="1463035373000"/>
  </r>
  <r>
    <x v="7"/>
    <x v="33"/>
    <d v="2016-05-11T06:51:47"/>
    <n v="85.400001525878906"/>
    <x v="25"/>
    <m/>
    <n v="25.559999465942401"/>
    <b v="0"/>
    <n v="1462949507000"/>
  </r>
  <r>
    <x v="7"/>
    <x v="34"/>
    <d v="2016-05-09T06:39:44"/>
    <n v="85.5"/>
    <x v="26"/>
    <m/>
    <n v="25.610000610351602"/>
    <b v="0"/>
    <n v="1462775984000"/>
  </r>
  <r>
    <x v="7"/>
    <x v="35"/>
    <d v="2016-05-08T07:35:53"/>
    <n v="85.400001525878906"/>
    <x v="25"/>
    <m/>
    <n v="25.559999465942401"/>
    <b v="0"/>
    <n v="1462692953000"/>
  </r>
  <r>
    <x v="7"/>
    <x v="36"/>
    <d v="2016-05-06T06:43:35"/>
    <n v="85"/>
    <x v="27"/>
    <m/>
    <n v="25.440000534057599"/>
    <b v="0"/>
    <n v="1462517015000"/>
  </r>
  <r>
    <x v="7"/>
    <x v="37"/>
    <d v="2016-05-04T06:48:22"/>
    <n v="84.400001525878906"/>
    <x v="28"/>
    <m/>
    <n v="25.2600002288818"/>
    <b v="0"/>
    <n v="1462344502000"/>
  </r>
  <r>
    <x v="7"/>
    <x v="38"/>
    <d v="2016-05-03T06:49:41"/>
    <n v="84.900001525878906"/>
    <x v="29"/>
    <m/>
    <n v="25.409999847412099"/>
    <b v="0"/>
    <n v="1462258181000"/>
  </r>
  <r>
    <x v="7"/>
    <x v="39"/>
    <d v="2016-05-01T08:47:49"/>
    <n v="85.300003051757798"/>
    <x v="30"/>
    <m/>
    <n v="25.530000686645501"/>
    <b v="0"/>
    <n v="1462092469000"/>
  </r>
  <r>
    <x v="7"/>
    <x v="40"/>
    <d v="2016-04-30T07:49:03"/>
    <n v="85.5"/>
    <x v="26"/>
    <m/>
    <n v="25.590000152587901"/>
    <b v="0"/>
    <n v="1462002543000"/>
  </r>
  <r>
    <x v="7"/>
    <x v="41"/>
    <d v="2016-04-29T06:49:55"/>
    <n v="84.900001525878906"/>
    <x v="29"/>
    <m/>
    <n v="25.409999847412099"/>
    <b v="0"/>
    <n v="1461912595000"/>
  </r>
  <r>
    <x v="7"/>
    <x v="42"/>
    <d v="2016-04-28T06:50:03"/>
    <n v="85.099998474121094"/>
    <x v="31"/>
    <m/>
    <n v="25.4899997711182"/>
    <b v="0"/>
    <n v="1461826203000"/>
  </r>
  <r>
    <x v="7"/>
    <x v="43"/>
    <d v="2016-04-27T06:51:05"/>
    <n v="85.400001525878906"/>
    <x v="25"/>
    <m/>
    <n v="25.559999465942401"/>
    <b v="0"/>
    <n v="1461739865000"/>
  </r>
  <r>
    <x v="7"/>
    <x v="44"/>
    <d v="2016-04-26T06:50:27"/>
    <n v="85.099998474121094"/>
    <x v="31"/>
    <m/>
    <n v="25.4899997711182"/>
    <b v="0"/>
    <n v="1461653427000"/>
  </r>
  <r>
    <x v="7"/>
    <x v="45"/>
    <d v="2016-04-25T06:40:16"/>
    <n v="85.400001525878906"/>
    <x v="25"/>
    <m/>
    <n v="25.559999465942401"/>
    <b v="0"/>
    <n v="1461566416000"/>
  </r>
  <r>
    <x v="7"/>
    <x v="46"/>
    <d v="2016-04-24T07:38:05"/>
    <n v="85.5"/>
    <x v="26"/>
    <m/>
    <n v="25.590000152587901"/>
    <b v="0"/>
    <n v="1461483485000"/>
  </r>
  <r>
    <x v="7"/>
    <x v="47"/>
    <d v="2016-04-23T07:22:28"/>
    <n v="85.5"/>
    <x v="26"/>
    <m/>
    <n v="25.590000152587901"/>
    <b v="0"/>
    <n v="1461396148000"/>
  </r>
  <r>
    <x v="7"/>
    <x v="48"/>
    <d v="2016-04-21T06:50:27"/>
    <n v="84.5"/>
    <x v="32"/>
    <m/>
    <n v="25.290000915527301"/>
    <b v="0"/>
    <n v="1461221427000"/>
  </r>
  <r>
    <x v="7"/>
    <x v="49"/>
    <d v="2016-04-20T06:44:54"/>
    <n v="84.900001525878906"/>
    <x v="29"/>
    <m/>
    <n v="25.409999847412099"/>
    <b v="0"/>
    <n v="1461134694000"/>
  </r>
  <r>
    <x v="7"/>
    <x v="50"/>
    <d v="2016-04-19T06:39:31"/>
    <n v="85.300003051757798"/>
    <x v="30"/>
    <m/>
    <n v="25.530000686645501"/>
    <b v="0"/>
    <n v="1461047971000"/>
  </r>
  <r>
    <x v="7"/>
    <x v="51"/>
    <d v="2016-04-18T06:51:14"/>
    <n v="85.800003051757798"/>
    <x v="33"/>
    <m/>
    <n v="25.680000305175799"/>
    <b v="0"/>
    <n v="1460962274000"/>
  </r>
  <r>
    <x v="7"/>
    <x v="52"/>
    <d v="2016-04-16T13:39:25"/>
    <n v="85.5"/>
    <x v="26"/>
    <m/>
    <n v="25.590000152587901"/>
    <b v="0"/>
    <n v="1460813965000"/>
  </r>
  <r>
    <x v="7"/>
    <x v="53"/>
    <d v="2016-04-14T06:48:43"/>
    <n v="84.5"/>
    <x v="32"/>
    <m/>
    <n v="25.309999465942401"/>
    <b v="0"/>
    <n v="1460616523000"/>
  </r>
  <r>
    <x v="7"/>
    <x v="54"/>
    <d v="2016-04-13T06:55:00"/>
    <n v="84.900001525878906"/>
    <x v="29"/>
    <m/>
    <n v="25.409999847412099"/>
    <b v="0"/>
    <n v="1460530500000"/>
  </r>
  <r>
    <x v="7"/>
    <x v="55"/>
    <d v="2016-04-12T06:47:11"/>
    <n v="85.800003051757798"/>
    <x v="33"/>
    <m/>
    <n v="25.680000305175799"/>
    <b v="0"/>
    <n v="146044363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Unique Users">
  <location ref="C3:F12" firstHeaderRow="0" firstDataRow="1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showAll="0"/>
    <pivotField dataField="1" showAll="0">
      <items count="35">
        <item x="0"/>
        <item x="3"/>
        <item x="2"/>
        <item x="19"/>
        <item x="18"/>
        <item x="15"/>
        <item x="17"/>
        <item x="21"/>
        <item x="16"/>
        <item x="20"/>
        <item x="12"/>
        <item x="22"/>
        <item x="13"/>
        <item x="14"/>
        <item x="23"/>
        <item x="6"/>
        <item x="7"/>
        <item x="10"/>
        <item x="8"/>
        <item x="9"/>
        <item x="4"/>
        <item x="5"/>
        <item x="24"/>
        <item x="28"/>
        <item x="32"/>
        <item x="29"/>
        <item x="27"/>
        <item x="31"/>
        <item x="30"/>
        <item x="25"/>
        <item x="26"/>
        <item x="33"/>
        <item x="11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ys" fld="1" subtotal="count" baseField="0" baseItem="0"/>
    <dataField name="lowest WeightPounds" fld="4" subtotal="min" baseField="0" baseItem="0"/>
    <dataField name="Highest WeightPounds" fld="4" subtotal="max" baseField="0" baseItem="0"/>
  </dataFields>
  <formats count="2">
    <format dxfId="0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nique Users">
  <location ref="A3:A12" firstHeaderRow="1" firstDataRow="1" firstDataCol="1"/>
  <pivotFields count="10">
    <pivotField axis="axisRow" showAll="0" countASubtotal="1">
      <items count="9">
        <item x="0"/>
        <item x="1"/>
        <item x="2"/>
        <item x="3"/>
        <item x="4"/>
        <item x="5"/>
        <item x="6"/>
        <item x="7"/>
        <item t="countA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showAll="0"/>
    <pivotField showAll="0">
      <items count="35">
        <item x="0"/>
        <item x="3"/>
        <item x="2"/>
        <item x="19"/>
        <item x="18"/>
        <item x="15"/>
        <item x="17"/>
        <item x="21"/>
        <item x="16"/>
        <item x="20"/>
        <item x="12"/>
        <item x="22"/>
        <item x="13"/>
        <item x="14"/>
        <item x="23"/>
        <item x="6"/>
        <item x="7"/>
        <item x="10"/>
        <item x="8"/>
        <item x="9"/>
        <item x="4"/>
        <item x="5"/>
        <item x="24"/>
        <item x="28"/>
        <item x="32"/>
        <item x="29"/>
        <item x="27"/>
        <item x="31"/>
        <item x="30"/>
        <item x="25"/>
        <item x="26"/>
        <item x="33"/>
        <item x="11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pane ySplit="1" topLeftCell="A2" activePane="bottomLeft" state="frozen"/>
      <selection pane="bottomLeft" activeCell="O21" sqref="O21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5.5703125" bestFit="1" customWidth="1"/>
    <col min="4" max="4" width="12" bestFit="1" customWidth="1"/>
    <col min="5" max="5" width="14.28515625" bestFit="1" customWidth="1"/>
    <col min="8" max="8" width="15.28515625" bestFit="1" customWidth="1"/>
    <col min="9" max="9" width="12" bestFit="1" customWidth="1"/>
  </cols>
  <sheetData>
    <row r="1" spans="1:9" s="1" customFormat="1" ht="27.75" customHeigh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1503960366</v>
      </c>
      <c r="B2" s="4">
        <v>42493.999988425923</v>
      </c>
      <c r="C2" s="5">
        <v>42493.999988425923</v>
      </c>
      <c r="D2" s="3">
        <v>52.599998474121101</v>
      </c>
      <c r="E2" s="3">
        <v>115.963146545323</v>
      </c>
      <c r="F2" s="3"/>
      <c r="G2" s="3">
        <v>22.649999618530298</v>
      </c>
      <c r="H2" s="3" t="b">
        <v>1</v>
      </c>
      <c r="I2" s="3">
        <v>1462319999000</v>
      </c>
    </row>
    <row r="3" spans="1:9" x14ac:dyDescent="0.25">
      <c r="A3" s="3">
        <v>1503960366</v>
      </c>
      <c r="B3" s="4">
        <v>42492.999988425923</v>
      </c>
      <c r="C3" s="5">
        <v>42492.999988425923</v>
      </c>
      <c r="D3" s="3">
        <v>52.599998474121101</v>
      </c>
      <c r="E3" s="3">
        <v>115.963146545323</v>
      </c>
      <c r="F3" s="3">
        <v>22</v>
      </c>
      <c r="G3" s="3">
        <v>22.649999618530298</v>
      </c>
      <c r="H3" s="3" t="b">
        <v>1</v>
      </c>
      <c r="I3" s="3">
        <v>1462233599000</v>
      </c>
    </row>
    <row r="4" spans="1:9" x14ac:dyDescent="0.25">
      <c r="A4" s="3">
        <v>1927972279</v>
      </c>
      <c r="B4" s="4">
        <v>42473.047824074078</v>
      </c>
      <c r="C4" s="5">
        <v>42473.047824074078</v>
      </c>
      <c r="D4" s="3">
        <v>133.5</v>
      </c>
      <c r="E4" s="3">
        <v>294.31712001697503</v>
      </c>
      <c r="F4" s="3"/>
      <c r="G4" s="3">
        <v>47.540000915527301</v>
      </c>
      <c r="H4" s="3" t="b">
        <v>0</v>
      </c>
      <c r="I4" s="3">
        <v>1460509732000</v>
      </c>
    </row>
    <row r="5" spans="1:9" x14ac:dyDescent="0.25">
      <c r="A5" s="3">
        <v>2873212765</v>
      </c>
      <c r="B5" s="4">
        <v>42502.999988425923</v>
      </c>
      <c r="C5" s="5">
        <v>42502.999988425923</v>
      </c>
      <c r="D5" s="3">
        <v>57.299999237060497</v>
      </c>
      <c r="E5" s="3">
        <v>126.324874550011</v>
      </c>
      <c r="F5" s="3"/>
      <c r="G5" s="3">
        <v>21.690000534057599</v>
      </c>
      <c r="H5" s="3" t="b">
        <v>1</v>
      </c>
      <c r="I5" s="3">
        <v>1463097599000</v>
      </c>
    </row>
    <row r="6" spans="1:9" x14ac:dyDescent="0.25">
      <c r="A6" s="3">
        <v>2873212765</v>
      </c>
      <c r="B6" s="4">
        <v>42481.999988425923</v>
      </c>
      <c r="C6" s="5">
        <v>42481.999988425923</v>
      </c>
      <c r="D6" s="3">
        <v>56.700000762939503</v>
      </c>
      <c r="E6" s="3">
        <v>125.00210434088901</v>
      </c>
      <c r="F6" s="3"/>
      <c r="G6" s="3">
        <v>21.450000762939499</v>
      </c>
      <c r="H6" s="3" t="b">
        <v>1</v>
      </c>
      <c r="I6" s="3">
        <v>1461283199000</v>
      </c>
    </row>
    <row r="7" spans="1:9" x14ac:dyDescent="0.25">
      <c r="A7" s="3">
        <v>4319703577</v>
      </c>
      <c r="B7" s="4">
        <v>42494.999988425923</v>
      </c>
      <c r="C7" s="5">
        <v>42494.999988425923</v>
      </c>
      <c r="D7" s="3">
        <v>72.300003051757798</v>
      </c>
      <c r="E7" s="3">
        <v>159.39422228772901</v>
      </c>
      <c r="F7" s="3"/>
      <c r="G7" s="3">
        <v>27.379999160766602</v>
      </c>
      <c r="H7" s="3" t="b">
        <v>1</v>
      </c>
      <c r="I7" s="3">
        <v>1462406399000</v>
      </c>
    </row>
    <row r="8" spans="1:9" x14ac:dyDescent="0.25">
      <c r="A8" s="3">
        <v>4319703577</v>
      </c>
      <c r="B8" s="4">
        <v>42477.999988425923</v>
      </c>
      <c r="C8" s="5">
        <v>42477.999988425923</v>
      </c>
      <c r="D8" s="3">
        <v>72.400001525878906</v>
      </c>
      <c r="E8" s="3">
        <v>159.614681185927</v>
      </c>
      <c r="F8" s="3">
        <v>25</v>
      </c>
      <c r="G8" s="3">
        <v>27.450000762939499</v>
      </c>
      <c r="H8" s="3" t="b">
        <v>1</v>
      </c>
      <c r="I8" s="3">
        <v>1460937599000</v>
      </c>
    </row>
    <row r="9" spans="1:9" x14ac:dyDescent="0.25">
      <c r="A9" s="3">
        <v>4558609924</v>
      </c>
      <c r="B9" s="4">
        <v>42499.999988425923</v>
      </c>
      <c r="C9" s="5">
        <v>42499.999988425923</v>
      </c>
      <c r="D9" s="3">
        <v>69.099998474121094</v>
      </c>
      <c r="E9" s="3">
        <v>152.339419805848</v>
      </c>
      <c r="F9" s="3"/>
      <c r="G9" s="3">
        <v>27</v>
      </c>
      <c r="H9" s="3" t="b">
        <v>1</v>
      </c>
      <c r="I9" s="3">
        <v>1462838399000</v>
      </c>
    </row>
    <row r="10" spans="1:9" x14ac:dyDescent="0.25">
      <c r="A10" s="3">
        <v>4558609924</v>
      </c>
      <c r="B10" s="4">
        <v>42492.999988425923</v>
      </c>
      <c r="C10" s="5">
        <v>42492.999988425923</v>
      </c>
      <c r="D10" s="3">
        <v>69.199996948242202</v>
      </c>
      <c r="E10" s="3">
        <v>152.55987870404601</v>
      </c>
      <c r="F10" s="3"/>
      <c r="G10" s="3">
        <v>27.040000915527301</v>
      </c>
      <c r="H10" s="3" t="b">
        <v>1</v>
      </c>
      <c r="I10" s="3">
        <v>1462233599000</v>
      </c>
    </row>
    <row r="11" spans="1:9" x14ac:dyDescent="0.25">
      <c r="A11" s="3">
        <v>4558609924</v>
      </c>
      <c r="B11" s="4">
        <v>42491.999988425923</v>
      </c>
      <c r="C11" s="5">
        <v>42491.999988425923</v>
      </c>
      <c r="D11" s="3">
        <v>69.900001525878906</v>
      </c>
      <c r="E11" s="3">
        <v>154.10312463130199</v>
      </c>
      <c r="F11" s="3"/>
      <c r="G11" s="3">
        <v>27.319999694824201</v>
      </c>
      <c r="H11" s="3" t="b">
        <v>1</v>
      </c>
      <c r="I11" s="3">
        <v>1462147199000</v>
      </c>
    </row>
    <row r="12" spans="1:9" x14ac:dyDescent="0.25">
      <c r="A12" s="3">
        <v>4558609924</v>
      </c>
      <c r="B12" s="4">
        <v>42485.999988425923</v>
      </c>
      <c r="C12" s="5">
        <v>42485.999988425923</v>
      </c>
      <c r="D12" s="3">
        <v>70.300003051757798</v>
      </c>
      <c r="E12" s="3">
        <v>154.98497704402899</v>
      </c>
      <c r="F12" s="3"/>
      <c r="G12" s="3">
        <v>27.459999084472699</v>
      </c>
      <c r="H12" s="3" t="b">
        <v>1</v>
      </c>
      <c r="I12" s="3">
        <v>1461628799000</v>
      </c>
    </row>
    <row r="13" spans="1:9" x14ac:dyDescent="0.25">
      <c r="A13" s="3">
        <v>4558609924</v>
      </c>
      <c r="B13" s="4">
        <v>42478.999988425923</v>
      </c>
      <c r="C13" s="5">
        <v>42478.999988425923</v>
      </c>
      <c r="D13" s="3">
        <v>69.699996948242202</v>
      </c>
      <c r="E13" s="3">
        <v>153.662190014971</v>
      </c>
      <c r="F13" s="3"/>
      <c r="G13" s="3">
        <v>27.25</v>
      </c>
      <c r="H13" s="3" t="b">
        <v>1</v>
      </c>
      <c r="I13" s="3">
        <v>1461023999000</v>
      </c>
    </row>
    <row r="14" spans="1:9" x14ac:dyDescent="0.25">
      <c r="A14" s="3">
        <v>5577150313</v>
      </c>
      <c r="B14" s="4">
        <v>42477.387442129628</v>
      </c>
      <c r="C14" s="5">
        <v>42477.387442129628</v>
      </c>
      <c r="D14" s="3">
        <v>90.699996948242202</v>
      </c>
      <c r="E14" s="3">
        <v>199.959265073821</v>
      </c>
      <c r="F14" s="3"/>
      <c r="G14" s="3">
        <v>28</v>
      </c>
      <c r="H14" s="3" t="b">
        <v>0</v>
      </c>
      <c r="I14" s="3">
        <v>1460884675000</v>
      </c>
    </row>
    <row r="15" spans="1:9" x14ac:dyDescent="0.25">
      <c r="A15" s="3">
        <v>6962181067</v>
      </c>
      <c r="B15" s="4">
        <v>42502.999988425923</v>
      </c>
      <c r="C15" s="5">
        <v>42502.999988425923</v>
      </c>
      <c r="D15" s="3">
        <v>61.900001525878899</v>
      </c>
      <c r="E15" s="3">
        <v>136.466143656502</v>
      </c>
      <c r="F15" s="3"/>
      <c r="G15" s="3">
        <v>24.170000076293899</v>
      </c>
      <c r="H15" s="3" t="b">
        <v>1</v>
      </c>
      <c r="I15" s="3">
        <v>1463097599000</v>
      </c>
    </row>
    <row r="16" spans="1:9" x14ac:dyDescent="0.25">
      <c r="A16" s="3">
        <v>6962181067</v>
      </c>
      <c r="B16" s="4">
        <v>42501.999988425923</v>
      </c>
      <c r="C16" s="5">
        <v>42501.999988425923</v>
      </c>
      <c r="D16" s="3">
        <v>61.900001525878899</v>
      </c>
      <c r="E16" s="3">
        <v>136.466143656502</v>
      </c>
      <c r="F16" s="3"/>
      <c r="G16" s="3">
        <v>24.170000076293899</v>
      </c>
      <c r="H16" s="3" t="b">
        <v>1</v>
      </c>
      <c r="I16" s="3">
        <v>1463011199000</v>
      </c>
    </row>
    <row r="17" spans="1:14" x14ac:dyDescent="0.25">
      <c r="A17" s="3">
        <v>6962181067</v>
      </c>
      <c r="B17" s="4">
        <v>42500.999988425923</v>
      </c>
      <c r="C17" s="5">
        <v>42500.999988425923</v>
      </c>
      <c r="D17" s="3">
        <v>62.099998474121101</v>
      </c>
      <c r="E17" s="3">
        <v>136.90706145289801</v>
      </c>
      <c r="F17" s="3"/>
      <c r="G17" s="3">
        <v>24.2399997711182</v>
      </c>
      <c r="H17" s="3" t="b">
        <v>1</v>
      </c>
      <c r="I17" s="3">
        <v>1462924799000</v>
      </c>
    </row>
    <row r="18" spans="1:14" x14ac:dyDescent="0.25">
      <c r="A18" s="3">
        <v>6962181067</v>
      </c>
      <c r="B18" s="4">
        <v>42499.999988425923</v>
      </c>
      <c r="C18" s="5">
        <v>42499.999988425923</v>
      </c>
      <c r="D18" s="3">
        <v>62.400001525878899</v>
      </c>
      <c r="E18" s="3">
        <v>137.56845496742699</v>
      </c>
      <c r="F18" s="3"/>
      <c r="G18" s="3">
        <v>24.350000381469702</v>
      </c>
      <c r="H18" s="3" t="b">
        <v>1</v>
      </c>
      <c r="I18" s="3">
        <v>1462838399000</v>
      </c>
      <c r="N18" t="s">
        <v>15</v>
      </c>
    </row>
    <row r="19" spans="1:14" x14ac:dyDescent="0.25">
      <c r="A19" s="3">
        <v>6962181067</v>
      </c>
      <c r="B19" s="4">
        <v>42498.999988425923</v>
      </c>
      <c r="C19" s="5">
        <v>42498.999988425923</v>
      </c>
      <c r="D19" s="3">
        <v>61.200000762939503</v>
      </c>
      <c r="E19" s="3">
        <v>134.92290613921401</v>
      </c>
      <c r="F19" s="3"/>
      <c r="G19" s="3">
        <v>23.889999389648398</v>
      </c>
      <c r="H19" s="3" t="b">
        <v>1</v>
      </c>
      <c r="I19" s="3">
        <v>1462751999000</v>
      </c>
      <c r="N19">
        <f>COUNTIF(A:A, "1503960366")</f>
        <v>2</v>
      </c>
    </row>
    <row r="20" spans="1:14" x14ac:dyDescent="0.25">
      <c r="A20" s="3">
        <v>6962181067</v>
      </c>
      <c r="B20" s="4">
        <v>42497.999988425923</v>
      </c>
      <c r="C20" s="5">
        <v>42497.999988425923</v>
      </c>
      <c r="D20" s="3">
        <v>61.200000762939503</v>
      </c>
      <c r="E20" s="3">
        <v>134.92290613921401</v>
      </c>
      <c r="F20" s="3"/>
      <c r="G20" s="3">
        <v>23.889999389648398</v>
      </c>
      <c r="H20" s="3" t="b">
        <v>1</v>
      </c>
      <c r="I20" s="3">
        <v>1462665599000</v>
      </c>
    </row>
    <row r="21" spans="1:14" x14ac:dyDescent="0.25">
      <c r="A21" s="3">
        <v>6962181067</v>
      </c>
      <c r="B21" s="4">
        <v>42496.999988425923</v>
      </c>
      <c r="C21" s="5">
        <v>42496.999988425923</v>
      </c>
      <c r="D21" s="3">
        <v>61.5</v>
      </c>
      <c r="E21" s="3">
        <v>135.584291243775</v>
      </c>
      <c r="F21" s="3"/>
      <c r="G21" s="3">
        <v>24</v>
      </c>
      <c r="H21" s="3" t="b">
        <v>1</v>
      </c>
      <c r="I21" s="3">
        <v>1462579199000</v>
      </c>
    </row>
    <row r="22" spans="1:14" x14ac:dyDescent="0.25">
      <c r="A22" s="3">
        <v>6962181067</v>
      </c>
      <c r="B22" s="4">
        <v>42495.999988425923</v>
      </c>
      <c r="C22" s="5">
        <v>42495.999988425923</v>
      </c>
      <c r="D22" s="3">
        <v>61.299999237060497</v>
      </c>
      <c r="E22" s="3">
        <v>135.143365037411</v>
      </c>
      <c r="F22" s="3"/>
      <c r="G22" s="3">
        <v>23.930000305175799</v>
      </c>
      <c r="H22" s="3" t="b">
        <v>1</v>
      </c>
      <c r="I22" s="3">
        <v>1462492799000</v>
      </c>
    </row>
    <row r="23" spans="1:14" x14ac:dyDescent="0.25">
      <c r="A23" s="3">
        <v>6962181067</v>
      </c>
      <c r="B23" s="4">
        <v>42494.999988425923</v>
      </c>
      <c r="C23" s="5">
        <v>42494.999988425923</v>
      </c>
      <c r="D23" s="3">
        <v>61.099998474121101</v>
      </c>
      <c r="E23" s="3">
        <v>134.702438831048</v>
      </c>
      <c r="F23" s="3"/>
      <c r="G23" s="3">
        <v>23.850000381469702</v>
      </c>
      <c r="H23" s="3" t="b">
        <v>1</v>
      </c>
      <c r="I23" s="3">
        <v>1462406399000</v>
      </c>
    </row>
    <row r="24" spans="1:14" x14ac:dyDescent="0.25">
      <c r="A24" s="3">
        <v>6962181067</v>
      </c>
      <c r="B24" s="4">
        <v>42493.999988425923</v>
      </c>
      <c r="C24" s="5">
        <v>42493.999988425923</v>
      </c>
      <c r="D24" s="3">
        <v>61</v>
      </c>
      <c r="E24" s="3">
        <v>134.48197993285001</v>
      </c>
      <c r="F24" s="3"/>
      <c r="G24" s="3">
        <v>23.819999694824201</v>
      </c>
      <c r="H24" s="3" t="b">
        <v>1</v>
      </c>
      <c r="I24" s="3">
        <v>1462319999000</v>
      </c>
    </row>
    <row r="25" spans="1:14" x14ac:dyDescent="0.25">
      <c r="A25" s="3">
        <v>6962181067</v>
      </c>
      <c r="B25" s="4">
        <v>42492.999988425923</v>
      </c>
      <c r="C25" s="5">
        <v>42492.999988425923</v>
      </c>
      <c r="D25" s="3">
        <v>61.5</v>
      </c>
      <c r="E25" s="3">
        <v>135.584291243775</v>
      </c>
      <c r="F25" s="3"/>
      <c r="G25" s="3">
        <v>24</v>
      </c>
      <c r="H25" s="3" t="b">
        <v>1</v>
      </c>
      <c r="I25" s="3">
        <v>1462233599000</v>
      </c>
    </row>
    <row r="26" spans="1:14" x14ac:dyDescent="0.25">
      <c r="A26" s="3">
        <v>6962181067</v>
      </c>
      <c r="B26" s="4">
        <v>42491.999988425923</v>
      </c>
      <c r="C26" s="5">
        <v>42491.999988425923</v>
      </c>
      <c r="D26" s="3">
        <v>61.700000762939503</v>
      </c>
      <c r="E26" s="3">
        <v>136.025217450139</v>
      </c>
      <c r="F26" s="3"/>
      <c r="G26" s="3">
        <v>24.100000381469702</v>
      </c>
      <c r="H26" s="3" t="b">
        <v>1</v>
      </c>
      <c r="I26" s="3">
        <v>1462147199000</v>
      </c>
    </row>
    <row r="27" spans="1:14" x14ac:dyDescent="0.25">
      <c r="A27" s="3">
        <v>6962181067</v>
      </c>
      <c r="B27" s="4">
        <v>42490.999988425923</v>
      </c>
      <c r="C27" s="5">
        <v>42490.999988425923</v>
      </c>
      <c r="D27" s="3">
        <v>61</v>
      </c>
      <c r="E27" s="3">
        <v>134.48197993285001</v>
      </c>
      <c r="F27" s="3"/>
      <c r="G27" s="3">
        <v>23.819999694824201</v>
      </c>
      <c r="H27" s="3" t="b">
        <v>1</v>
      </c>
      <c r="I27" s="3">
        <v>1462060799000</v>
      </c>
    </row>
    <row r="28" spans="1:14" x14ac:dyDescent="0.25">
      <c r="A28" s="3">
        <v>6962181067</v>
      </c>
      <c r="B28" s="4">
        <v>42489.999988425923</v>
      </c>
      <c r="C28" s="5">
        <v>42489.999988425923</v>
      </c>
      <c r="D28" s="3">
        <v>61.400001525878899</v>
      </c>
      <c r="E28" s="3">
        <v>135.36383234557701</v>
      </c>
      <c r="F28" s="3"/>
      <c r="G28" s="3">
        <v>23.959999084472699</v>
      </c>
      <c r="H28" s="3" t="b">
        <v>1</v>
      </c>
      <c r="I28" s="3">
        <v>1461974399000</v>
      </c>
    </row>
    <row r="29" spans="1:14" x14ac:dyDescent="0.25">
      <c r="A29" s="3">
        <v>6962181067</v>
      </c>
      <c r="B29" s="4">
        <v>42488.999988425923</v>
      </c>
      <c r="C29" s="5">
        <v>42488.999988425923</v>
      </c>
      <c r="D29" s="3">
        <v>61.200000762939503</v>
      </c>
      <c r="E29" s="3">
        <v>134.92290613921401</v>
      </c>
      <c r="F29" s="3"/>
      <c r="G29" s="3">
        <v>23.889999389648398</v>
      </c>
      <c r="H29" s="3" t="b">
        <v>1</v>
      </c>
      <c r="I29" s="3">
        <v>1461887999000</v>
      </c>
    </row>
    <row r="30" spans="1:14" x14ac:dyDescent="0.25">
      <c r="A30" s="3">
        <v>6962181067</v>
      </c>
      <c r="B30" s="4">
        <v>42487.999988425923</v>
      </c>
      <c r="C30" s="5">
        <v>42487.999988425923</v>
      </c>
      <c r="D30" s="3">
        <v>61.200000762939503</v>
      </c>
      <c r="E30" s="3">
        <v>134.92290613921401</v>
      </c>
      <c r="F30" s="3"/>
      <c r="G30" s="3">
        <v>23.889999389648398</v>
      </c>
      <c r="H30" s="3" t="b">
        <v>1</v>
      </c>
      <c r="I30" s="3">
        <v>1461801599000</v>
      </c>
    </row>
    <row r="31" spans="1:14" x14ac:dyDescent="0.25">
      <c r="A31" s="3">
        <v>6962181067</v>
      </c>
      <c r="B31" s="4">
        <v>42485.999988425923</v>
      </c>
      <c r="C31" s="5">
        <v>42485.999988425923</v>
      </c>
      <c r="D31" s="3">
        <v>61.700000762939503</v>
      </c>
      <c r="E31" s="3">
        <v>136.025217450139</v>
      </c>
      <c r="F31" s="3"/>
      <c r="G31" s="3">
        <v>24.100000381469702</v>
      </c>
      <c r="H31" s="3" t="b">
        <v>1</v>
      </c>
      <c r="I31" s="3">
        <v>1461628799000</v>
      </c>
    </row>
    <row r="32" spans="1:14" x14ac:dyDescent="0.25">
      <c r="A32" s="3">
        <v>6962181067</v>
      </c>
      <c r="B32" s="4">
        <v>42484.999988425923</v>
      </c>
      <c r="C32" s="5">
        <v>42484.999988425923</v>
      </c>
      <c r="D32" s="3">
        <v>61.5</v>
      </c>
      <c r="E32" s="3">
        <v>135.584291243775</v>
      </c>
      <c r="F32" s="3"/>
      <c r="G32" s="3">
        <v>24</v>
      </c>
      <c r="H32" s="3" t="b">
        <v>1</v>
      </c>
      <c r="I32" s="3">
        <v>1461542399000</v>
      </c>
    </row>
    <row r="33" spans="1:9" x14ac:dyDescent="0.25">
      <c r="A33" s="3">
        <v>6962181067</v>
      </c>
      <c r="B33" s="4">
        <v>42483.999988425923</v>
      </c>
      <c r="C33" s="5">
        <v>42483.999988425923</v>
      </c>
      <c r="D33" s="3">
        <v>61.5</v>
      </c>
      <c r="E33" s="3">
        <v>135.584291243775</v>
      </c>
      <c r="F33" s="3"/>
      <c r="G33" s="3">
        <v>24</v>
      </c>
      <c r="H33" s="3" t="b">
        <v>1</v>
      </c>
      <c r="I33" s="3">
        <v>1461455999000</v>
      </c>
    </row>
    <row r="34" spans="1:9" x14ac:dyDescent="0.25">
      <c r="A34" s="3">
        <v>6962181067</v>
      </c>
      <c r="B34" s="4">
        <v>42482.999988425923</v>
      </c>
      <c r="C34" s="5">
        <v>42482.999988425923</v>
      </c>
      <c r="D34" s="3">
        <v>61.400001525878899</v>
      </c>
      <c r="E34" s="3">
        <v>135.36383234557701</v>
      </c>
      <c r="F34" s="3"/>
      <c r="G34" s="3">
        <v>23.959999084472699</v>
      </c>
      <c r="H34" s="3" t="b">
        <v>1</v>
      </c>
      <c r="I34" s="3">
        <v>1461369599000</v>
      </c>
    </row>
    <row r="35" spans="1:9" x14ac:dyDescent="0.25">
      <c r="A35" s="3">
        <v>6962181067</v>
      </c>
      <c r="B35" s="4">
        <v>42481.999988425923</v>
      </c>
      <c r="C35" s="5">
        <v>42481.999988425923</v>
      </c>
      <c r="D35" s="3">
        <v>61.400001525878899</v>
      </c>
      <c r="E35" s="3">
        <v>135.36383234557701</v>
      </c>
      <c r="F35" s="3"/>
      <c r="G35" s="3">
        <v>23.959999084472699</v>
      </c>
      <c r="H35" s="3" t="b">
        <v>1</v>
      </c>
      <c r="I35" s="3">
        <v>1461283199000</v>
      </c>
    </row>
    <row r="36" spans="1:9" x14ac:dyDescent="0.25">
      <c r="A36" s="3">
        <v>6962181067</v>
      </c>
      <c r="B36" s="4">
        <v>42480.999988425923</v>
      </c>
      <c r="C36" s="5">
        <v>42480.999988425923</v>
      </c>
      <c r="D36" s="3">
        <v>61.700000762939503</v>
      </c>
      <c r="E36" s="3">
        <v>136.025217450139</v>
      </c>
      <c r="F36" s="3"/>
      <c r="G36" s="3">
        <v>24.100000381469702</v>
      </c>
      <c r="H36" s="3" t="b">
        <v>1</v>
      </c>
      <c r="I36" s="3">
        <v>1461196799000</v>
      </c>
    </row>
    <row r="37" spans="1:9" x14ac:dyDescent="0.25">
      <c r="A37" s="3">
        <v>6962181067</v>
      </c>
      <c r="B37" s="4">
        <v>42479.999988425923</v>
      </c>
      <c r="C37" s="5">
        <v>42479.999988425923</v>
      </c>
      <c r="D37" s="3">
        <v>61.400001525878899</v>
      </c>
      <c r="E37" s="3">
        <v>135.36383234557701</v>
      </c>
      <c r="F37" s="3"/>
      <c r="G37" s="3">
        <v>23.959999084472699</v>
      </c>
      <c r="H37" s="3" t="b">
        <v>1</v>
      </c>
      <c r="I37" s="3">
        <v>1461110399000</v>
      </c>
    </row>
    <row r="38" spans="1:9" x14ac:dyDescent="0.25">
      <c r="A38" s="3">
        <v>6962181067</v>
      </c>
      <c r="B38" s="4">
        <v>42478.999988425923</v>
      </c>
      <c r="C38" s="5">
        <v>42478.999988425923</v>
      </c>
      <c r="D38" s="3">
        <v>61.200000762939503</v>
      </c>
      <c r="E38" s="3">
        <v>134.92290613921401</v>
      </c>
      <c r="F38" s="3"/>
      <c r="G38" s="3">
        <v>23.889999389648398</v>
      </c>
      <c r="H38" s="3" t="b">
        <v>1</v>
      </c>
      <c r="I38" s="3">
        <v>1461023999000</v>
      </c>
    </row>
    <row r="39" spans="1:9" x14ac:dyDescent="0.25">
      <c r="A39" s="3">
        <v>6962181067</v>
      </c>
      <c r="B39" s="4">
        <v>42477.999988425923</v>
      </c>
      <c r="C39" s="5">
        <v>42477.999988425923</v>
      </c>
      <c r="D39" s="3">
        <v>61.400001525878899</v>
      </c>
      <c r="E39" s="3">
        <v>135.36383234557701</v>
      </c>
      <c r="F39" s="3"/>
      <c r="G39" s="3">
        <v>23.959999084472699</v>
      </c>
      <c r="H39" s="3" t="b">
        <v>1</v>
      </c>
      <c r="I39" s="3">
        <v>1460937599000</v>
      </c>
    </row>
    <row r="40" spans="1:9" x14ac:dyDescent="0.25">
      <c r="A40" s="3">
        <v>6962181067</v>
      </c>
      <c r="B40" s="4">
        <v>42476.999988425923</v>
      </c>
      <c r="C40" s="5">
        <v>42476.999988425923</v>
      </c>
      <c r="D40" s="3">
        <v>62</v>
      </c>
      <c r="E40" s="3">
        <v>136.68660255469999</v>
      </c>
      <c r="F40" s="3"/>
      <c r="G40" s="3">
        <v>24.209999084472699</v>
      </c>
      <c r="H40" s="3" t="b">
        <v>1</v>
      </c>
      <c r="I40" s="3">
        <v>1460851199000</v>
      </c>
    </row>
    <row r="41" spans="1:9" x14ac:dyDescent="0.25">
      <c r="A41" s="3">
        <v>6962181067</v>
      </c>
      <c r="B41" s="4">
        <v>42475.999988425923</v>
      </c>
      <c r="C41" s="5">
        <v>42475.999988425923</v>
      </c>
      <c r="D41" s="3">
        <v>61.5</v>
      </c>
      <c r="E41" s="3">
        <v>135.584291243775</v>
      </c>
      <c r="F41" s="3"/>
      <c r="G41" s="3">
        <v>24</v>
      </c>
      <c r="H41" s="3" t="b">
        <v>1</v>
      </c>
      <c r="I41" s="3">
        <v>1460764799000</v>
      </c>
    </row>
    <row r="42" spans="1:9" x14ac:dyDescent="0.25">
      <c r="A42" s="3">
        <v>6962181067</v>
      </c>
      <c r="B42" s="4">
        <v>42474.999988425923</v>
      </c>
      <c r="C42" s="5">
        <v>42474.999988425923</v>
      </c>
      <c r="D42" s="3">
        <v>61.700000762939503</v>
      </c>
      <c r="E42" s="3">
        <v>136.025217450139</v>
      </c>
      <c r="F42" s="3"/>
      <c r="G42" s="3">
        <v>24.100000381469702</v>
      </c>
      <c r="H42" s="3" t="b">
        <v>1</v>
      </c>
      <c r="I42" s="3">
        <v>1460678399000</v>
      </c>
    </row>
    <row r="43" spans="1:9" x14ac:dyDescent="0.25">
      <c r="A43" s="3">
        <v>6962181067</v>
      </c>
      <c r="B43" s="4">
        <v>42473.999988425923</v>
      </c>
      <c r="C43" s="5">
        <v>42473.999988425923</v>
      </c>
      <c r="D43" s="3">
        <v>62.099998474121101</v>
      </c>
      <c r="E43" s="3">
        <v>136.90706145289801</v>
      </c>
      <c r="F43" s="3"/>
      <c r="G43" s="3">
        <v>24.2399997711182</v>
      </c>
      <c r="H43" s="3" t="b">
        <v>1</v>
      </c>
      <c r="I43" s="3">
        <v>1460591999000</v>
      </c>
    </row>
    <row r="44" spans="1:9" x14ac:dyDescent="0.25">
      <c r="A44" s="3">
        <v>6962181067</v>
      </c>
      <c r="B44" s="4">
        <v>42472.999988425923</v>
      </c>
      <c r="C44" s="5">
        <v>42472.999988425923</v>
      </c>
      <c r="D44" s="3">
        <v>62.5</v>
      </c>
      <c r="E44" s="3">
        <v>137.78891386562501</v>
      </c>
      <c r="F44" s="3"/>
      <c r="G44" s="3">
        <v>24.389999389648398</v>
      </c>
      <c r="H44" s="3" t="b">
        <v>1</v>
      </c>
      <c r="I44" s="3">
        <v>1460505599000</v>
      </c>
    </row>
    <row r="45" spans="1:9" x14ac:dyDescent="0.25">
      <c r="A45" s="3">
        <v>8877689391</v>
      </c>
      <c r="B45" s="4">
        <v>42502.279780092591</v>
      </c>
      <c r="C45" s="5">
        <v>42502.279780092591</v>
      </c>
      <c r="D45" s="3">
        <v>84</v>
      </c>
      <c r="E45" s="3">
        <v>185.18830023539999</v>
      </c>
      <c r="F45" s="3"/>
      <c r="G45" s="3">
        <v>25.139999389648398</v>
      </c>
      <c r="H45" s="3" t="b">
        <v>0</v>
      </c>
      <c r="I45" s="3">
        <v>1463035373000</v>
      </c>
    </row>
    <row r="46" spans="1:9" x14ac:dyDescent="0.25">
      <c r="A46" s="3">
        <v>8877689391</v>
      </c>
      <c r="B46" s="4">
        <v>42501.285960648151</v>
      </c>
      <c r="C46" s="5">
        <v>42501.285960648151</v>
      </c>
      <c r="D46" s="3">
        <v>85.400001525878906</v>
      </c>
      <c r="E46" s="3">
        <v>188.274775269977</v>
      </c>
      <c r="F46" s="3"/>
      <c r="G46" s="3">
        <v>25.559999465942401</v>
      </c>
      <c r="H46" s="3" t="b">
        <v>0</v>
      </c>
      <c r="I46" s="3">
        <v>1462949507000</v>
      </c>
    </row>
    <row r="47" spans="1:9" x14ac:dyDescent="0.25">
      <c r="A47" s="3">
        <v>8877689391</v>
      </c>
      <c r="B47" s="4">
        <v>42499.277592592596</v>
      </c>
      <c r="C47" s="5">
        <v>42499.277592592596</v>
      </c>
      <c r="D47" s="3">
        <v>85.5</v>
      </c>
      <c r="E47" s="3">
        <v>188.49523416817499</v>
      </c>
      <c r="F47" s="3"/>
      <c r="G47" s="3">
        <v>25.610000610351602</v>
      </c>
      <c r="H47" s="3" t="b">
        <v>0</v>
      </c>
      <c r="I47" s="3">
        <v>1462775984000</v>
      </c>
    </row>
    <row r="48" spans="1:9" x14ac:dyDescent="0.25">
      <c r="A48" s="3">
        <v>8877689391</v>
      </c>
      <c r="B48" s="4">
        <v>42498.31658564815</v>
      </c>
      <c r="C48" s="5">
        <v>42498.31658564815</v>
      </c>
      <c r="D48" s="3">
        <v>85.400001525878906</v>
      </c>
      <c r="E48" s="3">
        <v>188.274775269977</v>
      </c>
      <c r="F48" s="3"/>
      <c r="G48" s="3">
        <v>25.559999465942401</v>
      </c>
      <c r="H48" s="3" t="b">
        <v>0</v>
      </c>
      <c r="I48" s="3">
        <v>1462692953000</v>
      </c>
    </row>
    <row r="49" spans="1:9" x14ac:dyDescent="0.25">
      <c r="A49" s="3">
        <v>8877689391</v>
      </c>
      <c r="B49" s="4">
        <v>42496.280266203707</v>
      </c>
      <c r="C49" s="5">
        <v>42496.280266203707</v>
      </c>
      <c r="D49" s="3">
        <v>85</v>
      </c>
      <c r="E49" s="3">
        <v>187.39292285725</v>
      </c>
      <c r="F49" s="3"/>
      <c r="G49" s="3">
        <v>25.440000534057599</v>
      </c>
      <c r="H49" s="3" t="b">
        <v>0</v>
      </c>
      <c r="I49" s="3">
        <v>1462517015000</v>
      </c>
    </row>
    <row r="50" spans="1:9" x14ac:dyDescent="0.25">
      <c r="A50" s="3">
        <v>8877689391</v>
      </c>
      <c r="B50" s="4">
        <v>42494.283587962964</v>
      </c>
      <c r="C50" s="5">
        <v>42494.283587962964</v>
      </c>
      <c r="D50" s="3">
        <v>84.400001525878906</v>
      </c>
      <c r="E50" s="3">
        <v>186.07015264812699</v>
      </c>
      <c r="F50" s="3"/>
      <c r="G50" s="3">
        <v>25.2600002288818</v>
      </c>
      <c r="H50" s="3" t="b">
        <v>0</v>
      </c>
      <c r="I50" s="3">
        <v>1462344502000</v>
      </c>
    </row>
    <row r="51" spans="1:9" x14ac:dyDescent="0.25">
      <c r="A51" s="3">
        <v>8877689391</v>
      </c>
      <c r="B51" s="4">
        <v>42493.284502314818</v>
      </c>
      <c r="C51" s="5">
        <v>42493.284502314818</v>
      </c>
      <c r="D51" s="3">
        <v>84.900001525878906</v>
      </c>
      <c r="E51" s="3">
        <v>187.17246395905201</v>
      </c>
      <c r="F51" s="3"/>
      <c r="G51" s="3">
        <v>25.409999847412099</v>
      </c>
      <c r="H51" s="3" t="b">
        <v>0</v>
      </c>
      <c r="I51" s="3">
        <v>1462258181000</v>
      </c>
    </row>
    <row r="52" spans="1:9" x14ac:dyDescent="0.25">
      <c r="A52" s="3">
        <v>8877689391</v>
      </c>
      <c r="B52" s="4">
        <v>42491.366539351853</v>
      </c>
      <c r="C52" s="5">
        <v>42491.366539351853</v>
      </c>
      <c r="D52" s="3">
        <v>85.300003051757798</v>
      </c>
      <c r="E52" s="3">
        <v>188.05431637177901</v>
      </c>
      <c r="F52" s="3"/>
      <c r="G52" s="3">
        <v>25.530000686645501</v>
      </c>
      <c r="H52" s="3" t="b">
        <v>0</v>
      </c>
      <c r="I52" s="3">
        <v>1462092469000</v>
      </c>
    </row>
    <row r="53" spans="1:9" x14ac:dyDescent="0.25">
      <c r="A53" s="3">
        <v>8877689391</v>
      </c>
      <c r="B53" s="4">
        <v>42490.325729166667</v>
      </c>
      <c r="C53" s="5">
        <v>42490.325729166667</v>
      </c>
      <c r="D53" s="3">
        <v>85.5</v>
      </c>
      <c r="E53" s="3">
        <v>188.49523416817499</v>
      </c>
      <c r="F53" s="3"/>
      <c r="G53" s="3">
        <v>25.590000152587901</v>
      </c>
      <c r="H53" s="3" t="b">
        <v>0</v>
      </c>
      <c r="I53" s="3">
        <v>1462002543000</v>
      </c>
    </row>
    <row r="54" spans="1:9" x14ac:dyDescent="0.25">
      <c r="A54" s="3">
        <v>8877689391</v>
      </c>
      <c r="B54" s="4">
        <v>42489.28466435185</v>
      </c>
      <c r="C54" s="5">
        <v>42489.28466435185</v>
      </c>
      <c r="D54" s="3">
        <v>84.900001525878906</v>
      </c>
      <c r="E54" s="3">
        <v>187.17246395905201</v>
      </c>
      <c r="F54" s="3"/>
      <c r="G54" s="3">
        <v>25.409999847412099</v>
      </c>
      <c r="H54" s="3" t="b">
        <v>0</v>
      </c>
      <c r="I54" s="3">
        <v>1461912595000</v>
      </c>
    </row>
    <row r="55" spans="1:9" x14ac:dyDescent="0.25">
      <c r="A55" s="3">
        <v>8877689391</v>
      </c>
      <c r="B55" s="4">
        <v>42488.284756944442</v>
      </c>
      <c r="C55" s="5">
        <v>42488.284756944442</v>
      </c>
      <c r="D55" s="3">
        <v>85.099998474121094</v>
      </c>
      <c r="E55" s="3">
        <v>187.61338175544799</v>
      </c>
      <c r="F55" s="3"/>
      <c r="G55" s="3">
        <v>25.4899997711182</v>
      </c>
      <c r="H55" s="3" t="b">
        <v>0</v>
      </c>
      <c r="I55" s="3">
        <v>1461826203000</v>
      </c>
    </row>
    <row r="56" spans="1:9" x14ac:dyDescent="0.25">
      <c r="A56" s="3">
        <v>8877689391</v>
      </c>
      <c r="B56" s="4">
        <v>42487.285474537035</v>
      </c>
      <c r="C56" s="5">
        <v>42487.285474537035</v>
      </c>
      <c r="D56" s="3">
        <v>85.400001525878906</v>
      </c>
      <c r="E56" s="3">
        <v>188.274775269977</v>
      </c>
      <c r="F56" s="3"/>
      <c r="G56" s="3">
        <v>25.559999465942401</v>
      </c>
      <c r="H56" s="3" t="b">
        <v>0</v>
      </c>
      <c r="I56" s="3">
        <v>1461739865000</v>
      </c>
    </row>
    <row r="57" spans="1:9" x14ac:dyDescent="0.25">
      <c r="A57" s="3">
        <v>8877689391</v>
      </c>
      <c r="B57" s="4">
        <v>42486.285034722219</v>
      </c>
      <c r="C57" s="5">
        <v>42486.285034722219</v>
      </c>
      <c r="D57" s="3">
        <v>85.099998474121094</v>
      </c>
      <c r="E57" s="3">
        <v>187.61338175544799</v>
      </c>
      <c r="F57" s="3"/>
      <c r="G57" s="3">
        <v>25.4899997711182</v>
      </c>
      <c r="H57" s="3" t="b">
        <v>0</v>
      </c>
      <c r="I57" s="3">
        <v>1461653427000</v>
      </c>
    </row>
    <row r="58" spans="1:9" x14ac:dyDescent="0.25">
      <c r="A58" s="3">
        <v>8877689391</v>
      </c>
      <c r="B58" s="4">
        <v>42485.277962962966</v>
      </c>
      <c r="C58" s="5">
        <v>42485.277962962966</v>
      </c>
      <c r="D58" s="3">
        <v>85.400001525878906</v>
      </c>
      <c r="E58" s="3">
        <v>188.274775269977</v>
      </c>
      <c r="F58" s="3"/>
      <c r="G58" s="3">
        <v>25.559999465942401</v>
      </c>
      <c r="H58" s="3" t="b">
        <v>0</v>
      </c>
      <c r="I58" s="3">
        <v>1461566416000</v>
      </c>
    </row>
    <row r="59" spans="1:9" x14ac:dyDescent="0.25">
      <c r="A59" s="3">
        <v>8877689391</v>
      </c>
      <c r="B59" s="4">
        <v>42484.318113425928</v>
      </c>
      <c r="C59" s="5">
        <v>42484.318113425928</v>
      </c>
      <c r="D59" s="3">
        <v>85.5</v>
      </c>
      <c r="E59" s="3">
        <v>188.49523416817499</v>
      </c>
      <c r="F59" s="3"/>
      <c r="G59" s="3">
        <v>25.590000152587901</v>
      </c>
      <c r="H59" s="3" t="b">
        <v>0</v>
      </c>
      <c r="I59" s="3">
        <v>1461483485000</v>
      </c>
    </row>
    <row r="60" spans="1:9" x14ac:dyDescent="0.25">
      <c r="A60" s="3">
        <v>8877689391</v>
      </c>
      <c r="B60" s="4">
        <v>42483.307268518518</v>
      </c>
      <c r="C60" s="5">
        <v>42483.307268518518</v>
      </c>
      <c r="D60" s="3">
        <v>85.5</v>
      </c>
      <c r="E60" s="3">
        <v>188.49523416817499</v>
      </c>
      <c r="F60" s="3"/>
      <c r="G60" s="3">
        <v>25.590000152587901</v>
      </c>
      <c r="H60" s="3" t="b">
        <v>0</v>
      </c>
      <c r="I60" s="3">
        <v>1461396148000</v>
      </c>
    </row>
    <row r="61" spans="1:9" x14ac:dyDescent="0.25">
      <c r="A61" s="3">
        <v>8877689391</v>
      </c>
      <c r="B61" s="4">
        <v>42481.285034722219</v>
      </c>
      <c r="C61" s="5">
        <v>42481.285034722219</v>
      </c>
      <c r="D61" s="3">
        <v>84.5</v>
      </c>
      <c r="E61" s="3">
        <v>186.29061154632501</v>
      </c>
      <c r="F61" s="3"/>
      <c r="G61" s="3">
        <v>25.290000915527301</v>
      </c>
      <c r="H61" s="3" t="b">
        <v>0</v>
      </c>
      <c r="I61" s="3">
        <v>1461221427000</v>
      </c>
    </row>
    <row r="62" spans="1:9" x14ac:dyDescent="0.25">
      <c r="A62" s="3">
        <v>8877689391</v>
      </c>
      <c r="B62" s="4">
        <v>42480.281180555554</v>
      </c>
      <c r="C62" s="5">
        <v>42480.281180555554</v>
      </c>
      <c r="D62" s="3">
        <v>84.900001525878906</v>
      </c>
      <c r="E62" s="3">
        <v>187.17246395905201</v>
      </c>
      <c r="F62" s="3"/>
      <c r="G62" s="3">
        <v>25.409999847412099</v>
      </c>
      <c r="H62" s="3" t="b">
        <v>0</v>
      </c>
      <c r="I62" s="3">
        <v>1461134694000</v>
      </c>
    </row>
    <row r="63" spans="1:9" x14ac:dyDescent="0.25">
      <c r="A63" s="3">
        <v>8877689391</v>
      </c>
      <c r="B63" s="4">
        <v>42479.277442129627</v>
      </c>
      <c r="C63" s="5">
        <v>42479.277442129627</v>
      </c>
      <c r="D63" s="3">
        <v>85.300003051757798</v>
      </c>
      <c r="E63" s="3">
        <v>188.05431637177901</v>
      </c>
      <c r="F63" s="3"/>
      <c r="G63" s="3">
        <v>25.530000686645501</v>
      </c>
      <c r="H63" s="3" t="b">
        <v>0</v>
      </c>
      <c r="I63" s="3">
        <v>1461047971000</v>
      </c>
    </row>
    <row r="64" spans="1:9" x14ac:dyDescent="0.25">
      <c r="A64" s="3">
        <v>8877689391</v>
      </c>
      <c r="B64" s="4">
        <v>42478.285578703704</v>
      </c>
      <c r="C64" s="5">
        <v>42478.285578703704</v>
      </c>
      <c r="D64" s="3">
        <v>85.800003051757798</v>
      </c>
      <c r="E64" s="3">
        <v>189.156627682704</v>
      </c>
      <c r="F64" s="3"/>
      <c r="G64" s="3">
        <v>25.680000305175799</v>
      </c>
      <c r="H64" s="3" t="b">
        <v>0</v>
      </c>
      <c r="I64" s="3">
        <v>1460962274000</v>
      </c>
    </row>
    <row r="65" spans="1:9" x14ac:dyDescent="0.25">
      <c r="A65" s="3">
        <v>8877689391</v>
      </c>
      <c r="B65" s="4">
        <v>42476.569039351853</v>
      </c>
      <c r="C65" s="5">
        <v>42476.569039351853</v>
      </c>
      <c r="D65" s="3">
        <v>85.5</v>
      </c>
      <c r="E65" s="3">
        <v>188.49523416817499</v>
      </c>
      <c r="F65" s="3"/>
      <c r="G65" s="3">
        <v>25.590000152587901</v>
      </c>
      <c r="H65" s="3" t="b">
        <v>0</v>
      </c>
      <c r="I65" s="3">
        <v>1460813965000</v>
      </c>
    </row>
    <row r="66" spans="1:9" x14ac:dyDescent="0.25">
      <c r="A66" s="3">
        <v>8877689391</v>
      </c>
      <c r="B66" s="4">
        <v>42474.283831018518</v>
      </c>
      <c r="C66" s="5">
        <v>42474.283831018518</v>
      </c>
      <c r="D66" s="3">
        <v>84.5</v>
      </c>
      <c r="E66" s="3">
        <v>186.29061154632501</v>
      </c>
      <c r="F66" s="3"/>
      <c r="G66" s="3">
        <v>25.309999465942401</v>
      </c>
      <c r="H66" s="3" t="b">
        <v>0</v>
      </c>
      <c r="I66" s="3">
        <v>1460616523000</v>
      </c>
    </row>
    <row r="67" spans="1:9" x14ac:dyDescent="0.25">
      <c r="A67" s="3">
        <v>8877689391</v>
      </c>
      <c r="B67" s="4">
        <v>42473.288194444445</v>
      </c>
      <c r="C67" s="5">
        <v>42473.288194444445</v>
      </c>
      <c r="D67" s="3">
        <v>84.900001525878906</v>
      </c>
      <c r="E67" s="3">
        <v>187.17246395905201</v>
      </c>
      <c r="F67" s="3"/>
      <c r="G67" s="3">
        <v>25.409999847412099</v>
      </c>
      <c r="H67" s="3" t="b">
        <v>0</v>
      </c>
      <c r="I67" s="3">
        <v>1460530500000</v>
      </c>
    </row>
    <row r="68" spans="1:9" x14ac:dyDescent="0.25">
      <c r="A68" s="6">
        <v>8877689391</v>
      </c>
      <c r="B68" s="7">
        <v>42472.282766203702</v>
      </c>
      <c r="C68" s="8">
        <v>42472.282766203702</v>
      </c>
      <c r="D68" s="6">
        <v>85.800003051757798</v>
      </c>
      <c r="E68" s="6">
        <v>189.156627682704</v>
      </c>
      <c r="F68" s="6"/>
      <c r="G68" s="6">
        <v>25.680000305175799</v>
      </c>
      <c r="H68" s="6" t="b">
        <v>0</v>
      </c>
      <c r="I68" s="6">
        <v>1460443631000</v>
      </c>
    </row>
  </sheetData>
  <autoFilter ref="A1:I1">
    <sortState xmlns:xlrd2="http://schemas.microsoft.com/office/spreadsheetml/2017/richdata2" ref="A2:I6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workbookViewId="0">
      <selection activeCell="D7" sqref="D7"/>
    </sheetView>
  </sheetViews>
  <sheetFormatPr defaultRowHeight="15" x14ac:dyDescent="0.25"/>
  <cols>
    <col min="1" max="1" width="15.42578125" bestFit="1" customWidth="1"/>
    <col min="2" max="2" width="16.42578125" bestFit="1" customWidth="1"/>
    <col min="3" max="3" width="15.42578125" bestFit="1" customWidth="1"/>
    <col min="4" max="4" width="13.28515625" bestFit="1" customWidth="1"/>
    <col min="5" max="5" width="20.85546875" bestFit="1" customWidth="1"/>
    <col min="6" max="6" width="21.7109375" bestFit="1" customWidth="1"/>
    <col min="7" max="7" width="14.85546875" bestFit="1" customWidth="1"/>
    <col min="8" max="8" width="12" bestFit="1" customWidth="1"/>
    <col min="9" max="9" width="21.7109375" customWidth="1"/>
    <col min="10" max="10" width="20.42578125" customWidth="1"/>
    <col min="11" max="11" width="14.5703125" customWidth="1"/>
    <col min="12" max="12" width="12" bestFit="1" customWidth="1"/>
    <col min="13" max="13" width="10" bestFit="1" customWidth="1"/>
    <col min="14" max="14" width="11" bestFit="1" customWidth="1"/>
    <col min="15" max="16" width="12" bestFit="1" customWidth="1"/>
    <col min="17" max="17" width="11" bestFit="1" customWidth="1"/>
    <col min="18" max="23" width="12" bestFit="1" customWidth="1"/>
    <col min="24" max="24" width="10" bestFit="1" customWidth="1"/>
    <col min="25" max="25" width="9" bestFit="1" customWidth="1"/>
    <col min="26" max="30" width="12" bestFit="1" customWidth="1"/>
    <col min="31" max="31" width="11" bestFit="1" customWidth="1"/>
    <col min="32" max="35" width="12" bestFit="1" customWidth="1"/>
    <col min="36" max="36" width="11" bestFit="1" customWidth="1"/>
    <col min="37" max="42" width="12" bestFit="1" customWidth="1"/>
    <col min="43" max="43" width="11" bestFit="1" customWidth="1"/>
    <col min="44" max="47" width="12" bestFit="1" customWidth="1"/>
    <col min="48" max="48" width="9.7109375" bestFit="1" customWidth="1"/>
    <col min="49" max="49" width="11.28515625" bestFit="1" customWidth="1"/>
  </cols>
  <sheetData>
    <row r="3" spans="1:7" x14ac:dyDescent="0.25">
      <c r="A3" s="11" t="s">
        <v>11</v>
      </c>
      <c r="C3" s="11" t="s">
        <v>11</v>
      </c>
      <c r="D3" t="s">
        <v>14</v>
      </c>
      <c r="E3" t="s">
        <v>13</v>
      </c>
      <c r="F3" t="s">
        <v>12</v>
      </c>
    </row>
    <row r="4" spans="1:7" x14ac:dyDescent="0.25">
      <c r="A4" s="12">
        <v>1503960366</v>
      </c>
      <c r="C4" s="12">
        <v>1503960366</v>
      </c>
      <c r="D4" s="14">
        <v>2</v>
      </c>
      <c r="E4" s="13">
        <v>115.963146545323</v>
      </c>
      <c r="F4" s="13">
        <v>115.963146545323</v>
      </c>
    </row>
    <row r="5" spans="1:7" x14ac:dyDescent="0.25">
      <c r="A5" s="12">
        <v>1927972279</v>
      </c>
      <c r="C5" s="12">
        <v>1927972279</v>
      </c>
      <c r="D5" s="14">
        <v>1</v>
      </c>
      <c r="E5" s="13">
        <v>294.31712001697503</v>
      </c>
      <c r="F5" s="13">
        <v>294.31712001697503</v>
      </c>
    </row>
    <row r="6" spans="1:7" x14ac:dyDescent="0.25">
      <c r="A6" s="12">
        <v>2873212765</v>
      </c>
      <c r="C6" s="12">
        <v>2873212765</v>
      </c>
      <c r="D6" s="14">
        <v>2</v>
      </c>
      <c r="E6" s="13">
        <v>125.00210434088901</v>
      </c>
      <c r="F6" s="13">
        <v>126.324874550011</v>
      </c>
    </row>
    <row r="7" spans="1:7" x14ac:dyDescent="0.25">
      <c r="A7" s="12">
        <v>4319703577</v>
      </c>
      <c r="C7" s="12">
        <v>4319703577</v>
      </c>
      <c r="D7" s="14">
        <v>2</v>
      </c>
      <c r="E7" s="13">
        <v>159.39422228772901</v>
      </c>
      <c r="F7" s="13">
        <v>159.614681185927</v>
      </c>
    </row>
    <row r="8" spans="1:7" x14ac:dyDescent="0.25">
      <c r="A8" s="12">
        <v>4558609924</v>
      </c>
      <c r="C8" s="12">
        <v>4558609924</v>
      </c>
      <c r="D8" s="14">
        <v>5</v>
      </c>
      <c r="E8" s="13">
        <v>152.339419805848</v>
      </c>
      <c r="F8" s="13">
        <v>154.98497704402899</v>
      </c>
    </row>
    <row r="9" spans="1:7" x14ac:dyDescent="0.25">
      <c r="A9" s="12">
        <v>5577150313</v>
      </c>
      <c r="C9" s="12">
        <v>5577150313</v>
      </c>
      <c r="D9" s="14">
        <v>1</v>
      </c>
      <c r="E9" s="13">
        <v>199.959265073821</v>
      </c>
      <c r="F9" s="13">
        <v>199.959265073821</v>
      </c>
    </row>
    <row r="10" spans="1:7" x14ac:dyDescent="0.25">
      <c r="A10" s="12">
        <v>6962181067</v>
      </c>
      <c r="B10" t="s">
        <v>18</v>
      </c>
      <c r="C10" s="12">
        <v>6962181067</v>
      </c>
      <c r="D10" s="14">
        <v>30</v>
      </c>
      <c r="E10" s="13">
        <v>134.48197993285001</v>
      </c>
      <c r="F10" s="13">
        <v>137.78891386562501</v>
      </c>
    </row>
    <row r="11" spans="1:7" x14ac:dyDescent="0.25">
      <c r="A11" s="12">
        <v>8877689391</v>
      </c>
      <c r="B11" t="s">
        <v>19</v>
      </c>
      <c r="C11" s="12">
        <v>8877689391</v>
      </c>
      <c r="D11" s="14">
        <v>24</v>
      </c>
      <c r="E11" s="13">
        <v>185.18830023539999</v>
      </c>
      <c r="F11" s="13">
        <v>189.156627682704</v>
      </c>
    </row>
    <row r="12" spans="1:7" x14ac:dyDescent="0.25">
      <c r="A12" s="12" t="s">
        <v>9</v>
      </c>
      <c r="C12" s="12" t="s">
        <v>9</v>
      </c>
      <c r="D12" s="9">
        <v>67</v>
      </c>
      <c r="E12" s="9">
        <v>115.963146545323</v>
      </c>
      <c r="F12" s="9">
        <v>294.31712001697503</v>
      </c>
    </row>
    <row r="13" spans="1:7" x14ac:dyDescent="0.25">
      <c r="A13">
        <f>COUNT(A4:A11)</f>
        <v>8</v>
      </c>
      <c r="B13" t="s">
        <v>10</v>
      </c>
    </row>
    <row r="14" spans="1:7" x14ac:dyDescent="0.25">
      <c r="C14" s="10" t="s">
        <v>11</v>
      </c>
      <c r="D14" s="10" t="s">
        <v>14</v>
      </c>
      <c r="E14" s="10" t="s">
        <v>13</v>
      </c>
      <c r="F14" s="10" t="s">
        <v>12</v>
      </c>
      <c r="G14" s="10" t="s">
        <v>17</v>
      </c>
    </row>
    <row r="15" spans="1:7" x14ac:dyDescent="0.25">
      <c r="C15" s="12">
        <v>1503960366</v>
      </c>
      <c r="D15" s="14">
        <v>2</v>
      </c>
      <c r="E15" s="13">
        <v>115.963146545323</v>
      </c>
      <c r="F15" s="13">
        <v>115.963146545323</v>
      </c>
      <c r="G15" s="13">
        <f>F15-E15</f>
        <v>0</v>
      </c>
    </row>
    <row r="16" spans="1:7" x14ac:dyDescent="0.25">
      <c r="C16" s="12">
        <v>1927972279</v>
      </c>
      <c r="D16" s="14">
        <v>1</v>
      </c>
      <c r="E16" s="13">
        <v>294.31712001697503</v>
      </c>
      <c r="F16" s="13">
        <v>294.31712001697503</v>
      </c>
      <c r="G16" s="13">
        <f t="shared" ref="G16:G23" si="0">F16-E16</f>
        <v>0</v>
      </c>
    </row>
    <row r="17" spans="2:11" x14ac:dyDescent="0.25">
      <c r="C17" s="12">
        <v>2873212765</v>
      </c>
      <c r="D17" s="14">
        <v>2</v>
      </c>
      <c r="E17" s="13">
        <v>125.00210434088901</v>
      </c>
      <c r="F17" s="13">
        <v>126.324874550011</v>
      </c>
      <c r="G17" s="13">
        <f t="shared" si="0"/>
        <v>1.3227702091219982</v>
      </c>
    </row>
    <row r="18" spans="2:11" x14ac:dyDescent="0.25">
      <c r="C18" s="12">
        <v>4319703577</v>
      </c>
      <c r="D18" s="14">
        <v>2</v>
      </c>
      <c r="E18" s="13">
        <v>159.39422228772901</v>
      </c>
      <c r="F18" s="13">
        <v>159.614681185927</v>
      </c>
      <c r="G18" s="13">
        <f t="shared" si="0"/>
        <v>0.22045889819798958</v>
      </c>
    </row>
    <row r="19" spans="2:11" x14ac:dyDescent="0.25">
      <c r="C19" s="12">
        <v>4558609924</v>
      </c>
      <c r="D19" s="14">
        <v>5</v>
      </c>
      <c r="E19" s="13">
        <v>152.339419805848</v>
      </c>
      <c r="F19" s="13">
        <v>154.98497704402899</v>
      </c>
      <c r="G19" s="13">
        <f t="shared" si="0"/>
        <v>2.6455572381809986</v>
      </c>
    </row>
    <row r="20" spans="2:11" x14ac:dyDescent="0.25">
      <c r="C20" s="12">
        <v>5577150313</v>
      </c>
      <c r="D20" s="14">
        <v>1</v>
      </c>
      <c r="E20" s="13">
        <v>199.959265073821</v>
      </c>
      <c r="F20" s="13">
        <v>199.959265073821</v>
      </c>
      <c r="G20" s="13">
        <f t="shared" si="0"/>
        <v>0</v>
      </c>
    </row>
    <row r="21" spans="2:11" x14ac:dyDescent="0.25">
      <c r="B21" t="s">
        <v>18</v>
      </c>
      <c r="C21" s="16">
        <v>6962181067</v>
      </c>
      <c r="D21" s="17">
        <v>30</v>
      </c>
      <c r="E21" s="18">
        <v>134.48197993285001</v>
      </c>
      <c r="F21" s="18">
        <v>137.78891386562501</v>
      </c>
      <c r="G21" s="18">
        <f t="shared" si="0"/>
        <v>3.3069339327749958</v>
      </c>
    </row>
    <row r="22" spans="2:11" x14ac:dyDescent="0.25">
      <c r="B22" t="s">
        <v>19</v>
      </c>
      <c r="C22" s="19">
        <v>8877689391</v>
      </c>
      <c r="D22" s="20">
        <v>24</v>
      </c>
      <c r="E22" s="21">
        <v>185.18830023539999</v>
      </c>
      <c r="F22" s="21">
        <v>189.156627682704</v>
      </c>
      <c r="G22" s="21">
        <f t="shared" si="0"/>
        <v>3.9683274473040058</v>
      </c>
      <c r="I22" s="15" t="s">
        <v>16</v>
      </c>
      <c r="J22" s="15"/>
      <c r="K22" s="15"/>
    </row>
    <row r="23" spans="2:11" x14ac:dyDescent="0.25">
      <c r="G23" s="13"/>
      <c r="I23" s="15"/>
      <c r="J23" s="15"/>
      <c r="K23" s="15"/>
    </row>
  </sheetData>
  <mergeCells count="1">
    <mergeCell ref="I22:K23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FitBitWeight</vt:lpstr>
      <vt:lpstr>MoreData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Sabek</dc:creator>
  <cp:lastModifiedBy>Ayman Sabek</cp:lastModifiedBy>
  <dcterms:created xsi:type="dcterms:W3CDTF">2023-04-17T16:50:41Z</dcterms:created>
  <dcterms:modified xsi:type="dcterms:W3CDTF">2023-04-18T14:52:46Z</dcterms:modified>
</cp:coreProperties>
</file>