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man\Documents\Dauphine Offline\Projet C#\Projet_C_sharp_Pricer_Structured_Poduct\Projet_C_Sharp\"/>
    </mc:Choice>
  </mc:AlternateContent>
  <xr:revisionPtr revIDLastSave="0" documentId="13_ncr:1_{58DAC3D0-9923-4832-B088-AD66365E58DA}" xr6:coauthVersionLast="47" xr6:coauthVersionMax="47" xr10:uidLastSave="{00000000-0000-0000-0000-000000000000}"/>
  <bookViews>
    <workbookView xWindow="30360" yWindow="1215" windowWidth="23115" windowHeight="11520" xr2:uid="{E403B6F2-3256-482E-B553-E70ADB64458A}"/>
  </bookViews>
  <sheets>
    <sheet name="Interface" sheetId="1" r:id="rId1"/>
    <sheet name="ref" sheetId="6" r:id="rId2"/>
    <sheet name="Rates" sheetId="11" r:id="rId3"/>
    <sheet name="Univers" sheetId="2" r:id="rId4"/>
    <sheet name="Univers BBG Func" sheetId="9" r:id="rId5"/>
    <sheet name="Templates" sheetId="8" r:id="rId6"/>
    <sheet name="SBF 120" sheetId="3" state="hidden" r:id="rId7"/>
    <sheet name="CAC SMALL" sheetId="5" state="hidden" r:id="rId8"/>
    <sheet name="CAC MID" sheetId="4" state="hidden" r:id="rId9"/>
  </sheets>
  <definedNames>
    <definedName name="_xlnm._FilterDatabase" localSheetId="3" hidden="1">Univers!$A$1:$D$211</definedName>
    <definedName name="Index_List">ref!$D$2:$D$6</definedName>
    <definedName name="SingleStock_List">ref!$E$2:$E$236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5" i="1"/>
  <c r="C10" i="1"/>
  <c r="E4" i="11"/>
  <c r="E5" i="11"/>
  <c r="E6" i="11"/>
  <c r="E7" i="11"/>
  <c r="I7" i="11" s="1"/>
  <c r="E8" i="11"/>
  <c r="E9" i="11"/>
  <c r="E10" i="11"/>
  <c r="E11" i="11"/>
  <c r="I11" i="11" s="1"/>
  <c r="E12" i="11"/>
  <c r="E13" i="11"/>
  <c r="E14" i="11"/>
  <c r="E15" i="11"/>
  <c r="I15" i="11" s="1"/>
  <c r="E16" i="11"/>
  <c r="E17" i="11"/>
  <c r="E18" i="11"/>
  <c r="E19" i="11"/>
  <c r="I19" i="11" s="1"/>
  <c r="E20" i="11"/>
  <c r="E21" i="11"/>
  <c r="E22" i="11"/>
  <c r="E23" i="11"/>
  <c r="I23" i="11" s="1"/>
  <c r="E24" i="11"/>
  <c r="E3" i="11"/>
  <c r="I3" i="11" s="1"/>
  <c r="I4" i="11"/>
  <c r="I5" i="11"/>
  <c r="I6" i="11"/>
  <c r="I8" i="11"/>
  <c r="I9" i="11"/>
  <c r="I10" i="11"/>
  <c r="I12" i="11"/>
  <c r="I13" i="11"/>
  <c r="I14" i="11"/>
  <c r="I16" i="11"/>
  <c r="I17" i="11"/>
  <c r="I18" i="11"/>
  <c r="I20" i="11"/>
  <c r="I21" i="11"/>
  <c r="I22" i="11"/>
  <c r="I24" i="11"/>
  <c r="E184" i="9" a="1"/>
  <c r="E184" i="9" s="1"/>
  <c r="K224" i="9" a="1"/>
  <c r="K224" i="9" l="1"/>
  <c r="L213" i="9" a="1"/>
  <c r="L213" i="9" s="1"/>
  <c r="G213" i="9" a="1"/>
  <c r="G213" i="9" s="1"/>
  <c r="J17" i="9" a="1"/>
  <c r="J17" i="9" s="1"/>
  <c r="J132" i="9" a="1"/>
  <c r="J132" i="9" s="1"/>
  <c r="I224" i="9" a="1"/>
  <c r="I224" i="9" s="1"/>
  <c r="I213" i="9" a="1"/>
  <c r="I213" i="9" s="1"/>
  <c r="I321" i="9" a="1"/>
  <c r="I321" i="9" s="1"/>
  <c r="I145" i="9" a="1"/>
  <c r="I145" i="9" s="1"/>
  <c r="H17" i="9" a="1"/>
  <c r="H17" i="9" s="1"/>
  <c r="H132" i="9" a="1"/>
  <c r="H132" i="9" s="1"/>
  <c r="J225" i="9" a="1"/>
  <c r="J225" i="9" s="1"/>
  <c r="I225" i="9" a="1"/>
  <c r="I225" i="9" s="1"/>
  <c r="L225" i="9" a="1"/>
  <c r="L225" i="9" s="1"/>
  <c r="J182" i="9" a="1"/>
  <c r="J182" i="9" s="1"/>
  <c r="G224" i="9" a="1"/>
  <c r="G224" i="9" s="1"/>
  <c r="G341" i="9" a="1"/>
  <c r="G341" i="9" s="1"/>
  <c r="G189" i="9" a="1"/>
  <c r="G189" i="9" s="1"/>
  <c r="J213" i="9" a="1"/>
  <c r="J213" i="9" s="1"/>
  <c r="I17" i="9" a="1"/>
  <c r="I17" i="9" s="1"/>
  <c r="I132" i="9" a="1"/>
  <c r="I132" i="9" s="1"/>
  <c r="I53" i="9" a="1"/>
  <c r="I53" i="9" s="1"/>
  <c r="K53" i="9" a="1"/>
  <c r="K53" i="9" s="1"/>
  <c r="G182" i="9" a="1"/>
  <c r="G182" i="9" s="1"/>
  <c r="G321" i="9" a="1"/>
  <c r="G321" i="9" s="1"/>
  <c r="G145" i="9" a="1"/>
  <c r="G145" i="9" s="1"/>
  <c r="I341" i="9" a="1"/>
  <c r="I341" i="9" s="1"/>
  <c r="I189" i="9" a="1"/>
  <c r="I189" i="9" s="1"/>
  <c r="J224" i="9" a="1"/>
  <c r="J224" i="9" s="1"/>
  <c r="H224" i="9" a="1"/>
  <c r="H224" i="9" s="1"/>
  <c r="K304" i="9" a="1"/>
  <c r="K304" i="9" s="1"/>
  <c r="K115" i="9" a="1"/>
  <c r="K115" i="9" s="1"/>
  <c r="K213" i="9" a="1"/>
  <c r="K213" i="9" s="1"/>
  <c r="J321" i="9" a="1"/>
  <c r="J321" i="9" s="1"/>
  <c r="J145" i="9" a="1"/>
  <c r="J145" i="9" s="1"/>
  <c r="J53" i="9" a="1"/>
  <c r="J53" i="9" s="1"/>
  <c r="G304" i="9" a="1"/>
  <c r="G304" i="9" s="1"/>
  <c r="G115" i="9" a="1"/>
  <c r="G115" i="9" s="1"/>
  <c r="H213" i="9" a="1"/>
  <c r="H213" i="9" s="1"/>
  <c r="K182" i="9" a="1"/>
  <c r="K182" i="9" s="1"/>
  <c r="G17" i="9" a="1"/>
  <c r="G17" i="9" s="1"/>
  <c r="G132" i="9" a="1"/>
  <c r="G132" i="9" s="1"/>
  <c r="H304" i="9" a="1"/>
  <c r="H304" i="9" s="1"/>
  <c r="H115" i="9" a="1"/>
  <c r="H115" i="9" s="1"/>
  <c r="H225" i="9" a="1"/>
  <c r="H225" i="9" s="1"/>
  <c r="G53" i="9" a="1"/>
  <c r="G53" i="9" s="1"/>
  <c r="H53" i="9" a="1"/>
  <c r="H53" i="9" s="1"/>
  <c r="K225" i="9" a="1"/>
  <c r="K225" i="9" s="1"/>
  <c r="G225" i="9" a="1"/>
  <c r="G225" i="9" s="1"/>
  <c r="I182" i="9" a="1"/>
  <c r="I182" i="9" s="1"/>
  <c r="J304" i="9" a="1"/>
  <c r="J304" i="9" s="1"/>
  <c r="J115" i="9" a="1"/>
  <c r="J115" i="9" s="1"/>
  <c r="L17" i="9" a="1"/>
  <c r="L17" i="9" s="1"/>
  <c r="L132" i="9" a="1"/>
  <c r="L132" i="9" s="1"/>
  <c r="L321" i="9" a="1"/>
  <c r="L321" i="9" s="1"/>
  <c r="L145" i="9" a="1"/>
  <c r="L145" i="9" s="1"/>
  <c r="K17" i="9" a="1"/>
  <c r="K17" i="9" s="1"/>
  <c r="K132" i="9" a="1"/>
  <c r="K132" i="9" s="1"/>
  <c r="L224" i="9" a="1"/>
  <c r="L224" i="9" s="1"/>
  <c r="L304" i="9" a="1"/>
  <c r="L304" i="9" s="1"/>
  <c r="L115" i="9" a="1"/>
  <c r="L115" i="9" s="1"/>
  <c r="I304" i="9" a="1"/>
  <c r="I304" i="9" s="1"/>
  <c r="I115" i="9" a="1"/>
  <c r="I115" i="9" s="1"/>
  <c r="L182" i="9" a="1"/>
  <c r="L182" i="9" s="1"/>
  <c r="H321" i="9" a="1"/>
  <c r="H321" i="9" s="1"/>
  <c r="H145" i="9" a="1"/>
  <c r="H145" i="9" s="1"/>
  <c r="K321" i="9" a="1"/>
  <c r="K321" i="9" s="1"/>
  <c r="K145" i="9" a="1"/>
  <c r="K145" i="9" s="1"/>
  <c r="K341" i="9" a="1"/>
  <c r="K341" i="9" s="1"/>
  <c r="K189" i="9" a="1"/>
  <c r="K189" i="9" s="1"/>
  <c r="H182" i="9" a="1"/>
  <c r="H182" i="9" s="1"/>
  <c r="L53" i="9" a="1"/>
  <c r="L53" i="9" s="1"/>
  <c r="H341" i="9" a="1"/>
  <c r="H341" i="9" s="1"/>
  <c r="H189" i="9" a="1"/>
  <c r="H189" i="9" s="1"/>
  <c r="J341" i="9" a="1"/>
  <c r="J341" i="9" s="1"/>
  <c r="J189" i="9" a="1"/>
  <c r="J189" i="9" s="1"/>
  <c r="L341" i="9" a="1"/>
  <c r="L341" i="9" s="1"/>
  <c r="L189" i="9" a="1"/>
  <c r="L189" i="9" s="1"/>
  <c r="L78" i="9" a="1"/>
  <c r="L78" i="9" s="1"/>
  <c r="L233" i="9" a="1"/>
  <c r="L233" i="9" s="1"/>
  <c r="I239" i="9" a="1"/>
  <c r="I239" i="9" s="1"/>
  <c r="G87" i="9" a="1"/>
  <c r="G87" i="9" s="1"/>
  <c r="G40" i="9" a="1"/>
  <c r="G40" i="9" s="1"/>
  <c r="G203" i="9" a="1"/>
  <c r="G203" i="9" s="1"/>
  <c r="G300" i="9" a="1"/>
  <c r="G300" i="9" s="1"/>
  <c r="G105" i="9" a="1"/>
  <c r="G105" i="9" s="1"/>
  <c r="K300" i="9" a="1"/>
  <c r="K300" i="9" s="1"/>
  <c r="K105" i="9" a="1"/>
  <c r="K105" i="9" s="1"/>
  <c r="H176" i="9" a="1"/>
  <c r="H176" i="9" s="1"/>
  <c r="L176" i="9" a="1"/>
  <c r="L176" i="9" s="1"/>
  <c r="H233" i="9" a="1"/>
  <c r="H233" i="9" s="1"/>
  <c r="L87" i="9" a="1"/>
  <c r="L87" i="9" s="1"/>
  <c r="L40" i="9" a="1"/>
  <c r="L40" i="9" s="1"/>
  <c r="L203" i="9" a="1"/>
  <c r="L203" i="9" s="1"/>
  <c r="I233" i="9" a="1"/>
  <c r="I233" i="9" s="1"/>
  <c r="G176" i="9" a="1"/>
  <c r="G176" i="9" s="1"/>
  <c r="J87" i="9" a="1"/>
  <c r="J87" i="9" s="1"/>
  <c r="J40" i="9" a="1"/>
  <c r="J40" i="9" s="1"/>
  <c r="J203" i="9" a="1"/>
  <c r="J203" i="9" s="1"/>
  <c r="J102" i="9" a="1"/>
  <c r="J102" i="9" s="1"/>
  <c r="J300" i="9" a="1"/>
  <c r="J300" i="9" s="1"/>
  <c r="J105" i="9" a="1"/>
  <c r="J105" i="9" s="1"/>
  <c r="I102" i="9" a="1"/>
  <c r="I102" i="9" s="1"/>
  <c r="J351" i="9" a="1"/>
  <c r="J351" i="9" s="1"/>
  <c r="J207" i="9" a="1"/>
  <c r="J207" i="9" s="1"/>
  <c r="H351" i="9" a="1"/>
  <c r="H351" i="9" s="1"/>
  <c r="H207" i="9" a="1"/>
  <c r="H207" i="9" s="1"/>
  <c r="I347" i="9" a="1"/>
  <c r="I347" i="9" s="1"/>
  <c r="I201" i="9" a="1"/>
  <c r="I201" i="9" s="1"/>
  <c r="G351" i="9" a="1"/>
  <c r="G351" i="9" s="1"/>
  <c r="G207" i="9" a="1"/>
  <c r="G207" i="9" s="1"/>
  <c r="K78" i="9" a="1"/>
  <c r="K78" i="9" s="1"/>
  <c r="L347" i="9" a="1"/>
  <c r="L347" i="9" s="1"/>
  <c r="L201" i="9" a="1"/>
  <c r="L201" i="9" s="1"/>
  <c r="H300" i="9" a="1"/>
  <c r="H300" i="9" s="1"/>
  <c r="H105" i="9" a="1"/>
  <c r="H105" i="9" s="1"/>
  <c r="G239" i="9" a="1"/>
  <c r="G239" i="9" s="1"/>
  <c r="I78" i="9" a="1"/>
  <c r="I78" i="9" s="1"/>
  <c r="I87" i="9" a="1"/>
  <c r="I87" i="9" s="1"/>
  <c r="I40" i="9" a="1"/>
  <c r="I40" i="9" s="1"/>
  <c r="I203" i="9" a="1"/>
  <c r="I203" i="9" s="1"/>
  <c r="J239" i="9" a="1"/>
  <c r="J239" i="9" s="1"/>
  <c r="K351" i="9" a="1"/>
  <c r="K351" i="9" s="1"/>
  <c r="K207" i="9" a="1"/>
  <c r="K207" i="9" s="1"/>
  <c r="G271" i="9" a="1"/>
  <c r="G271" i="9" s="1"/>
  <c r="J233" i="9" a="1"/>
  <c r="J233" i="9" s="1"/>
  <c r="G347" i="9" a="1"/>
  <c r="G347" i="9" s="1"/>
  <c r="G201" i="9" a="1"/>
  <c r="G201" i="9" s="1"/>
  <c r="K239" i="9" a="1"/>
  <c r="K239" i="9" s="1"/>
  <c r="L300" i="9" a="1"/>
  <c r="L300" i="9" s="1"/>
  <c r="L105" i="9" a="1"/>
  <c r="L105" i="9" s="1"/>
  <c r="K233" i="9" a="1"/>
  <c r="K233" i="9" s="1"/>
  <c r="J347" i="9" a="1"/>
  <c r="J347" i="9" s="1"/>
  <c r="J201" i="9" a="1"/>
  <c r="J201" i="9" s="1"/>
  <c r="I351" i="9" a="1"/>
  <c r="I351" i="9" s="1"/>
  <c r="I207" i="9" a="1"/>
  <c r="I207" i="9" s="1"/>
  <c r="K176" i="9" a="1"/>
  <c r="K176" i="9" s="1"/>
  <c r="K347" i="9" a="1"/>
  <c r="K347" i="9" s="1"/>
  <c r="K201" i="9" a="1"/>
  <c r="K201" i="9" s="1"/>
  <c r="K102" i="9" a="1"/>
  <c r="K102" i="9" s="1"/>
  <c r="K87" i="9" a="1"/>
  <c r="K87" i="9" s="1"/>
  <c r="K40" i="9" a="1"/>
  <c r="K40" i="9" s="1"/>
  <c r="K203" i="9" a="1"/>
  <c r="K203" i="9" s="1"/>
  <c r="I176" i="9" a="1"/>
  <c r="I176" i="9" s="1"/>
  <c r="H271" i="9" a="1"/>
  <c r="H271" i="9" s="1"/>
  <c r="J271" i="9" a="1"/>
  <c r="J271" i="9" s="1"/>
  <c r="H102" i="9" a="1"/>
  <c r="H102" i="9" s="1"/>
  <c r="L271" i="9" a="1"/>
  <c r="L271" i="9" s="1"/>
  <c r="H239" i="9" a="1"/>
  <c r="H239" i="9" s="1"/>
  <c r="J176" i="9" a="1"/>
  <c r="J176" i="9" s="1"/>
  <c r="L239" i="9" a="1"/>
  <c r="L239" i="9" s="1"/>
  <c r="H347" i="9" a="1"/>
  <c r="H347" i="9" s="1"/>
  <c r="H201" i="9" a="1"/>
  <c r="H201" i="9" s="1"/>
  <c r="I300" i="9" a="1"/>
  <c r="I300" i="9" s="1"/>
  <c r="I105" i="9" a="1"/>
  <c r="I105" i="9" s="1"/>
  <c r="G102" i="9" a="1"/>
  <c r="G102" i="9" s="1"/>
  <c r="K271" i="9" a="1"/>
  <c r="K271" i="9" s="1"/>
  <c r="J78" i="9" a="1"/>
  <c r="J78" i="9" s="1"/>
  <c r="G78" i="9" a="1"/>
  <c r="G78" i="9" s="1"/>
  <c r="H87" i="9" a="1"/>
  <c r="H87" i="9" s="1"/>
  <c r="H40" i="9" a="1"/>
  <c r="H40" i="9" s="1"/>
  <c r="H203" i="9" a="1"/>
  <c r="H203" i="9" s="1"/>
  <c r="L102" i="9" a="1"/>
  <c r="L102" i="9" s="1"/>
  <c r="H78" i="9" a="1"/>
  <c r="H78" i="9" s="1"/>
  <c r="G233" i="9" a="1"/>
  <c r="G233" i="9" s="1"/>
  <c r="L351" i="9" a="1"/>
  <c r="L351" i="9" s="1"/>
  <c r="L207" i="9" a="1"/>
  <c r="L207" i="9" s="1"/>
  <c r="I271" i="9" a="1"/>
  <c r="I271" i="9" s="1"/>
  <c r="G136" i="9" a="1"/>
  <c r="G136" i="9" s="1"/>
  <c r="K67" i="9" a="1"/>
  <c r="K67" i="9" s="1"/>
  <c r="H98" i="9" a="1"/>
  <c r="H98" i="9" s="1"/>
  <c r="H296" i="9" a="1"/>
  <c r="H296" i="9" s="1"/>
  <c r="J237" i="9" a="1"/>
  <c r="J237" i="9" s="1"/>
  <c r="J346" i="9" a="1"/>
  <c r="J346" i="9" s="1"/>
  <c r="J199" i="9" a="1"/>
  <c r="J199" i="9" s="1"/>
  <c r="G98" i="9" a="1"/>
  <c r="G98" i="9" s="1"/>
  <c r="G296" i="9" a="1"/>
  <c r="G296" i="9" s="1"/>
  <c r="G68" i="9" a="1"/>
  <c r="G68" i="9" s="1"/>
  <c r="K326" i="9" a="1"/>
  <c r="K326" i="9" s="1"/>
  <c r="K155" i="9" a="1"/>
  <c r="K155" i="9" s="1"/>
  <c r="K136" i="9" a="1"/>
  <c r="K136" i="9" s="1"/>
  <c r="H276" i="9" a="1"/>
  <c r="H276" i="9" s="1"/>
  <c r="I276" i="9" a="1"/>
  <c r="I276" i="9" s="1"/>
  <c r="L346" i="9" a="1"/>
  <c r="L346" i="9" s="1"/>
  <c r="L199" i="9" a="1"/>
  <c r="L199" i="9" s="1"/>
  <c r="L237" i="9" a="1"/>
  <c r="L237" i="9" s="1"/>
  <c r="J136" i="9" a="1"/>
  <c r="J136" i="9" s="1"/>
  <c r="I76" i="9" a="1"/>
  <c r="I76" i="9" s="1"/>
  <c r="I326" i="9" a="1"/>
  <c r="I326" i="9" s="1"/>
  <c r="I155" i="9" a="1"/>
  <c r="I155" i="9" s="1"/>
  <c r="J67" i="9" a="1"/>
  <c r="J67" i="9" s="1"/>
  <c r="G55" i="9" a="1"/>
  <c r="G55" i="9" s="1"/>
  <c r="H68" i="9" a="1"/>
  <c r="H68" i="9" s="1"/>
  <c r="H326" i="9" a="1"/>
  <c r="H326" i="9" s="1"/>
  <c r="H155" i="9" a="1"/>
  <c r="H155" i="9" s="1"/>
  <c r="L68" i="9" a="1"/>
  <c r="L68" i="9" s="1"/>
  <c r="K68" i="9" a="1"/>
  <c r="K68" i="9" s="1"/>
  <c r="L326" i="9" a="1"/>
  <c r="L326" i="9" s="1"/>
  <c r="L155" i="9" a="1"/>
  <c r="L155" i="9" s="1"/>
  <c r="I98" i="9" a="1"/>
  <c r="I98" i="9" s="1"/>
  <c r="I296" i="9" a="1"/>
  <c r="I296" i="9" s="1"/>
  <c r="L55" i="9" a="1"/>
  <c r="L55" i="9" s="1"/>
  <c r="I67" i="9" a="1"/>
  <c r="I67" i="9" s="1"/>
  <c r="J76" i="9" a="1"/>
  <c r="J76" i="9" s="1"/>
  <c r="L98" i="9" a="1"/>
  <c r="L98" i="9" s="1"/>
  <c r="L296" i="9" a="1"/>
  <c r="L296" i="9" s="1"/>
  <c r="L67" i="9" a="1"/>
  <c r="L67" i="9" s="1"/>
  <c r="K237" i="9" a="1"/>
  <c r="K237" i="9" s="1"/>
  <c r="L76" i="9" a="1"/>
  <c r="L76" i="9" s="1"/>
  <c r="J326" i="9" a="1"/>
  <c r="J326" i="9" s="1"/>
  <c r="J155" i="9" a="1"/>
  <c r="J155" i="9" s="1"/>
  <c r="G67" i="9" a="1"/>
  <c r="G67" i="9" s="1"/>
  <c r="G276" i="9" a="1"/>
  <c r="G276" i="9" s="1"/>
  <c r="H346" i="9" a="1"/>
  <c r="H346" i="9" s="1"/>
  <c r="H199" i="9" a="1"/>
  <c r="H199" i="9" s="1"/>
  <c r="G237" i="9" a="1"/>
  <c r="G237" i="9" s="1"/>
  <c r="J55" i="9" a="1"/>
  <c r="J55" i="9" s="1"/>
  <c r="J276" i="9" a="1"/>
  <c r="J276" i="9" s="1"/>
  <c r="H237" i="9" a="1"/>
  <c r="H237" i="9" s="1"/>
  <c r="I136" i="9" a="1"/>
  <c r="I136" i="9" s="1"/>
  <c r="K76" i="9" a="1"/>
  <c r="K76" i="9" s="1"/>
  <c r="J98" i="9" a="1"/>
  <c r="J98" i="9" s="1"/>
  <c r="J296" i="9" a="1"/>
  <c r="J296" i="9" s="1"/>
  <c r="K276" i="9" a="1"/>
  <c r="K276" i="9" s="1"/>
  <c r="K55" i="9" a="1"/>
  <c r="K55" i="9" s="1"/>
  <c r="I346" i="9" a="1"/>
  <c r="I346" i="9" s="1"/>
  <c r="I199" i="9" a="1"/>
  <c r="I199" i="9" s="1"/>
  <c r="I55" i="9" a="1"/>
  <c r="I55" i="9" s="1"/>
  <c r="H136" i="9" a="1"/>
  <c r="H136" i="9" s="1"/>
  <c r="J68" i="9" a="1"/>
  <c r="J68" i="9" s="1"/>
  <c r="K346" i="9" a="1"/>
  <c r="K346" i="9" s="1"/>
  <c r="K199" i="9" a="1"/>
  <c r="K199" i="9" s="1"/>
  <c r="H76" i="9" a="1"/>
  <c r="H76" i="9" s="1"/>
  <c r="L136" i="9" a="1"/>
  <c r="L136" i="9" s="1"/>
  <c r="I237" i="9" a="1"/>
  <c r="I237" i="9" s="1"/>
  <c r="G326" i="9" a="1"/>
  <c r="G326" i="9" s="1"/>
  <c r="G155" i="9" a="1"/>
  <c r="G155" i="9" s="1"/>
  <c r="I68" i="9" a="1"/>
  <c r="I68" i="9" s="1"/>
  <c r="K98" i="9" a="1"/>
  <c r="K98" i="9" s="1"/>
  <c r="K296" i="9" a="1"/>
  <c r="K296" i="9" s="1"/>
  <c r="G76" i="9" a="1"/>
  <c r="G76" i="9" s="1"/>
  <c r="G346" i="9" a="1"/>
  <c r="G346" i="9" s="1"/>
  <c r="G199" i="9" a="1"/>
  <c r="G199" i="9" s="1"/>
  <c r="L276" i="9" a="1"/>
  <c r="L276" i="9" s="1"/>
  <c r="H67" i="9" a="1"/>
  <c r="H67" i="9" s="1"/>
  <c r="H55" i="9" a="1"/>
  <c r="H55" i="9" s="1"/>
  <c r="H14" i="9" a="1"/>
  <c r="H14" i="9" s="1"/>
  <c r="H123" i="9" a="1"/>
  <c r="H123" i="9" s="1"/>
  <c r="J74" i="9" a="1"/>
  <c r="J74" i="9" s="1"/>
  <c r="J22" i="9" a="1"/>
  <c r="J22" i="9" s="1"/>
  <c r="J153" i="9" a="1"/>
  <c r="J153" i="9" s="1"/>
  <c r="L14" i="9" a="1"/>
  <c r="L14" i="9" s="1"/>
  <c r="L123" i="9" a="1"/>
  <c r="L123" i="9" s="1"/>
  <c r="H124" i="9" a="1"/>
  <c r="H124" i="9" s="1"/>
  <c r="G269" i="9" a="1"/>
  <c r="G269" i="9" s="1"/>
  <c r="K61" i="9" a="1"/>
  <c r="K61" i="9" s="1"/>
  <c r="H215" i="9" a="1"/>
  <c r="H215" i="9" s="1"/>
  <c r="K216" i="9" a="1"/>
  <c r="K216" i="9" s="1"/>
  <c r="J342" i="9" a="1"/>
  <c r="J342" i="9" s="1"/>
  <c r="J191" i="9" a="1"/>
  <c r="J191" i="9" s="1"/>
  <c r="I81" i="9" a="1"/>
  <c r="I81" i="9" s="1"/>
  <c r="I30" i="9" a="1"/>
  <c r="I30" i="9" s="1"/>
  <c r="I175" i="9" a="1"/>
  <c r="I175" i="9" s="1"/>
  <c r="H74" i="9" a="1"/>
  <c r="H74" i="9" s="1"/>
  <c r="H22" i="9" a="1"/>
  <c r="H22" i="9" s="1"/>
  <c r="H153" i="9" a="1"/>
  <c r="H153" i="9" s="1"/>
  <c r="J81" i="9" a="1"/>
  <c r="J81" i="9" s="1"/>
  <c r="J30" i="9" a="1"/>
  <c r="J30" i="9" s="1"/>
  <c r="J175" i="9" a="1"/>
  <c r="J175" i="9" s="1"/>
  <c r="G81" i="9" a="1"/>
  <c r="G81" i="9" s="1"/>
  <c r="G30" i="9" a="1"/>
  <c r="G30" i="9" s="1"/>
  <c r="G175" i="9" a="1"/>
  <c r="G175" i="9" s="1"/>
  <c r="I342" i="9" a="1"/>
  <c r="I342" i="9" s="1"/>
  <c r="I191" i="9" a="1"/>
  <c r="I191" i="9" s="1"/>
  <c r="G215" i="9" a="1"/>
  <c r="G215" i="9" s="1"/>
  <c r="L216" i="9" a="1"/>
  <c r="L216" i="9" s="1"/>
  <c r="H342" i="9" a="1"/>
  <c r="H342" i="9" s="1"/>
  <c r="H191" i="9" a="1"/>
  <c r="H191" i="9" s="1"/>
  <c r="L61" i="9" a="1"/>
  <c r="L61" i="9" s="1"/>
  <c r="J61" i="9" a="1"/>
  <c r="J61" i="9" s="1"/>
  <c r="L124" i="9" a="1"/>
  <c r="L124" i="9" s="1"/>
  <c r="J216" i="9" a="1"/>
  <c r="J216" i="9" s="1"/>
  <c r="H315" i="9" a="1"/>
  <c r="H315" i="9" s="1"/>
  <c r="H135" i="9" a="1"/>
  <c r="H135" i="9" s="1"/>
  <c r="L74" i="9" a="1"/>
  <c r="L74" i="9" s="1"/>
  <c r="L22" i="9" a="1"/>
  <c r="L22" i="9" s="1"/>
  <c r="L153" i="9" a="1"/>
  <c r="L153" i="9" s="1"/>
  <c r="L81" i="9" a="1"/>
  <c r="L81" i="9" s="1"/>
  <c r="L30" i="9" a="1"/>
  <c r="L30" i="9" s="1"/>
  <c r="L175" i="9" a="1"/>
  <c r="L175" i="9" s="1"/>
  <c r="G124" i="9" a="1"/>
  <c r="G124" i="9" s="1"/>
  <c r="I215" i="9" a="1"/>
  <c r="I215" i="9" s="1"/>
  <c r="J124" i="9" a="1"/>
  <c r="J124" i="9" s="1"/>
  <c r="I315" i="9" a="1"/>
  <c r="I315" i="9" s="1"/>
  <c r="I135" i="9" a="1"/>
  <c r="I135" i="9" s="1"/>
  <c r="L315" i="9" a="1"/>
  <c r="L315" i="9" s="1"/>
  <c r="L135" i="9" a="1"/>
  <c r="L135" i="9" s="1"/>
  <c r="L269" i="9" a="1"/>
  <c r="L269" i="9" s="1"/>
  <c r="L215" i="9" a="1"/>
  <c r="L215" i="9" s="1"/>
  <c r="K81" i="9" a="1"/>
  <c r="K81" i="9" s="1"/>
  <c r="K30" i="9" a="1"/>
  <c r="K30" i="9" s="1"/>
  <c r="K175" i="9" a="1"/>
  <c r="K175" i="9" s="1"/>
  <c r="G342" i="9" a="1"/>
  <c r="G342" i="9" s="1"/>
  <c r="G191" i="9" a="1"/>
  <c r="G191" i="9" s="1"/>
  <c r="K315" i="9" a="1"/>
  <c r="K315" i="9" s="1"/>
  <c r="K135" i="9" a="1"/>
  <c r="K135" i="9" s="1"/>
  <c r="J14" i="9" a="1"/>
  <c r="J14" i="9" s="1"/>
  <c r="J123" i="9" a="1"/>
  <c r="J123" i="9" s="1"/>
  <c r="I74" i="9" a="1"/>
  <c r="I74" i="9" s="1"/>
  <c r="I22" i="9" a="1"/>
  <c r="I22" i="9" s="1"/>
  <c r="I153" i="9" a="1"/>
  <c r="I153" i="9" s="1"/>
  <c r="H61" i="9" a="1"/>
  <c r="H61" i="9" s="1"/>
  <c r="K124" i="9" a="1"/>
  <c r="K124" i="9" s="1"/>
  <c r="H216" i="9" a="1"/>
  <c r="H216" i="9" s="1"/>
  <c r="G61" i="9" a="1"/>
  <c r="G61" i="9" s="1"/>
  <c r="K269" i="9" a="1"/>
  <c r="K269" i="9" s="1"/>
  <c r="J269" i="9" a="1"/>
  <c r="J269" i="9" s="1"/>
  <c r="G74" i="9" a="1"/>
  <c r="G74" i="9" s="1"/>
  <c r="G22" i="9" a="1"/>
  <c r="G22" i="9" s="1"/>
  <c r="G153" i="9" a="1"/>
  <c r="G153" i="9" s="1"/>
  <c r="K342" i="9" a="1"/>
  <c r="K342" i="9" s="1"/>
  <c r="K191" i="9" a="1"/>
  <c r="K191" i="9" s="1"/>
  <c r="I269" i="9" a="1"/>
  <c r="I269" i="9" s="1"/>
  <c r="J315" i="9" a="1"/>
  <c r="J315" i="9" s="1"/>
  <c r="J135" i="9" a="1"/>
  <c r="J135" i="9" s="1"/>
  <c r="J215" i="9" a="1"/>
  <c r="J215" i="9" s="1"/>
  <c r="I216" i="9" a="1"/>
  <c r="I216" i="9" s="1"/>
  <c r="I14" i="9" a="1"/>
  <c r="I14" i="9" s="1"/>
  <c r="I123" i="9" a="1"/>
  <c r="I123" i="9" s="1"/>
  <c r="G14" i="9" a="1"/>
  <c r="G14" i="9" s="1"/>
  <c r="G123" i="9" a="1"/>
  <c r="G123" i="9" s="1"/>
  <c r="K74" i="9" a="1"/>
  <c r="K74" i="9" s="1"/>
  <c r="K22" i="9" a="1"/>
  <c r="K22" i="9" s="1"/>
  <c r="K153" i="9" a="1"/>
  <c r="K153" i="9" s="1"/>
  <c r="G216" i="9" a="1"/>
  <c r="G216" i="9" s="1"/>
  <c r="L342" i="9" a="1"/>
  <c r="L342" i="9" s="1"/>
  <c r="L191" i="9" a="1"/>
  <c r="L191" i="9" s="1"/>
  <c r="I124" i="9" a="1"/>
  <c r="I124" i="9" s="1"/>
  <c r="I61" i="9" a="1"/>
  <c r="I61" i="9" s="1"/>
  <c r="K215" i="9" a="1"/>
  <c r="K215" i="9" s="1"/>
  <c r="G315" i="9" a="1"/>
  <c r="G315" i="9" s="1"/>
  <c r="G135" i="9" a="1"/>
  <c r="G135" i="9" s="1"/>
  <c r="K14" i="9" a="1"/>
  <c r="K14" i="9" s="1"/>
  <c r="K123" i="9" a="1"/>
  <c r="K123" i="9" s="1"/>
  <c r="H269" i="9" a="1"/>
  <c r="H269" i="9" s="1"/>
  <c r="H81" i="9" a="1"/>
  <c r="H81" i="9" s="1"/>
  <c r="H30" i="9" a="1"/>
  <c r="H30" i="9" s="1"/>
  <c r="H175" i="9" a="1"/>
  <c r="H175" i="9" s="1"/>
  <c r="L354" i="9" a="1"/>
  <c r="L354" i="9" s="1"/>
  <c r="L309" i="9" a="1"/>
  <c r="L309" i="9" s="1"/>
  <c r="L125" i="9" a="1"/>
  <c r="L125" i="9" s="1"/>
  <c r="I178" i="9" a="1"/>
  <c r="I178" i="9" s="1"/>
  <c r="I54" i="9" a="1"/>
  <c r="I54" i="9" s="1"/>
  <c r="K59" i="9" a="1"/>
  <c r="K59" i="9" s="1"/>
  <c r="I320" i="9" a="1"/>
  <c r="I320" i="9" s="1"/>
  <c r="I144" i="9" a="1"/>
  <c r="I144" i="9" s="1"/>
  <c r="H354" i="9" a="1"/>
  <c r="H354" i="9" s="1"/>
  <c r="J214" i="9" a="1"/>
  <c r="J214" i="9" s="1"/>
  <c r="J320" i="9" a="1"/>
  <c r="J320" i="9" s="1"/>
  <c r="J144" i="9" a="1"/>
  <c r="J144" i="9" s="1"/>
  <c r="K309" i="9" a="1"/>
  <c r="K309" i="9" s="1"/>
  <c r="K125" i="9" a="1"/>
  <c r="K125" i="9" s="1"/>
  <c r="H44" i="9" a="1"/>
  <c r="H44" i="9" s="1"/>
  <c r="I309" i="9" a="1"/>
  <c r="I309" i="9" s="1"/>
  <c r="I125" i="9" a="1"/>
  <c r="I125" i="9" s="1"/>
  <c r="H320" i="9" a="1"/>
  <c r="H320" i="9" s="1"/>
  <c r="H144" i="9" a="1"/>
  <c r="H144" i="9" s="1"/>
  <c r="G354" i="9" a="1"/>
  <c r="G354" i="9" s="1"/>
  <c r="J309" i="9" a="1"/>
  <c r="J309" i="9" s="1"/>
  <c r="J125" i="9" a="1"/>
  <c r="J125" i="9" s="1"/>
  <c r="K54" i="9" a="1"/>
  <c r="K54" i="9" s="1"/>
  <c r="K289" i="9" a="1"/>
  <c r="K289" i="9" s="1"/>
  <c r="J289" i="9" a="1"/>
  <c r="J289" i="9" s="1"/>
  <c r="G44" i="9" a="1"/>
  <c r="G44" i="9" s="1"/>
  <c r="H289" i="9" a="1"/>
  <c r="H289" i="9" s="1"/>
  <c r="G59" i="9" a="1"/>
  <c r="G59" i="9" s="1"/>
  <c r="L44" i="9" a="1"/>
  <c r="L44" i="9" s="1"/>
  <c r="I59" i="9" a="1"/>
  <c r="I59" i="9" s="1"/>
  <c r="H59" i="9" a="1"/>
  <c r="H59" i="9" s="1"/>
  <c r="I262" i="9" a="1"/>
  <c r="I262" i="9" s="1"/>
  <c r="G54" i="9" a="1"/>
  <c r="G54" i="9" s="1"/>
  <c r="G178" i="9" a="1"/>
  <c r="G178" i="9" s="1"/>
  <c r="L178" i="9" a="1"/>
  <c r="L178" i="9" s="1"/>
  <c r="J54" i="9" a="1"/>
  <c r="J54" i="9" s="1"/>
  <c r="J59" i="9" a="1"/>
  <c r="J59" i="9" s="1"/>
  <c r="H262" i="9" a="1"/>
  <c r="H262" i="9" s="1"/>
  <c r="L262" i="9" a="1"/>
  <c r="L262" i="9" s="1"/>
  <c r="H54" i="9" a="1"/>
  <c r="H54" i="9" s="1"/>
  <c r="J178" i="9" a="1"/>
  <c r="J178" i="9" s="1"/>
  <c r="G214" i="9" a="1"/>
  <c r="G214" i="9" s="1"/>
  <c r="J262" i="9" a="1"/>
  <c r="J262" i="9" s="1"/>
  <c r="K262" i="9" a="1"/>
  <c r="K262" i="9" s="1"/>
  <c r="I289" i="9" a="1"/>
  <c r="I289" i="9" s="1"/>
  <c r="H178" i="9" a="1"/>
  <c r="H178" i="9" s="1"/>
  <c r="I214" i="9" a="1"/>
  <c r="I214" i="9" s="1"/>
  <c r="J44" i="9" a="1"/>
  <c r="J44" i="9" s="1"/>
  <c r="H309" i="9" a="1"/>
  <c r="H309" i="9" s="1"/>
  <c r="H125" i="9" a="1"/>
  <c r="H125" i="9" s="1"/>
  <c r="G289" i="9" a="1"/>
  <c r="G289" i="9" s="1"/>
  <c r="I354" i="9" a="1"/>
  <c r="I354" i="9" s="1"/>
  <c r="L320" i="9" a="1"/>
  <c r="L320" i="9" s="1"/>
  <c r="L144" i="9" a="1"/>
  <c r="L144" i="9" s="1"/>
  <c r="K44" i="9" a="1"/>
  <c r="K44" i="9" s="1"/>
  <c r="G320" i="9" a="1"/>
  <c r="G320" i="9" s="1"/>
  <c r="G144" i="9" a="1"/>
  <c r="G144" i="9" s="1"/>
  <c r="K354" i="9" a="1"/>
  <c r="K354" i="9" s="1"/>
  <c r="H214" i="9" a="1"/>
  <c r="H214" i="9" s="1"/>
  <c r="K320" i="9" a="1"/>
  <c r="K320" i="9" s="1"/>
  <c r="K144" i="9" a="1"/>
  <c r="K144" i="9" s="1"/>
  <c r="I44" i="9" a="1"/>
  <c r="I44" i="9" s="1"/>
  <c r="G262" i="9" a="1"/>
  <c r="G262" i="9" s="1"/>
  <c r="L289" i="9" a="1"/>
  <c r="L289" i="9" s="1"/>
  <c r="L214" i="9" a="1"/>
  <c r="L214" i="9" s="1"/>
  <c r="G309" i="9" a="1"/>
  <c r="G309" i="9" s="1"/>
  <c r="G125" i="9" a="1"/>
  <c r="G125" i="9" s="1"/>
  <c r="L59" i="9" a="1"/>
  <c r="L59" i="9" s="1"/>
  <c r="K178" i="9" a="1"/>
  <c r="K178" i="9" s="1"/>
  <c r="J354" i="9" a="1"/>
  <c r="J354" i="9" s="1"/>
  <c r="L54" i="9" a="1"/>
  <c r="L54" i="9" s="1"/>
  <c r="K214" i="9" a="1"/>
  <c r="K214" i="9" s="1"/>
  <c r="H26" i="9" a="1"/>
  <c r="H26" i="9" s="1"/>
  <c r="H167" i="9" a="1"/>
  <c r="H167" i="9" s="1"/>
  <c r="K284" i="9" a="1"/>
  <c r="K284" i="9" s="1"/>
  <c r="G13" i="9" a="1"/>
  <c r="G13" i="9" s="1"/>
  <c r="G121" i="9" a="1"/>
  <c r="G121" i="9" s="1"/>
  <c r="K13" i="9" a="1"/>
  <c r="K13" i="9" s="1"/>
  <c r="K121" i="9" a="1"/>
  <c r="K121" i="9" s="1"/>
  <c r="L211" i="9" a="1"/>
  <c r="L211" i="9" s="1"/>
  <c r="I13" i="9" a="1"/>
  <c r="I13" i="9" s="1"/>
  <c r="I121" i="9" a="1"/>
  <c r="I121" i="9" s="1"/>
  <c r="H24" i="9" a="1"/>
  <c r="H24" i="9" s="1"/>
  <c r="H162" i="9" a="1"/>
  <c r="H162" i="9" s="1"/>
  <c r="L353" i="9" a="1"/>
  <c r="L353" i="9" s="1"/>
  <c r="L13" i="9" a="1"/>
  <c r="L13" i="9" s="1"/>
  <c r="L121" i="9" a="1"/>
  <c r="L121" i="9" s="1"/>
  <c r="J284" i="9" a="1"/>
  <c r="J284" i="9" s="1"/>
  <c r="I170" i="9" a="1"/>
  <c r="I170" i="9" s="1"/>
  <c r="K26" i="9" a="1"/>
  <c r="K26" i="9" s="1"/>
  <c r="K167" i="9" a="1"/>
  <c r="K167" i="9" s="1"/>
  <c r="I353" i="9" a="1"/>
  <c r="I353" i="9" s="1"/>
  <c r="H287" i="9" a="1"/>
  <c r="H287" i="9" s="1"/>
  <c r="J287" i="9" a="1"/>
  <c r="J287" i="9" s="1"/>
  <c r="J13" i="9" a="1"/>
  <c r="J13" i="9" s="1"/>
  <c r="J121" i="9" a="1"/>
  <c r="J121" i="9" s="1"/>
  <c r="I247" i="9" a="1"/>
  <c r="I247" i="9" s="1"/>
  <c r="L24" i="9" a="1"/>
  <c r="L24" i="9" s="1"/>
  <c r="L162" i="9" a="1"/>
  <c r="L162" i="9" s="1"/>
  <c r="H353" i="9" a="1"/>
  <c r="H353" i="9" s="1"/>
  <c r="L247" i="9" a="1"/>
  <c r="L247" i="9" s="1"/>
  <c r="G284" i="9" a="1"/>
  <c r="G284" i="9" s="1"/>
  <c r="I287" i="9" a="1"/>
  <c r="I287" i="9" s="1"/>
  <c r="J166" i="9" a="1"/>
  <c r="J166" i="9" s="1"/>
  <c r="G211" i="9" a="1"/>
  <c r="G211" i="9" s="1"/>
  <c r="K247" i="9" a="1"/>
  <c r="K247" i="9" s="1"/>
  <c r="J170" i="9" a="1"/>
  <c r="J170" i="9" s="1"/>
  <c r="L287" i="9" a="1"/>
  <c r="L287" i="9" s="1"/>
  <c r="L170" i="9" a="1"/>
  <c r="L170" i="9" s="1"/>
  <c r="H166" i="9" a="1"/>
  <c r="H166" i="9" s="1"/>
  <c r="I24" i="9" a="1"/>
  <c r="I24" i="9" s="1"/>
  <c r="I162" i="9" a="1"/>
  <c r="I162" i="9" s="1"/>
  <c r="J247" i="9" a="1"/>
  <c r="J247" i="9" s="1"/>
  <c r="J353" i="9" a="1"/>
  <c r="J353" i="9" s="1"/>
  <c r="K287" i="9" a="1"/>
  <c r="K287" i="9" s="1"/>
  <c r="I211" i="9" a="1"/>
  <c r="I211" i="9" s="1"/>
  <c r="L284" i="9" a="1"/>
  <c r="L284" i="9" s="1"/>
  <c r="H211" i="9" a="1"/>
  <c r="H211" i="9" s="1"/>
  <c r="H247" i="9" a="1"/>
  <c r="H247" i="9" s="1"/>
  <c r="G166" i="9" a="1"/>
  <c r="G166" i="9" s="1"/>
  <c r="I166" i="9" a="1"/>
  <c r="I166" i="9" s="1"/>
  <c r="K166" i="9" a="1"/>
  <c r="K166" i="9" s="1"/>
  <c r="K170" i="9" a="1"/>
  <c r="K170" i="9" s="1"/>
  <c r="K211" i="9" a="1"/>
  <c r="K211" i="9" s="1"/>
  <c r="I26" i="9" a="1"/>
  <c r="I26" i="9" s="1"/>
  <c r="I167" i="9" a="1"/>
  <c r="I167" i="9" s="1"/>
  <c r="G26" i="9" a="1"/>
  <c r="G26" i="9" s="1"/>
  <c r="G167" i="9" a="1"/>
  <c r="G167" i="9" s="1"/>
  <c r="K24" i="9" a="1"/>
  <c r="K24" i="9" s="1"/>
  <c r="K162" i="9" a="1"/>
  <c r="K162" i="9" s="1"/>
  <c r="G170" i="9" a="1"/>
  <c r="G170" i="9" s="1"/>
  <c r="G353" i="9" a="1"/>
  <c r="G353" i="9" s="1"/>
  <c r="G24" i="9" a="1"/>
  <c r="G24" i="9" s="1"/>
  <c r="G162" i="9" a="1"/>
  <c r="G162" i="9" s="1"/>
  <c r="H284" i="9" a="1"/>
  <c r="H284" i="9" s="1"/>
  <c r="J26" i="9" a="1"/>
  <c r="J26" i="9" s="1"/>
  <c r="J167" i="9" a="1"/>
  <c r="J167" i="9" s="1"/>
  <c r="G247" i="9" a="1"/>
  <c r="G247" i="9" s="1"/>
  <c r="G287" i="9" a="1"/>
  <c r="G287" i="9" s="1"/>
  <c r="J24" i="9" a="1"/>
  <c r="J24" i="9" s="1"/>
  <c r="J162" i="9" a="1"/>
  <c r="J162" i="9" s="1"/>
  <c r="H13" i="9" a="1"/>
  <c r="H13" i="9" s="1"/>
  <c r="H121" i="9" a="1"/>
  <c r="H121" i="9" s="1"/>
  <c r="H170" i="9" a="1"/>
  <c r="H170" i="9" s="1"/>
  <c r="L26" i="9" a="1"/>
  <c r="L26" i="9" s="1"/>
  <c r="L167" i="9" a="1"/>
  <c r="L167" i="9" s="1"/>
  <c r="J211" i="9" a="1"/>
  <c r="J211" i="9" s="1"/>
  <c r="K353" i="9" a="1"/>
  <c r="K353" i="9" s="1"/>
  <c r="I284" i="9" a="1"/>
  <c r="I284" i="9" s="1"/>
  <c r="L166" i="9" a="1"/>
  <c r="L166" i="9" s="1"/>
  <c r="J72" i="9" a="1"/>
  <c r="J72" i="9" s="1"/>
  <c r="K77" i="9" a="1"/>
  <c r="K77" i="9" s="1"/>
  <c r="K25" i="9" a="1"/>
  <c r="K25" i="9" s="1"/>
  <c r="K164" i="9" a="1"/>
  <c r="K164" i="9" s="1"/>
  <c r="I90" i="9" a="1"/>
  <c r="I90" i="9" s="1"/>
  <c r="I2" i="9" a="1"/>
  <c r="I2" i="9" s="1"/>
  <c r="J23" i="9" a="1"/>
  <c r="J23" i="9" s="1"/>
  <c r="J158" i="9" a="1"/>
  <c r="J158" i="9" s="1"/>
  <c r="K348" i="9" a="1"/>
  <c r="K348" i="9" s="1"/>
  <c r="K202" i="9" a="1"/>
  <c r="K202" i="9" s="1"/>
  <c r="G51" i="9" a="1"/>
  <c r="G51" i="9" s="1"/>
  <c r="J333" i="9" a="1"/>
  <c r="J333" i="9" s="1"/>
  <c r="J165" i="9" a="1"/>
  <c r="J165" i="9" s="1"/>
  <c r="G348" i="9" a="1"/>
  <c r="G348" i="9" s="1"/>
  <c r="G202" i="9" a="1"/>
  <c r="G202" i="9" s="1"/>
  <c r="I77" i="9" a="1"/>
  <c r="I77" i="9" s="1"/>
  <c r="I25" i="9" a="1"/>
  <c r="I25" i="9" s="1"/>
  <c r="I164" i="9" a="1"/>
  <c r="I164" i="9" s="1"/>
  <c r="I72" i="9" a="1"/>
  <c r="I72" i="9" s="1"/>
  <c r="H348" i="9" a="1"/>
  <c r="H348" i="9" s="1"/>
  <c r="H202" i="9" a="1"/>
  <c r="H202" i="9" s="1"/>
  <c r="I64" i="9" a="1"/>
  <c r="I64" i="9" s="1"/>
  <c r="L316" i="9" a="1"/>
  <c r="L316" i="9" s="1"/>
  <c r="L139" i="9" a="1"/>
  <c r="L139" i="9" s="1"/>
  <c r="H51" i="9" a="1"/>
  <c r="H51" i="9" s="1"/>
  <c r="J93" i="9" a="1"/>
  <c r="J93" i="9" s="1"/>
  <c r="J46" i="9" a="1"/>
  <c r="J46" i="9" s="1"/>
  <c r="J3" i="9" a="1"/>
  <c r="J3" i="9" s="1"/>
  <c r="H72" i="9" a="1"/>
  <c r="H72" i="9" s="1"/>
  <c r="I333" i="9" a="1"/>
  <c r="I333" i="9" s="1"/>
  <c r="I165" i="9" a="1"/>
  <c r="I165" i="9" s="1"/>
  <c r="J90" i="9" a="1"/>
  <c r="J90" i="9" s="1"/>
  <c r="J2" i="9" a="1"/>
  <c r="J2" i="9" s="1"/>
  <c r="L333" i="9" a="1"/>
  <c r="L333" i="9" s="1"/>
  <c r="L165" i="9" a="1"/>
  <c r="L165" i="9" s="1"/>
  <c r="H77" i="9" a="1"/>
  <c r="H77" i="9" s="1"/>
  <c r="H25" i="9" a="1"/>
  <c r="H25" i="9" s="1"/>
  <c r="H164" i="9" a="1"/>
  <c r="H164" i="9" s="1"/>
  <c r="I93" i="9" a="1"/>
  <c r="I93" i="9" s="1"/>
  <c r="I46" i="9" a="1"/>
  <c r="I46" i="9" s="1"/>
  <c r="I3" i="9" a="1"/>
  <c r="I3" i="9" s="1"/>
  <c r="L23" i="9" a="1"/>
  <c r="L23" i="9" s="1"/>
  <c r="L158" i="9" a="1"/>
  <c r="L158" i="9" s="1"/>
  <c r="I51" i="9" a="1"/>
  <c r="I51" i="9" s="1"/>
  <c r="K316" i="9" a="1"/>
  <c r="K316" i="9" s="1"/>
  <c r="K139" i="9" a="1"/>
  <c r="K139" i="9" s="1"/>
  <c r="H93" i="9" a="1"/>
  <c r="H93" i="9" s="1"/>
  <c r="H46" i="9" a="1"/>
  <c r="H46" i="9" s="1"/>
  <c r="H3" i="9" a="1"/>
  <c r="H3" i="9" s="1"/>
  <c r="G72" i="9" a="1"/>
  <c r="G72" i="9" s="1"/>
  <c r="K93" i="9" a="1"/>
  <c r="K93" i="9" s="1"/>
  <c r="K46" i="9" a="1"/>
  <c r="K46" i="9" s="1"/>
  <c r="K3" i="9" a="1"/>
  <c r="K3" i="9" s="1"/>
  <c r="J64" i="9" a="1"/>
  <c r="J64" i="9" s="1"/>
  <c r="I316" i="9" a="1"/>
  <c r="I316" i="9" s="1"/>
  <c r="I139" i="9" a="1"/>
  <c r="I139" i="9" s="1"/>
  <c r="L77" i="9" a="1"/>
  <c r="L77" i="9" s="1"/>
  <c r="L25" i="9" a="1"/>
  <c r="L25" i="9" s="1"/>
  <c r="L164" i="9" a="1"/>
  <c r="L164" i="9" s="1"/>
  <c r="K51" i="9" a="1"/>
  <c r="K51" i="9" s="1"/>
  <c r="G64" i="9" a="1"/>
  <c r="G64" i="9" s="1"/>
  <c r="K333" i="9" a="1"/>
  <c r="K333" i="9" s="1"/>
  <c r="K165" i="9" a="1"/>
  <c r="K165" i="9" s="1"/>
  <c r="H90" i="9" a="1"/>
  <c r="H90" i="9" s="1"/>
  <c r="H2" i="9" a="1"/>
  <c r="H2" i="9" s="1"/>
  <c r="H23" i="9" a="1"/>
  <c r="H23" i="9" s="1"/>
  <c r="H158" i="9" a="1"/>
  <c r="H158" i="9" s="1"/>
  <c r="L348" i="9" a="1"/>
  <c r="L348" i="9" s="1"/>
  <c r="L202" i="9" a="1"/>
  <c r="L202" i="9" s="1"/>
  <c r="L51" i="9" a="1"/>
  <c r="L51" i="9" s="1"/>
  <c r="K90" i="9" a="1"/>
  <c r="K90" i="9" s="1"/>
  <c r="K2" i="9" a="1"/>
  <c r="K2" i="9" s="1"/>
  <c r="I348" i="9" a="1"/>
  <c r="I348" i="9" s="1"/>
  <c r="I202" i="9" a="1"/>
  <c r="I202" i="9" s="1"/>
  <c r="K23" i="9" a="1"/>
  <c r="K23" i="9" s="1"/>
  <c r="K158" i="9" a="1"/>
  <c r="K158" i="9" s="1"/>
  <c r="G316" i="9" a="1"/>
  <c r="G316" i="9" s="1"/>
  <c r="G139" i="9" a="1"/>
  <c r="G139" i="9" s="1"/>
  <c r="H333" i="9" a="1"/>
  <c r="H333" i="9" s="1"/>
  <c r="H165" i="9" a="1"/>
  <c r="H165" i="9" s="1"/>
  <c r="G90" i="9" a="1"/>
  <c r="G90" i="9" s="1"/>
  <c r="G2" i="9" a="1"/>
  <c r="G2" i="9" s="1"/>
  <c r="G23" i="9" a="1"/>
  <c r="G23" i="9" s="1"/>
  <c r="G158" i="9" a="1"/>
  <c r="G158" i="9" s="1"/>
  <c r="L93" i="9" a="1"/>
  <c r="L93" i="9" s="1"/>
  <c r="L46" i="9" a="1"/>
  <c r="L46" i="9" s="1"/>
  <c r="L3" i="9" a="1"/>
  <c r="L3" i="9" s="1"/>
  <c r="K72" i="9" a="1"/>
  <c r="K72" i="9" s="1"/>
  <c r="J316" i="9" a="1"/>
  <c r="J316" i="9" s="1"/>
  <c r="J139" i="9" a="1"/>
  <c r="J139" i="9" s="1"/>
  <c r="J348" i="9" a="1"/>
  <c r="J348" i="9" s="1"/>
  <c r="J202" i="9" a="1"/>
  <c r="J202" i="9" s="1"/>
  <c r="L64" i="9" a="1"/>
  <c r="L64" i="9" s="1"/>
  <c r="G93" i="9" a="1"/>
  <c r="G93" i="9" s="1"/>
  <c r="G46" i="9" a="1"/>
  <c r="G46" i="9" s="1"/>
  <c r="G3" i="9" a="1"/>
  <c r="G3" i="9" s="1"/>
  <c r="I23" i="9" a="1"/>
  <c r="I23" i="9" s="1"/>
  <c r="I158" i="9" a="1"/>
  <c r="I158" i="9" s="1"/>
  <c r="H64" i="9" a="1"/>
  <c r="H64" i="9" s="1"/>
  <c r="H316" i="9" a="1"/>
  <c r="H316" i="9" s="1"/>
  <c r="H139" i="9" a="1"/>
  <c r="H139" i="9" s="1"/>
  <c r="L72" i="9" a="1"/>
  <c r="L72" i="9" s="1"/>
  <c r="J77" i="9" a="1"/>
  <c r="J77" i="9" s="1"/>
  <c r="J25" i="9" a="1"/>
  <c r="J25" i="9" s="1"/>
  <c r="J164" i="9" a="1"/>
  <c r="J164" i="9" s="1"/>
  <c r="L90" i="9" a="1"/>
  <c r="L90" i="9" s="1"/>
  <c r="L2" i="9" a="1"/>
  <c r="L2" i="9" s="1"/>
  <c r="G77" i="9" a="1"/>
  <c r="G77" i="9" s="1"/>
  <c r="G25" i="9" a="1"/>
  <c r="G25" i="9" s="1"/>
  <c r="G164" i="9" a="1"/>
  <c r="G164" i="9" s="1"/>
  <c r="G333" i="9" a="1"/>
  <c r="G333" i="9" s="1"/>
  <c r="G165" i="9" a="1"/>
  <c r="G165" i="9" s="1"/>
  <c r="J51" i="9" a="1"/>
  <c r="J51" i="9" s="1"/>
  <c r="K64" i="9" a="1"/>
  <c r="K64" i="9" s="1"/>
  <c r="L258" i="9" a="1"/>
  <c r="L258" i="9" s="1"/>
  <c r="J332" i="9" a="1"/>
  <c r="J332" i="9" s="1"/>
  <c r="J163" i="9" a="1"/>
  <c r="J163" i="9" s="1"/>
  <c r="I332" i="9" a="1"/>
  <c r="I332" i="9" s="1"/>
  <c r="I163" i="9" a="1"/>
  <c r="I163" i="9" s="1"/>
  <c r="L246" i="9" a="1"/>
  <c r="L246" i="9" s="1"/>
  <c r="J356" i="9" a="1"/>
  <c r="J356" i="9" s="1"/>
  <c r="K277" i="9" a="1"/>
  <c r="K277" i="9" s="1"/>
  <c r="I69" i="9" a="1"/>
  <c r="I69" i="9" s="1"/>
  <c r="I356" i="9" a="1"/>
  <c r="I356" i="9" s="1"/>
  <c r="I246" i="9" a="1"/>
  <c r="I246" i="9" s="1"/>
  <c r="G337" i="9" a="1"/>
  <c r="G337" i="9" s="1"/>
  <c r="G179" i="9" a="1"/>
  <c r="G179" i="9" s="1"/>
  <c r="J258" i="9" a="1"/>
  <c r="J258" i="9" s="1"/>
  <c r="I337" i="9" a="1"/>
  <c r="I337" i="9" s="1"/>
  <c r="I179" i="9" a="1"/>
  <c r="I179" i="9" s="1"/>
  <c r="K356" i="9" a="1"/>
  <c r="K356" i="9" s="1"/>
  <c r="I258" i="9" a="1"/>
  <c r="I258" i="9" s="1"/>
  <c r="L337" i="9" a="1"/>
  <c r="L337" i="9" s="1"/>
  <c r="L179" i="9" a="1"/>
  <c r="L179" i="9" s="1"/>
  <c r="L274" i="9" a="1"/>
  <c r="L274" i="9" s="1"/>
  <c r="J277" i="9" a="1"/>
  <c r="J277" i="9" s="1"/>
  <c r="H338" i="9" a="1"/>
  <c r="H338" i="9" s="1"/>
  <c r="H183" i="9" a="1"/>
  <c r="H183" i="9" s="1"/>
  <c r="K338" i="9" a="1"/>
  <c r="K338" i="9" s="1"/>
  <c r="K183" i="9" a="1"/>
  <c r="K183" i="9" s="1"/>
  <c r="L329" i="9" a="1"/>
  <c r="L329" i="9" s="1"/>
  <c r="L159" i="9" a="1"/>
  <c r="L159" i="9" s="1"/>
  <c r="K246" i="9" a="1"/>
  <c r="K246" i="9" s="1"/>
  <c r="G277" i="9" a="1"/>
  <c r="G277" i="9" s="1"/>
  <c r="H332" i="9" a="1"/>
  <c r="H332" i="9" s="1"/>
  <c r="H163" i="9" a="1"/>
  <c r="H163" i="9" s="1"/>
  <c r="H356" i="9" a="1"/>
  <c r="H356" i="9" s="1"/>
  <c r="H246" i="9" a="1"/>
  <c r="H246" i="9" s="1"/>
  <c r="I329" i="9" a="1"/>
  <c r="I329" i="9" s="1"/>
  <c r="I159" i="9" a="1"/>
  <c r="I159" i="9" s="1"/>
  <c r="H69" i="9" a="1"/>
  <c r="H69" i="9" s="1"/>
  <c r="J69" i="9" a="1"/>
  <c r="J69" i="9" s="1"/>
  <c r="I338" i="9" a="1"/>
  <c r="I338" i="9" s="1"/>
  <c r="I183" i="9" a="1"/>
  <c r="I183" i="9" s="1"/>
  <c r="G329" i="9" a="1"/>
  <c r="G329" i="9" s="1"/>
  <c r="G159" i="9" a="1"/>
  <c r="G159" i="9" s="1"/>
  <c r="I277" i="9" a="1"/>
  <c r="I277" i="9" s="1"/>
  <c r="L69" i="9" a="1"/>
  <c r="L69" i="9" s="1"/>
  <c r="J329" i="9" a="1"/>
  <c r="J329" i="9" s="1"/>
  <c r="J159" i="9" a="1"/>
  <c r="J159" i="9" s="1"/>
  <c r="L277" i="9" a="1"/>
  <c r="L277" i="9" s="1"/>
  <c r="J274" i="9" a="1"/>
  <c r="J274" i="9" s="1"/>
  <c r="L332" i="9" a="1"/>
  <c r="L332" i="9" s="1"/>
  <c r="L163" i="9" a="1"/>
  <c r="L163" i="9" s="1"/>
  <c r="G332" i="9" a="1"/>
  <c r="G332" i="9" s="1"/>
  <c r="G163" i="9" a="1"/>
  <c r="G163" i="9" s="1"/>
  <c r="H274" i="9" a="1"/>
  <c r="H274" i="9" s="1"/>
  <c r="G258" i="9" a="1"/>
  <c r="G258" i="9" s="1"/>
  <c r="K329" i="9" a="1"/>
  <c r="K329" i="9" s="1"/>
  <c r="K159" i="9" a="1"/>
  <c r="K159" i="9" s="1"/>
  <c r="K337" i="9" a="1"/>
  <c r="K337" i="9" s="1"/>
  <c r="K179" i="9" a="1"/>
  <c r="K179" i="9" s="1"/>
  <c r="J338" i="9" a="1"/>
  <c r="J338" i="9" s="1"/>
  <c r="J183" i="9" a="1"/>
  <c r="J183" i="9" s="1"/>
  <c r="G246" i="9" a="1"/>
  <c r="G246" i="9" s="1"/>
  <c r="L338" i="9" a="1"/>
  <c r="L338" i="9" s="1"/>
  <c r="L183" i="9" a="1"/>
  <c r="L183" i="9" s="1"/>
  <c r="H337" i="9" a="1"/>
  <c r="H337" i="9" s="1"/>
  <c r="H179" i="9" a="1"/>
  <c r="H179" i="9" s="1"/>
  <c r="G274" i="9" a="1"/>
  <c r="G274" i="9" s="1"/>
  <c r="I274" i="9" a="1"/>
  <c r="I274" i="9" s="1"/>
  <c r="G356" i="9" a="1"/>
  <c r="G356" i="9" s="1"/>
  <c r="H258" i="9" a="1"/>
  <c r="H258" i="9" s="1"/>
  <c r="G69" i="9" a="1"/>
  <c r="G69" i="9" s="1"/>
  <c r="K332" i="9" a="1"/>
  <c r="K332" i="9" s="1"/>
  <c r="K163" i="9" a="1"/>
  <c r="K163" i="9" s="1"/>
  <c r="K69" i="9" a="1"/>
  <c r="K69" i="9" s="1"/>
  <c r="H277" i="9" a="1"/>
  <c r="H277" i="9" s="1"/>
  <c r="H329" i="9" a="1"/>
  <c r="H329" i="9" s="1"/>
  <c r="H159" i="9" a="1"/>
  <c r="H159" i="9" s="1"/>
  <c r="K258" i="9" a="1"/>
  <c r="K258" i="9" s="1"/>
  <c r="J246" i="9" a="1"/>
  <c r="J246" i="9" s="1"/>
  <c r="L356" i="9" a="1"/>
  <c r="L356" i="9" s="1"/>
  <c r="J337" i="9" a="1"/>
  <c r="J337" i="9" s="1"/>
  <c r="J179" i="9" a="1"/>
  <c r="J179" i="9" s="1"/>
  <c r="K274" i="9" a="1"/>
  <c r="K274" i="9" s="1"/>
  <c r="G338" i="9" a="1"/>
  <c r="G338" i="9" s="1"/>
  <c r="G183" i="9" a="1"/>
  <c r="G183" i="9" s="1"/>
  <c r="J334" i="9" a="1"/>
  <c r="J334" i="9" s="1"/>
  <c r="J168" i="9" a="1"/>
  <c r="J168" i="9" s="1"/>
  <c r="J278" i="9" a="1"/>
  <c r="J278" i="9" s="1"/>
  <c r="I334" i="9" a="1"/>
  <c r="I334" i="9" s="1"/>
  <c r="I168" i="9" a="1"/>
  <c r="I168" i="9" s="1"/>
  <c r="H133" i="9" a="1"/>
  <c r="H133" i="9" s="1"/>
  <c r="J238" i="9" a="1"/>
  <c r="J238" i="9" s="1"/>
  <c r="I238" i="9" a="1"/>
  <c r="I238" i="9" s="1"/>
  <c r="K34" i="9" a="1"/>
  <c r="K34" i="9" s="1"/>
  <c r="K188" i="9" a="1"/>
  <c r="K188" i="9" s="1"/>
  <c r="H60" i="9" a="1"/>
  <c r="H60" i="9" s="1"/>
  <c r="G133" i="9" a="1"/>
  <c r="G133" i="9" s="1"/>
  <c r="L278" i="9" a="1"/>
  <c r="L278" i="9" s="1"/>
  <c r="H34" i="9" a="1"/>
  <c r="H34" i="9" s="1"/>
  <c r="H188" i="9" a="1"/>
  <c r="H188" i="9" s="1"/>
  <c r="L114" i="9" a="1"/>
  <c r="L114" i="9" s="1"/>
  <c r="L10" i="9" a="1"/>
  <c r="L10" i="9" s="1"/>
  <c r="L345" i="9" a="1"/>
  <c r="L345" i="9" s="1"/>
  <c r="L198" i="9" a="1"/>
  <c r="L198" i="9" s="1"/>
  <c r="H334" i="9" a="1"/>
  <c r="H334" i="9" s="1"/>
  <c r="H168" i="9" a="1"/>
  <c r="H168" i="9" s="1"/>
  <c r="K111" i="9" a="1"/>
  <c r="K111" i="9" s="1"/>
  <c r="K278" i="9" a="1"/>
  <c r="K278" i="9" s="1"/>
  <c r="I34" i="9" a="1"/>
  <c r="I34" i="9" s="1"/>
  <c r="I188" i="9" a="1"/>
  <c r="I188" i="9" s="1"/>
  <c r="I60" i="9" a="1"/>
  <c r="I60" i="9" s="1"/>
  <c r="I111" i="9" a="1"/>
  <c r="I111" i="9" s="1"/>
  <c r="K60" i="9" a="1"/>
  <c r="K60" i="9" s="1"/>
  <c r="L238" i="9" a="1"/>
  <c r="L238" i="9" s="1"/>
  <c r="G238" i="9" a="1"/>
  <c r="G238" i="9" s="1"/>
  <c r="G345" i="9" a="1"/>
  <c r="G345" i="9" s="1"/>
  <c r="G198" i="9" a="1"/>
  <c r="G198" i="9" s="1"/>
  <c r="L60" i="9" a="1"/>
  <c r="L60" i="9" s="1"/>
  <c r="L52" i="9" a="1"/>
  <c r="L52" i="9" s="1"/>
  <c r="L334" i="9" a="1"/>
  <c r="L334" i="9" s="1"/>
  <c r="L168" i="9" a="1"/>
  <c r="L168" i="9" s="1"/>
  <c r="J111" i="9" a="1"/>
  <c r="J111" i="9" s="1"/>
  <c r="K114" i="9" a="1"/>
  <c r="K114" i="9" s="1"/>
  <c r="K10" i="9" a="1"/>
  <c r="K10" i="9" s="1"/>
  <c r="J34" i="9" a="1"/>
  <c r="J34" i="9" s="1"/>
  <c r="J188" i="9" a="1"/>
  <c r="J188" i="9" s="1"/>
  <c r="I52" i="9" a="1"/>
  <c r="I52" i="9" s="1"/>
  <c r="G278" i="9" a="1"/>
  <c r="G278" i="9" s="1"/>
  <c r="H238" i="9" a="1"/>
  <c r="H238" i="9" s="1"/>
  <c r="G111" i="9" a="1"/>
  <c r="G111" i="9" s="1"/>
  <c r="I114" i="9" a="1"/>
  <c r="I114" i="9" s="1"/>
  <c r="I10" i="9" a="1"/>
  <c r="I10" i="9" s="1"/>
  <c r="H52" i="9" a="1"/>
  <c r="H52" i="9" s="1"/>
  <c r="H111" i="9" a="1"/>
  <c r="H111" i="9" s="1"/>
  <c r="I278" i="9" a="1"/>
  <c r="I278" i="9" s="1"/>
  <c r="K52" i="9" a="1"/>
  <c r="K52" i="9" s="1"/>
  <c r="J133" i="9" a="1"/>
  <c r="J133" i="9" s="1"/>
  <c r="J345" i="9" a="1"/>
  <c r="J345" i="9" s="1"/>
  <c r="J198" i="9" a="1"/>
  <c r="J198" i="9" s="1"/>
  <c r="I345" i="9" a="1"/>
  <c r="I345" i="9" s="1"/>
  <c r="I198" i="9" a="1"/>
  <c r="I198" i="9" s="1"/>
  <c r="G334" i="9" a="1"/>
  <c r="G334" i="9" s="1"/>
  <c r="G168" i="9" a="1"/>
  <c r="G168" i="9" s="1"/>
  <c r="K133" i="9" a="1"/>
  <c r="K133" i="9" s="1"/>
  <c r="L133" i="9" a="1"/>
  <c r="L133" i="9" s="1"/>
  <c r="G52" i="9" a="1"/>
  <c r="G52" i="9" s="1"/>
  <c r="J114" i="9" a="1"/>
  <c r="J114" i="9" s="1"/>
  <c r="J10" i="9" a="1"/>
  <c r="J10" i="9" s="1"/>
  <c r="G34" i="9" a="1"/>
  <c r="G34" i="9" s="1"/>
  <c r="G188" i="9" a="1"/>
  <c r="G188" i="9" s="1"/>
  <c r="K345" i="9" a="1"/>
  <c r="K345" i="9" s="1"/>
  <c r="K198" i="9" a="1"/>
  <c r="K198" i="9" s="1"/>
  <c r="H114" i="9" a="1"/>
  <c r="H114" i="9" s="1"/>
  <c r="H10" i="9" a="1"/>
  <c r="H10" i="9" s="1"/>
  <c r="J60" i="9" a="1"/>
  <c r="J60" i="9" s="1"/>
  <c r="J52" i="9" a="1"/>
  <c r="J52" i="9" s="1"/>
  <c r="I133" i="9" a="1"/>
  <c r="I133" i="9" s="1"/>
  <c r="G60" i="9" a="1"/>
  <c r="G60" i="9" s="1"/>
  <c r="L111" i="9" a="1"/>
  <c r="L111" i="9" s="1"/>
  <c r="K238" i="9" a="1"/>
  <c r="K238" i="9" s="1"/>
  <c r="H345" i="9" a="1"/>
  <c r="H345" i="9" s="1"/>
  <c r="H198" i="9" a="1"/>
  <c r="H198" i="9" s="1"/>
  <c r="H278" i="9" a="1"/>
  <c r="H278" i="9" s="1"/>
  <c r="L34" i="9" a="1"/>
  <c r="L34" i="9" s="1"/>
  <c r="L188" i="9" a="1"/>
  <c r="L188" i="9" s="1"/>
  <c r="K334" i="9" a="1"/>
  <c r="K334" i="9" s="1"/>
  <c r="K168" i="9" a="1"/>
  <c r="K168" i="9" s="1"/>
  <c r="G114" i="9" a="1"/>
  <c r="G114" i="9" s="1"/>
  <c r="G10" i="9" a="1"/>
  <c r="G10" i="9" s="1"/>
  <c r="J249" i="9" a="1"/>
  <c r="J249" i="9" s="1"/>
  <c r="L231" i="9" a="1"/>
  <c r="L231" i="9" s="1"/>
  <c r="K181" i="9" a="1"/>
  <c r="K181" i="9" s="1"/>
  <c r="J301" i="9" a="1"/>
  <c r="J301" i="9" s="1"/>
  <c r="J106" i="9" a="1"/>
  <c r="J106" i="9" s="1"/>
  <c r="G301" i="9" a="1"/>
  <c r="G301" i="9" s="1"/>
  <c r="G106" i="9" a="1"/>
  <c r="G106" i="9" s="1"/>
  <c r="H75" i="9" a="1"/>
  <c r="H75" i="9" s="1"/>
  <c r="L75" i="9" a="1"/>
  <c r="L75" i="9" s="1"/>
  <c r="G249" i="9" a="1"/>
  <c r="G249" i="9" s="1"/>
  <c r="L79" i="9" a="1"/>
  <c r="L79" i="9" s="1"/>
  <c r="H318" i="9" a="1"/>
  <c r="H318" i="9" s="1"/>
  <c r="H142" i="9" a="1"/>
  <c r="H142" i="9" s="1"/>
  <c r="I79" i="9" a="1"/>
  <c r="I79" i="9" s="1"/>
  <c r="H79" i="9" a="1"/>
  <c r="H79" i="9" s="1"/>
  <c r="K318" i="9" a="1"/>
  <c r="K318" i="9" s="1"/>
  <c r="K142" i="9" a="1"/>
  <c r="K142" i="9" s="1"/>
  <c r="G75" i="9" a="1"/>
  <c r="G75" i="9" s="1"/>
  <c r="K88" i="9" a="1"/>
  <c r="K88" i="9" s="1"/>
  <c r="G88" i="9" a="1"/>
  <c r="G88" i="9" s="1"/>
  <c r="K249" i="9" a="1"/>
  <c r="K249" i="9" s="1"/>
  <c r="J83" i="9" a="1"/>
  <c r="J83" i="9" s="1"/>
  <c r="J31" i="9" a="1"/>
  <c r="J31" i="9" s="1"/>
  <c r="J177" i="9" a="1"/>
  <c r="J177" i="9" s="1"/>
  <c r="G181" i="9" a="1"/>
  <c r="G181" i="9" s="1"/>
  <c r="L301" i="9" a="1"/>
  <c r="L301" i="9" s="1"/>
  <c r="L106" i="9" a="1"/>
  <c r="L106" i="9" s="1"/>
  <c r="H301" i="9" a="1"/>
  <c r="H301" i="9" s="1"/>
  <c r="H106" i="9" a="1"/>
  <c r="H106" i="9" s="1"/>
  <c r="I75" i="9" a="1"/>
  <c r="I75" i="9" s="1"/>
  <c r="I83" i="9" a="1"/>
  <c r="I83" i="9" s="1"/>
  <c r="I31" i="9" a="1"/>
  <c r="I31" i="9" s="1"/>
  <c r="I177" i="9" a="1"/>
  <c r="I177" i="9" s="1"/>
  <c r="H88" i="9" a="1"/>
  <c r="H88" i="9" s="1"/>
  <c r="L88" i="9" a="1"/>
  <c r="L88" i="9" s="1"/>
  <c r="G231" i="9" a="1"/>
  <c r="G231" i="9" s="1"/>
  <c r="G318" i="9" a="1"/>
  <c r="G318" i="9" s="1"/>
  <c r="G142" i="9" a="1"/>
  <c r="G142" i="9" s="1"/>
  <c r="K83" i="9" a="1"/>
  <c r="K83" i="9" s="1"/>
  <c r="K31" i="9" a="1"/>
  <c r="K31" i="9" s="1"/>
  <c r="K177" i="9" a="1"/>
  <c r="K177" i="9" s="1"/>
  <c r="J231" i="9" a="1"/>
  <c r="J231" i="9" s="1"/>
  <c r="J75" i="9" a="1"/>
  <c r="J75" i="9" s="1"/>
  <c r="L249" i="9" a="1"/>
  <c r="L249" i="9" s="1"/>
  <c r="L311" i="9" a="1"/>
  <c r="L311" i="9" s="1"/>
  <c r="L128" i="9" a="1"/>
  <c r="L128" i="9" s="1"/>
  <c r="H181" i="9" a="1"/>
  <c r="H181" i="9" s="1"/>
  <c r="L83" i="9" a="1"/>
  <c r="L83" i="9" s="1"/>
  <c r="L31" i="9" a="1"/>
  <c r="L31" i="9" s="1"/>
  <c r="L177" i="9" a="1"/>
  <c r="L177" i="9" s="1"/>
  <c r="J311" i="9" a="1"/>
  <c r="J311" i="9" s="1"/>
  <c r="J128" i="9" a="1"/>
  <c r="J128" i="9" s="1"/>
  <c r="J181" i="9" a="1"/>
  <c r="J181" i="9" s="1"/>
  <c r="I181" i="9" a="1"/>
  <c r="I181" i="9" s="1"/>
  <c r="G79" i="9" a="1"/>
  <c r="G79" i="9" s="1"/>
  <c r="J318" i="9" a="1"/>
  <c r="J318" i="9" s="1"/>
  <c r="J142" i="9" a="1"/>
  <c r="J142" i="9" s="1"/>
  <c r="I311" i="9" a="1"/>
  <c r="I311" i="9" s="1"/>
  <c r="I128" i="9" a="1"/>
  <c r="I128" i="9" s="1"/>
  <c r="I249" i="9" a="1"/>
  <c r="I249" i="9" s="1"/>
  <c r="G83" i="9" a="1"/>
  <c r="G83" i="9" s="1"/>
  <c r="G31" i="9" a="1"/>
  <c r="G31" i="9" s="1"/>
  <c r="G177" i="9" a="1"/>
  <c r="G177" i="9" s="1"/>
  <c r="K301" i="9" a="1"/>
  <c r="K301" i="9" s="1"/>
  <c r="K106" i="9" a="1"/>
  <c r="K106" i="9" s="1"/>
  <c r="L318" i="9" a="1"/>
  <c r="L318" i="9" s="1"/>
  <c r="L142" i="9" a="1"/>
  <c r="L142" i="9" s="1"/>
  <c r="K79" i="9" a="1"/>
  <c r="K79" i="9" s="1"/>
  <c r="K75" i="9" a="1"/>
  <c r="K75" i="9" s="1"/>
  <c r="J79" i="9" a="1"/>
  <c r="J79" i="9" s="1"/>
  <c r="H231" i="9" a="1"/>
  <c r="H231" i="9" s="1"/>
  <c r="G311" i="9" a="1"/>
  <c r="G311" i="9" s="1"/>
  <c r="G128" i="9" a="1"/>
  <c r="G128" i="9" s="1"/>
  <c r="K311" i="9" a="1"/>
  <c r="K311" i="9" s="1"/>
  <c r="K128" i="9" a="1"/>
  <c r="K128" i="9" s="1"/>
  <c r="H83" i="9" a="1"/>
  <c r="H83" i="9" s="1"/>
  <c r="H31" i="9" a="1"/>
  <c r="H31" i="9" s="1"/>
  <c r="H177" i="9" a="1"/>
  <c r="H177" i="9" s="1"/>
  <c r="I231" i="9" a="1"/>
  <c r="I231" i="9" s="1"/>
  <c r="I301" i="9" a="1"/>
  <c r="I301" i="9" s="1"/>
  <c r="I106" i="9" a="1"/>
  <c r="I106" i="9" s="1"/>
  <c r="L181" i="9" a="1"/>
  <c r="L181" i="9" s="1"/>
  <c r="I88" i="9" a="1"/>
  <c r="I88" i="9" s="1"/>
  <c r="J88" i="9" a="1"/>
  <c r="J88" i="9" s="1"/>
  <c r="I318" i="9" a="1"/>
  <c r="I318" i="9" s="1"/>
  <c r="I142" i="9" a="1"/>
  <c r="I142" i="9" s="1"/>
  <c r="K231" i="9" a="1"/>
  <c r="K231" i="9" s="1"/>
  <c r="H249" i="9" a="1"/>
  <c r="H249" i="9" s="1"/>
  <c r="H311" i="9" a="1"/>
  <c r="H311" i="9" s="1"/>
  <c r="H128" i="9" a="1"/>
  <c r="H128" i="9" s="1"/>
  <c r="I290" i="9" a="1"/>
  <c r="I290" i="9" s="1"/>
  <c r="L89" i="9" a="1"/>
  <c r="L89" i="9" s="1"/>
  <c r="L290" i="9" a="1"/>
  <c r="L290" i="9" s="1"/>
  <c r="L234" i="9" a="1"/>
  <c r="L234" i="9" s="1"/>
  <c r="J228" i="9" a="1"/>
  <c r="J228" i="9" s="1"/>
  <c r="I282" i="9" a="1"/>
  <c r="I282" i="9" s="1"/>
  <c r="H80" i="9" a="1"/>
  <c r="H80" i="9" s="1"/>
  <c r="H28" i="9" a="1"/>
  <c r="H28" i="9" s="1"/>
  <c r="H173" i="9" a="1"/>
  <c r="H173" i="9" s="1"/>
  <c r="J282" i="9" a="1"/>
  <c r="J282" i="9" s="1"/>
  <c r="K234" i="9" a="1"/>
  <c r="K234" i="9" s="1"/>
  <c r="L228" i="9" a="1"/>
  <c r="L228" i="9" s="1"/>
  <c r="H228" i="9" a="1"/>
  <c r="H228" i="9" s="1"/>
  <c r="K245" i="9" a="1"/>
  <c r="K245" i="9" s="1"/>
  <c r="H290" i="9" a="1"/>
  <c r="H290" i="9" s="1"/>
  <c r="I57" i="9" a="1"/>
  <c r="I57" i="9" s="1"/>
  <c r="I12" i="9" a="1"/>
  <c r="I12" i="9" s="1"/>
  <c r="I119" i="9" a="1"/>
  <c r="I119" i="9" s="1"/>
  <c r="G66" i="9" a="1"/>
  <c r="G66" i="9" s="1"/>
  <c r="L282" i="9" a="1"/>
  <c r="L282" i="9" s="1"/>
  <c r="I89" i="9" a="1"/>
  <c r="I89" i="9" s="1"/>
  <c r="H245" i="9" a="1"/>
  <c r="H245" i="9" s="1"/>
  <c r="J84" i="9" a="1"/>
  <c r="J84" i="9" s="1"/>
  <c r="J234" i="9" a="1"/>
  <c r="J234" i="9" s="1"/>
  <c r="G234" i="9" a="1"/>
  <c r="G234" i="9" s="1"/>
  <c r="H66" i="9" a="1"/>
  <c r="H66" i="9" s="1"/>
  <c r="J57" i="9" a="1"/>
  <c r="J57" i="9" s="1"/>
  <c r="J12" i="9" a="1"/>
  <c r="J12" i="9" s="1"/>
  <c r="J119" i="9" a="1"/>
  <c r="J119" i="9" s="1"/>
  <c r="K80" i="9" a="1"/>
  <c r="K80" i="9" s="1"/>
  <c r="K28" i="9" a="1"/>
  <c r="K28" i="9" s="1"/>
  <c r="K173" i="9" a="1"/>
  <c r="K173" i="9" s="1"/>
  <c r="I228" i="9" a="1"/>
  <c r="I228" i="9" s="1"/>
  <c r="H84" i="9" a="1"/>
  <c r="H84" i="9" s="1"/>
  <c r="J245" i="9" a="1"/>
  <c r="J245" i="9" s="1"/>
  <c r="H234" i="9" a="1"/>
  <c r="H234" i="9" s="1"/>
  <c r="J66" i="9" a="1"/>
  <c r="J66" i="9" s="1"/>
  <c r="H89" i="9" a="1"/>
  <c r="H89" i="9" s="1"/>
  <c r="L66" i="9" a="1"/>
  <c r="L66" i="9" s="1"/>
  <c r="G228" i="9" a="1"/>
  <c r="G228" i="9" s="1"/>
  <c r="J80" i="9" a="1"/>
  <c r="J80" i="9" s="1"/>
  <c r="J28" i="9" a="1"/>
  <c r="J28" i="9" s="1"/>
  <c r="J173" i="9" a="1"/>
  <c r="J173" i="9" s="1"/>
  <c r="I245" i="9" a="1"/>
  <c r="I245" i="9" s="1"/>
  <c r="L57" i="9" a="1"/>
  <c r="L57" i="9" s="1"/>
  <c r="L12" i="9" a="1"/>
  <c r="L12" i="9" s="1"/>
  <c r="L119" i="9" a="1"/>
  <c r="L119" i="9" s="1"/>
  <c r="K290" i="9" a="1"/>
  <c r="K290" i="9" s="1"/>
  <c r="I84" i="9" a="1"/>
  <c r="I84" i="9" s="1"/>
  <c r="L80" i="9" a="1"/>
  <c r="L80" i="9" s="1"/>
  <c r="L28" i="9" a="1"/>
  <c r="L28" i="9" s="1"/>
  <c r="L173" i="9" a="1"/>
  <c r="L173" i="9" s="1"/>
  <c r="K66" i="9" a="1"/>
  <c r="K66" i="9" s="1"/>
  <c r="K89" i="9" a="1"/>
  <c r="K89" i="9" s="1"/>
  <c r="I80" i="9" a="1"/>
  <c r="I80" i="9" s="1"/>
  <c r="I28" i="9" a="1"/>
  <c r="I28" i="9" s="1"/>
  <c r="I173" i="9" a="1"/>
  <c r="I173" i="9" s="1"/>
  <c r="L84" i="9" a="1"/>
  <c r="L84" i="9" s="1"/>
  <c r="H282" i="9" a="1"/>
  <c r="H282" i="9" s="1"/>
  <c r="K282" i="9" a="1"/>
  <c r="K282" i="9" s="1"/>
  <c r="G57" i="9" a="1"/>
  <c r="G57" i="9" s="1"/>
  <c r="G12" i="9" a="1"/>
  <c r="G12" i="9" s="1"/>
  <c r="G119" i="9" a="1"/>
  <c r="G119" i="9" s="1"/>
  <c r="J89" i="9" a="1"/>
  <c r="J89" i="9" s="1"/>
  <c r="L245" i="9" a="1"/>
  <c r="L245" i="9" s="1"/>
  <c r="G290" i="9" a="1"/>
  <c r="G290" i="9" s="1"/>
  <c r="K57" i="9" a="1"/>
  <c r="K57" i="9" s="1"/>
  <c r="K12" i="9" a="1"/>
  <c r="K12" i="9" s="1"/>
  <c r="K119" i="9" a="1"/>
  <c r="K119" i="9" s="1"/>
  <c r="G84" i="9" a="1"/>
  <c r="G84" i="9" s="1"/>
  <c r="K228" i="9" a="1"/>
  <c r="K228" i="9" s="1"/>
  <c r="J290" i="9" a="1"/>
  <c r="J290" i="9" s="1"/>
  <c r="G245" i="9" a="1"/>
  <c r="G245" i="9" s="1"/>
  <c r="G80" i="9" a="1"/>
  <c r="G80" i="9" s="1"/>
  <c r="G28" i="9" a="1"/>
  <c r="G28" i="9" s="1"/>
  <c r="G173" i="9" a="1"/>
  <c r="G173" i="9" s="1"/>
  <c r="G282" i="9" a="1"/>
  <c r="G282" i="9" s="1"/>
  <c r="G89" i="9" a="1"/>
  <c r="G89" i="9" s="1"/>
  <c r="I66" i="9" a="1"/>
  <c r="I66" i="9" s="1"/>
  <c r="K84" i="9" a="1"/>
  <c r="K84" i="9" s="1"/>
  <c r="H57" i="9" a="1"/>
  <c r="H57" i="9" s="1"/>
  <c r="H12" i="9" a="1"/>
  <c r="H12" i="9" s="1"/>
  <c r="H119" i="9" a="1"/>
  <c r="H119" i="9" s="1"/>
  <c r="I234" i="9" a="1"/>
  <c r="I234" i="9" s="1"/>
  <c r="H330" i="9" a="1"/>
  <c r="H330" i="9" s="1"/>
  <c r="H160" i="9" a="1"/>
  <c r="H160" i="9" s="1"/>
  <c r="H236" i="9" a="1"/>
  <c r="H236" i="9" s="1"/>
  <c r="I357" i="9" a="1"/>
  <c r="I357" i="9" s="1"/>
  <c r="H336" i="9" a="1"/>
  <c r="H336" i="9" s="1"/>
  <c r="H172" i="9" a="1"/>
  <c r="H172" i="9" s="1"/>
  <c r="G236" i="9" a="1"/>
  <c r="G236" i="9" s="1"/>
  <c r="J257" i="9" a="1"/>
  <c r="J257" i="9" s="1"/>
  <c r="G257" i="9" a="1"/>
  <c r="G257" i="9" s="1"/>
  <c r="G256" i="9" a="1"/>
  <c r="G256" i="9" s="1"/>
  <c r="L92" i="9" a="1"/>
  <c r="L92" i="9" s="1"/>
  <c r="I236" i="9" a="1"/>
  <c r="I236" i="9" s="1"/>
  <c r="K236" i="9" a="1"/>
  <c r="K236" i="9" s="1"/>
  <c r="G330" i="9" a="1"/>
  <c r="G330" i="9" s="1"/>
  <c r="G160" i="9" a="1"/>
  <c r="G160" i="9" s="1"/>
  <c r="L330" i="9" a="1"/>
  <c r="L330" i="9" s="1"/>
  <c r="L160" i="9" a="1"/>
  <c r="L160" i="9" s="1"/>
  <c r="L256" i="9" a="1"/>
  <c r="L256" i="9" s="1"/>
  <c r="G41" i="9" a="1"/>
  <c r="G41" i="9" s="1"/>
  <c r="G205" i="9" a="1"/>
  <c r="G205" i="9" s="1"/>
  <c r="H270" i="9" a="1"/>
  <c r="H270" i="9" s="1"/>
  <c r="K270" i="9" a="1"/>
  <c r="K270" i="9" s="1"/>
  <c r="K256" i="9" a="1"/>
  <c r="K256" i="9" s="1"/>
  <c r="J65" i="9" a="1"/>
  <c r="J65" i="9" s="1"/>
  <c r="J18" i="9" a="1"/>
  <c r="J18" i="9" s="1"/>
  <c r="J140" i="9" a="1"/>
  <c r="J140" i="9" s="1"/>
  <c r="H357" i="9" a="1"/>
  <c r="H357" i="9" s="1"/>
  <c r="K336" i="9" a="1"/>
  <c r="K336" i="9" s="1"/>
  <c r="K172" i="9" a="1"/>
  <c r="K172" i="9" s="1"/>
  <c r="K357" i="9" a="1"/>
  <c r="K357" i="9" s="1"/>
  <c r="I270" i="9" a="1"/>
  <c r="I270" i="9" s="1"/>
  <c r="J270" i="9" a="1"/>
  <c r="J270" i="9" s="1"/>
  <c r="K257" i="9" a="1"/>
  <c r="K257" i="9" s="1"/>
  <c r="I336" i="9" a="1"/>
  <c r="I336" i="9" s="1"/>
  <c r="I172" i="9" a="1"/>
  <c r="I172" i="9" s="1"/>
  <c r="L41" i="9" a="1"/>
  <c r="L41" i="9" s="1"/>
  <c r="L205" i="9" a="1"/>
  <c r="L205" i="9" s="1"/>
  <c r="G336" i="9" a="1"/>
  <c r="G336" i="9" s="1"/>
  <c r="G172" i="9" a="1"/>
  <c r="G172" i="9" s="1"/>
  <c r="K41" i="9" a="1"/>
  <c r="K41" i="9" s="1"/>
  <c r="K205" i="9" a="1"/>
  <c r="K205" i="9" s="1"/>
  <c r="L357" i="9" a="1"/>
  <c r="L357" i="9" s="1"/>
  <c r="L65" i="9" a="1"/>
  <c r="L65" i="9" s="1"/>
  <c r="L18" i="9" a="1"/>
  <c r="L18" i="9" s="1"/>
  <c r="L140" i="9" a="1"/>
  <c r="L140" i="9" s="1"/>
  <c r="H65" i="9" a="1"/>
  <c r="H65" i="9" s="1"/>
  <c r="H18" i="9" a="1"/>
  <c r="H18" i="9" s="1"/>
  <c r="H140" i="9" a="1"/>
  <c r="H140" i="9" s="1"/>
  <c r="H256" i="9" a="1"/>
  <c r="H256" i="9" s="1"/>
  <c r="K65" i="9" a="1"/>
  <c r="K65" i="9" s="1"/>
  <c r="K18" i="9" a="1"/>
  <c r="K18" i="9" s="1"/>
  <c r="K140" i="9" a="1"/>
  <c r="K140" i="9" s="1"/>
  <c r="J357" i="9" a="1"/>
  <c r="J357" i="9" s="1"/>
  <c r="J236" i="9" a="1"/>
  <c r="J236" i="9" s="1"/>
  <c r="J92" i="9" a="1"/>
  <c r="J92" i="9" s="1"/>
  <c r="I256" i="9" a="1"/>
  <c r="I256" i="9" s="1"/>
  <c r="I330" i="9" a="1"/>
  <c r="I330" i="9" s="1"/>
  <c r="I160" i="9" a="1"/>
  <c r="I160" i="9" s="1"/>
  <c r="J41" i="9" a="1"/>
  <c r="J41" i="9" s="1"/>
  <c r="J205" i="9" a="1"/>
  <c r="J205" i="9" s="1"/>
  <c r="I92" i="9" a="1"/>
  <c r="I92" i="9" s="1"/>
  <c r="G65" i="9" a="1"/>
  <c r="G65" i="9" s="1"/>
  <c r="G18" i="9" a="1"/>
  <c r="G18" i="9" s="1"/>
  <c r="G140" i="9" a="1"/>
  <c r="G140" i="9" s="1"/>
  <c r="H41" i="9" a="1"/>
  <c r="H41" i="9" s="1"/>
  <c r="H205" i="9" a="1"/>
  <c r="H205" i="9" s="1"/>
  <c r="G270" i="9" a="1"/>
  <c r="G270" i="9" s="1"/>
  <c r="I257" i="9" a="1"/>
  <c r="I257" i="9" s="1"/>
  <c r="K330" i="9" a="1"/>
  <c r="K330" i="9" s="1"/>
  <c r="K160" i="9" a="1"/>
  <c r="K160" i="9" s="1"/>
  <c r="K92" i="9" a="1"/>
  <c r="K92" i="9" s="1"/>
  <c r="H257" i="9" a="1"/>
  <c r="H257" i="9" s="1"/>
  <c r="L336" i="9" a="1"/>
  <c r="L336" i="9" s="1"/>
  <c r="L172" i="9" a="1"/>
  <c r="L172" i="9" s="1"/>
  <c r="H92" i="9" a="1"/>
  <c r="H92" i="9" s="1"/>
  <c r="J336" i="9" a="1"/>
  <c r="J336" i="9" s="1"/>
  <c r="J172" i="9" a="1"/>
  <c r="J172" i="9" s="1"/>
  <c r="G357" i="9" a="1"/>
  <c r="G357" i="9" s="1"/>
  <c r="G92" i="9" a="1"/>
  <c r="G92" i="9" s="1"/>
  <c r="I65" i="9" a="1"/>
  <c r="I65" i="9" s="1"/>
  <c r="I18" i="9" a="1"/>
  <c r="I18" i="9" s="1"/>
  <c r="I140" i="9" a="1"/>
  <c r="I140" i="9" s="1"/>
  <c r="L270" i="9" a="1"/>
  <c r="L270" i="9" s="1"/>
  <c r="L257" i="9" a="1"/>
  <c r="L257" i="9" s="1"/>
  <c r="J330" i="9" a="1"/>
  <c r="J330" i="9" s="1"/>
  <c r="J160" i="9" a="1"/>
  <c r="J160" i="9" s="1"/>
  <c r="I41" i="9" a="1"/>
  <c r="I41" i="9" s="1"/>
  <c r="I205" i="9" a="1"/>
  <c r="I205" i="9" s="1"/>
  <c r="J256" i="9" a="1"/>
  <c r="J256" i="9" s="1"/>
  <c r="L236" i="9" a="1"/>
  <c r="L236" i="9" s="1"/>
  <c r="K5" i="9" a="1"/>
  <c r="K5" i="9" s="1"/>
  <c r="K100" i="9" a="1"/>
  <c r="K100" i="9" s="1"/>
  <c r="I82" i="9" a="1"/>
  <c r="I82" i="9" s="1"/>
  <c r="K323" i="9" a="1"/>
  <c r="K323" i="9" s="1"/>
  <c r="K147" i="9" a="1"/>
  <c r="K147" i="9" s="1"/>
  <c r="I340" i="9" a="1"/>
  <c r="I340" i="9" s="1"/>
  <c r="I186" i="9" a="1"/>
  <c r="I186" i="9" s="1"/>
  <c r="K9" i="9" a="1"/>
  <c r="K9" i="9" s="1"/>
  <c r="K112" i="9" a="1"/>
  <c r="K112" i="9" s="1"/>
  <c r="H58" i="9" a="1"/>
  <c r="H58" i="9" s="1"/>
  <c r="I323" i="9" a="1"/>
  <c r="I323" i="9" s="1"/>
  <c r="I147" i="9" a="1"/>
  <c r="I147" i="9" s="1"/>
  <c r="H32" i="9" a="1"/>
  <c r="H32" i="9" s="1"/>
  <c r="H180" i="9" a="1"/>
  <c r="H180" i="9" s="1"/>
  <c r="G58" i="9" a="1"/>
  <c r="G58" i="9" s="1"/>
  <c r="I58" i="9" a="1"/>
  <c r="I58" i="9" s="1"/>
  <c r="I5" i="9" a="1"/>
  <c r="I5" i="9" s="1"/>
  <c r="I100" i="9" a="1"/>
  <c r="I100" i="9" s="1"/>
  <c r="L39" i="9" a="1"/>
  <c r="L39" i="9" s="1"/>
  <c r="L200" i="9" a="1"/>
  <c r="L200" i="9" s="1"/>
  <c r="J9" i="9" a="1"/>
  <c r="J9" i="9" s="1"/>
  <c r="J112" i="9" a="1"/>
  <c r="J112" i="9" s="1"/>
  <c r="I39" i="9" a="1"/>
  <c r="I39" i="9" s="1"/>
  <c r="I200" i="9" a="1"/>
  <c r="I200" i="9" s="1"/>
  <c r="H265" i="9" a="1"/>
  <c r="H265" i="9" s="1"/>
  <c r="H63" i="9" a="1"/>
  <c r="H63" i="9" s="1"/>
  <c r="H16" i="9" a="1"/>
  <c r="H16" i="9" s="1"/>
  <c r="H129" i="9" a="1"/>
  <c r="H129" i="9" s="1"/>
  <c r="G9" i="9" a="1"/>
  <c r="G9" i="9" s="1"/>
  <c r="G112" i="9" a="1"/>
  <c r="G112" i="9" s="1"/>
  <c r="K58" i="9" a="1"/>
  <c r="K58" i="9" s="1"/>
  <c r="H39" i="9" a="1"/>
  <c r="H39" i="9" s="1"/>
  <c r="H200" i="9" a="1"/>
  <c r="H200" i="9" s="1"/>
  <c r="G323" i="9" a="1"/>
  <c r="G323" i="9" s="1"/>
  <c r="G147" i="9" a="1"/>
  <c r="G147" i="9" s="1"/>
  <c r="H5" i="9" a="1"/>
  <c r="H5" i="9" s="1"/>
  <c r="H100" i="9" a="1"/>
  <c r="H100" i="9" s="1"/>
  <c r="K340" i="9" a="1"/>
  <c r="K340" i="9" s="1"/>
  <c r="K186" i="9" a="1"/>
  <c r="K186" i="9" s="1"/>
  <c r="H340" i="9" a="1"/>
  <c r="H340" i="9" s="1"/>
  <c r="H186" i="9" a="1"/>
  <c r="H186" i="9" s="1"/>
  <c r="G39" i="9" a="1"/>
  <c r="G39" i="9" s="1"/>
  <c r="G200" i="9" a="1"/>
  <c r="G200" i="9" s="1"/>
  <c r="L32" i="9" a="1"/>
  <c r="L32" i="9" s="1"/>
  <c r="L180" i="9" a="1"/>
  <c r="L180" i="9" s="1"/>
  <c r="K265" i="9" a="1"/>
  <c r="K265" i="9" s="1"/>
  <c r="H323" i="9" a="1"/>
  <c r="H323" i="9" s="1"/>
  <c r="H147" i="9" a="1"/>
  <c r="H147" i="9" s="1"/>
  <c r="L323" i="9" a="1"/>
  <c r="L323" i="9" s="1"/>
  <c r="L147" i="9" a="1"/>
  <c r="L147" i="9" s="1"/>
  <c r="G63" i="9" a="1"/>
  <c r="G63" i="9" s="1"/>
  <c r="G16" i="9" a="1"/>
  <c r="G16" i="9" s="1"/>
  <c r="G129" i="9" a="1"/>
  <c r="G129" i="9" s="1"/>
  <c r="L58" i="9" a="1"/>
  <c r="L58" i="9" s="1"/>
  <c r="L265" i="9" a="1"/>
  <c r="L265" i="9" s="1"/>
  <c r="L82" i="9" a="1"/>
  <c r="L82" i="9" s="1"/>
  <c r="I9" i="9" a="1"/>
  <c r="I9" i="9" s="1"/>
  <c r="I112" i="9" a="1"/>
  <c r="I112" i="9" s="1"/>
  <c r="H82" i="9" a="1"/>
  <c r="H82" i="9" s="1"/>
  <c r="J5" i="9" a="1"/>
  <c r="J5" i="9" s="1"/>
  <c r="J100" i="9" a="1"/>
  <c r="J100" i="9" s="1"/>
  <c r="I63" i="9" a="1"/>
  <c r="I63" i="9" s="1"/>
  <c r="I16" i="9" a="1"/>
  <c r="I16" i="9" s="1"/>
  <c r="I129" i="9" a="1"/>
  <c r="I129" i="9" s="1"/>
  <c r="J265" i="9" a="1"/>
  <c r="J265" i="9" s="1"/>
  <c r="G265" i="9" a="1"/>
  <c r="G265" i="9" s="1"/>
  <c r="L5" i="9" a="1"/>
  <c r="L5" i="9" s="1"/>
  <c r="L100" i="9" a="1"/>
  <c r="L100" i="9" s="1"/>
  <c r="J39" i="9" a="1"/>
  <c r="J39" i="9" s="1"/>
  <c r="J200" i="9" a="1"/>
  <c r="J200" i="9" s="1"/>
  <c r="L340" i="9" a="1"/>
  <c r="L340" i="9" s="1"/>
  <c r="L186" i="9" a="1"/>
  <c r="L186" i="9" s="1"/>
  <c r="H9" i="9" a="1"/>
  <c r="H9" i="9" s="1"/>
  <c r="H112" i="9" a="1"/>
  <c r="H112" i="9" s="1"/>
  <c r="K32" i="9" a="1"/>
  <c r="K32" i="9" s="1"/>
  <c r="K180" i="9" a="1"/>
  <c r="K180" i="9" s="1"/>
  <c r="G32" i="9" a="1"/>
  <c r="G32" i="9" s="1"/>
  <c r="G180" i="9" a="1"/>
  <c r="G180" i="9" s="1"/>
  <c r="K63" i="9" a="1"/>
  <c r="K63" i="9" s="1"/>
  <c r="K16" i="9" a="1"/>
  <c r="K16" i="9" s="1"/>
  <c r="K129" i="9" a="1"/>
  <c r="K129" i="9" s="1"/>
  <c r="K82" i="9" a="1"/>
  <c r="K82" i="9" s="1"/>
  <c r="J340" i="9" a="1"/>
  <c r="J340" i="9" s="1"/>
  <c r="J186" i="9" a="1"/>
  <c r="J186" i="9" s="1"/>
  <c r="L63" i="9" a="1"/>
  <c r="L63" i="9" s="1"/>
  <c r="L16" i="9" a="1"/>
  <c r="L16" i="9" s="1"/>
  <c r="L129" i="9" a="1"/>
  <c r="L129" i="9" s="1"/>
  <c r="G82" i="9" a="1"/>
  <c r="G82" i="9" s="1"/>
  <c r="J58" i="9" a="1"/>
  <c r="J58" i="9" s="1"/>
  <c r="I32" i="9" a="1"/>
  <c r="I32" i="9" s="1"/>
  <c r="I180" i="9" a="1"/>
  <c r="I180" i="9" s="1"/>
  <c r="J323" i="9" a="1"/>
  <c r="J323" i="9" s="1"/>
  <c r="J147" i="9" a="1"/>
  <c r="J147" i="9" s="1"/>
  <c r="I265" i="9" a="1"/>
  <c r="I265" i="9" s="1"/>
  <c r="J82" i="9" a="1"/>
  <c r="J82" i="9" s="1"/>
  <c r="K39" i="9" a="1"/>
  <c r="K39" i="9" s="1"/>
  <c r="K200" i="9" a="1"/>
  <c r="K200" i="9" s="1"/>
  <c r="L9" i="9" a="1"/>
  <c r="L9" i="9" s="1"/>
  <c r="L112" i="9" a="1"/>
  <c r="L112" i="9" s="1"/>
  <c r="J32" i="9" a="1"/>
  <c r="J32" i="9" s="1"/>
  <c r="J180" i="9" a="1"/>
  <c r="J180" i="9" s="1"/>
  <c r="G5" i="9" a="1"/>
  <c r="G5" i="9" s="1"/>
  <c r="G100" i="9" a="1"/>
  <c r="G100" i="9" s="1"/>
  <c r="G340" i="9" a="1"/>
  <c r="G340" i="9" s="1"/>
  <c r="G186" i="9" a="1"/>
  <c r="G186" i="9" s="1"/>
  <c r="J63" i="9" a="1"/>
  <c r="J63" i="9" s="1"/>
  <c r="J16" i="9" a="1"/>
  <c r="J16" i="9" s="1"/>
  <c r="J129" i="9" a="1"/>
  <c r="J129" i="9" s="1"/>
  <c r="G48" i="9" a="1"/>
  <c r="G48" i="9" s="1"/>
  <c r="G208" i="9" a="1"/>
  <c r="G208" i="9" s="1"/>
  <c r="K208" i="9" a="1"/>
  <c r="K208" i="9" s="1"/>
  <c r="J232" i="9" a="1"/>
  <c r="J232" i="9" s="1"/>
  <c r="K251" i="9" a="1"/>
  <c r="K251" i="9" s="1"/>
  <c r="L137" i="9" a="1"/>
  <c r="L137" i="9" s="1"/>
  <c r="J217" i="9" a="1"/>
  <c r="J217" i="9" s="1"/>
  <c r="K299" i="9" a="1"/>
  <c r="K299" i="9" s="1"/>
  <c r="K103" i="9" a="1"/>
  <c r="K103" i="9" s="1"/>
  <c r="G299" i="9" a="1"/>
  <c r="G299" i="9" s="1"/>
  <c r="G103" i="9" a="1"/>
  <c r="G103" i="9" s="1"/>
  <c r="G232" i="9" a="1"/>
  <c r="G232" i="9" s="1"/>
  <c r="H222" i="9" a="1"/>
  <c r="H222" i="9" s="1"/>
  <c r="L222" i="9" a="1"/>
  <c r="L222" i="9" s="1"/>
  <c r="H299" i="9" a="1"/>
  <c r="H299" i="9" s="1"/>
  <c r="H103" i="9" a="1"/>
  <c r="H103" i="9" s="1"/>
  <c r="J251" i="9" a="1"/>
  <c r="J251" i="9" s="1"/>
  <c r="H48" i="9" a="1"/>
  <c r="H48" i="9" s="1"/>
  <c r="H137" i="9" a="1"/>
  <c r="H137" i="9" s="1"/>
  <c r="G8" i="9" a="1"/>
  <c r="G8" i="9" s="1"/>
  <c r="G110" i="9" a="1"/>
  <c r="G110" i="9" s="1"/>
  <c r="L299" i="9" a="1"/>
  <c r="L299" i="9" s="1"/>
  <c r="L103" i="9" a="1"/>
  <c r="L103" i="9" s="1"/>
  <c r="I137" i="9" a="1"/>
  <c r="I137" i="9" s="1"/>
  <c r="L48" i="9" a="1"/>
  <c r="L48" i="9" s="1"/>
  <c r="L217" i="9" a="1"/>
  <c r="L217" i="9" s="1"/>
  <c r="I299" i="9" a="1"/>
  <c r="I299" i="9" s="1"/>
  <c r="I103" i="9" a="1"/>
  <c r="I103" i="9" s="1"/>
  <c r="K232" i="9" a="1"/>
  <c r="K232" i="9" s="1"/>
  <c r="H42" i="9" a="1"/>
  <c r="H42" i="9" s="1"/>
  <c r="G137" i="9" a="1"/>
  <c r="G137" i="9" s="1"/>
  <c r="L42" i="9" a="1"/>
  <c r="L42" i="9" s="1"/>
  <c r="H8" i="9" a="1"/>
  <c r="H8" i="9" s="1"/>
  <c r="H110" i="9" a="1"/>
  <c r="H110" i="9" s="1"/>
  <c r="K217" i="9" a="1"/>
  <c r="K217" i="9" s="1"/>
  <c r="G217" i="9" a="1"/>
  <c r="G217" i="9" s="1"/>
  <c r="J42" i="9" a="1"/>
  <c r="J42" i="9" s="1"/>
  <c r="L208" i="9" a="1"/>
  <c r="L208" i="9" s="1"/>
  <c r="I217" i="9" a="1"/>
  <c r="I217" i="9" s="1"/>
  <c r="H208" i="9" a="1"/>
  <c r="H208" i="9" s="1"/>
  <c r="I42" i="9" a="1"/>
  <c r="I42" i="9" s="1"/>
  <c r="I251" i="9" a="1"/>
  <c r="I251" i="9" s="1"/>
  <c r="I8" i="9" a="1"/>
  <c r="I8" i="9" s="1"/>
  <c r="I110" i="9" a="1"/>
  <c r="I110" i="9" s="1"/>
  <c r="I232" i="9" a="1"/>
  <c r="I232" i="9" s="1"/>
  <c r="G251" i="9" a="1"/>
  <c r="G251" i="9" s="1"/>
  <c r="L232" i="9" a="1"/>
  <c r="L232" i="9" s="1"/>
  <c r="J222" i="9" a="1"/>
  <c r="J222" i="9" s="1"/>
  <c r="H251" i="9" a="1"/>
  <c r="H251" i="9" s="1"/>
  <c r="K48" i="9" a="1"/>
  <c r="K48" i="9" s="1"/>
  <c r="J137" i="9" a="1"/>
  <c r="J137" i="9" s="1"/>
  <c r="J48" i="9" a="1"/>
  <c r="J48" i="9" s="1"/>
  <c r="K42" i="9" a="1"/>
  <c r="K42" i="9" s="1"/>
  <c r="K8" i="9" a="1"/>
  <c r="K8" i="9" s="1"/>
  <c r="K110" i="9" a="1"/>
  <c r="K110" i="9" s="1"/>
  <c r="K222" i="9" a="1"/>
  <c r="K222" i="9" s="1"/>
  <c r="J8" i="9" a="1"/>
  <c r="J8" i="9" s="1"/>
  <c r="J110" i="9" a="1"/>
  <c r="J110" i="9" s="1"/>
  <c r="I222" i="9" a="1"/>
  <c r="I222" i="9" s="1"/>
  <c r="J208" i="9" a="1"/>
  <c r="J208" i="9" s="1"/>
  <c r="J299" i="9" a="1"/>
  <c r="J299" i="9" s="1"/>
  <c r="J103" i="9" a="1"/>
  <c r="J103" i="9" s="1"/>
  <c r="H217" i="9" a="1"/>
  <c r="H217" i="9" s="1"/>
  <c r="I48" i="9" a="1"/>
  <c r="I48" i="9" s="1"/>
  <c r="L8" i="9" a="1"/>
  <c r="L8" i="9" s="1"/>
  <c r="L110" i="9" a="1"/>
  <c r="L110" i="9" s="1"/>
  <c r="K137" i="9" a="1"/>
  <c r="K137" i="9" s="1"/>
  <c r="I208" i="9" a="1"/>
  <c r="I208" i="9" s="1"/>
  <c r="L251" i="9" a="1"/>
  <c r="L251" i="9" s="1"/>
  <c r="G222" i="9" a="1"/>
  <c r="G222" i="9" s="1"/>
  <c r="H232" i="9" a="1"/>
  <c r="H232" i="9" s="1"/>
  <c r="G42" i="9" a="1"/>
  <c r="G42" i="9" s="1"/>
  <c r="H197" i="9" a="1"/>
  <c r="H197" i="9" s="1"/>
  <c r="G335" i="9" a="1"/>
  <c r="G335" i="9" s="1"/>
  <c r="G171" i="9" a="1"/>
  <c r="G171" i="9" s="1"/>
  <c r="L99" i="9" a="1"/>
  <c r="L99" i="9" s="1"/>
  <c r="L297" i="9" a="1"/>
  <c r="L297" i="9" s="1"/>
  <c r="G219" i="9" a="1"/>
  <c r="G219" i="9" s="1"/>
  <c r="J197" i="9" a="1"/>
  <c r="J197" i="9" s="1"/>
  <c r="L283" i="9" a="1"/>
  <c r="L283" i="9" s="1"/>
  <c r="G197" i="9" a="1"/>
  <c r="G197" i="9" s="1"/>
  <c r="I283" i="9" a="1"/>
  <c r="I283" i="9" s="1"/>
  <c r="I317" i="9" a="1"/>
  <c r="I317" i="9" s="1"/>
  <c r="I141" i="9" a="1"/>
  <c r="I141" i="9" s="1"/>
  <c r="K328" i="9" a="1"/>
  <c r="K328" i="9" s="1"/>
  <c r="K157" i="9" a="1"/>
  <c r="K157" i="9" s="1"/>
  <c r="G15" i="9" a="1"/>
  <c r="G15" i="9" s="1"/>
  <c r="G127" i="9" a="1"/>
  <c r="G127" i="9" s="1"/>
  <c r="K219" i="9" a="1"/>
  <c r="K219" i="9" s="1"/>
  <c r="J283" i="9" a="1"/>
  <c r="J283" i="9" s="1"/>
  <c r="H335" i="9" a="1"/>
  <c r="H335" i="9" s="1"/>
  <c r="H171" i="9" a="1"/>
  <c r="H171" i="9" s="1"/>
  <c r="I219" i="9" a="1"/>
  <c r="I219" i="9" s="1"/>
  <c r="J317" i="9" a="1"/>
  <c r="J317" i="9" s="1"/>
  <c r="J141" i="9" a="1"/>
  <c r="J141" i="9" s="1"/>
  <c r="K280" i="9" a="1"/>
  <c r="K280" i="9" s="1"/>
  <c r="I280" i="9" a="1"/>
  <c r="I280" i="9" s="1"/>
  <c r="K335" i="9" a="1"/>
  <c r="K335" i="9" s="1"/>
  <c r="K171" i="9" a="1"/>
  <c r="K171" i="9" s="1"/>
  <c r="G328" i="9" a="1"/>
  <c r="G328" i="9" s="1"/>
  <c r="G157" i="9" a="1"/>
  <c r="G157" i="9" s="1"/>
  <c r="I99" i="9" a="1"/>
  <c r="I99" i="9" s="1"/>
  <c r="I297" i="9" a="1"/>
  <c r="I297" i="9" s="1"/>
  <c r="I197" i="9" a="1"/>
  <c r="I197" i="9" s="1"/>
  <c r="I327" i="9" a="1"/>
  <c r="I327" i="9" s="1"/>
  <c r="I156" i="9" a="1"/>
  <c r="I156" i="9" s="1"/>
  <c r="L317" i="9" a="1"/>
  <c r="L317" i="9" s="1"/>
  <c r="L141" i="9" a="1"/>
  <c r="L141" i="9" s="1"/>
  <c r="H327" i="9" a="1"/>
  <c r="H327" i="9" s="1"/>
  <c r="H156" i="9" a="1"/>
  <c r="H156" i="9" s="1"/>
  <c r="I15" i="9" a="1"/>
  <c r="I15" i="9" s="1"/>
  <c r="I127" i="9" a="1"/>
  <c r="I127" i="9" s="1"/>
  <c r="H219" i="9" a="1"/>
  <c r="H219" i="9" s="1"/>
  <c r="K99" i="9" a="1"/>
  <c r="K99" i="9" s="1"/>
  <c r="K297" i="9" a="1"/>
  <c r="K297" i="9" s="1"/>
  <c r="H99" i="9" a="1"/>
  <c r="H99" i="9" s="1"/>
  <c r="H297" i="9" a="1"/>
  <c r="H297" i="9" s="1"/>
  <c r="H317" i="9" a="1"/>
  <c r="H317" i="9" s="1"/>
  <c r="H141" i="9" a="1"/>
  <c r="H141" i="9" s="1"/>
  <c r="L327" i="9" a="1"/>
  <c r="L327" i="9" s="1"/>
  <c r="L156" i="9" a="1"/>
  <c r="L156" i="9" s="1"/>
  <c r="G327" i="9" a="1"/>
  <c r="G327" i="9" s="1"/>
  <c r="G156" i="9" a="1"/>
  <c r="G156" i="9" s="1"/>
  <c r="L280" i="9" a="1"/>
  <c r="L280" i="9" s="1"/>
  <c r="J280" i="9" a="1"/>
  <c r="J280" i="9" s="1"/>
  <c r="K283" i="9" a="1"/>
  <c r="K283" i="9" s="1"/>
  <c r="K197" i="9" a="1"/>
  <c r="K197" i="9" s="1"/>
  <c r="H328" i="9" a="1"/>
  <c r="H328" i="9" s="1"/>
  <c r="H157" i="9" a="1"/>
  <c r="H157" i="9" s="1"/>
  <c r="K15" i="9" a="1"/>
  <c r="K15" i="9" s="1"/>
  <c r="K127" i="9" a="1"/>
  <c r="K127" i="9" s="1"/>
  <c r="L328" i="9" a="1"/>
  <c r="L328" i="9" s="1"/>
  <c r="L157" i="9" a="1"/>
  <c r="L157" i="9" s="1"/>
  <c r="J327" i="9" a="1"/>
  <c r="J327" i="9" s="1"/>
  <c r="J156" i="9" a="1"/>
  <c r="J156" i="9" s="1"/>
  <c r="K317" i="9" a="1"/>
  <c r="K317" i="9" s="1"/>
  <c r="K141" i="9" a="1"/>
  <c r="K141" i="9" s="1"/>
  <c r="L335" i="9" a="1"/>
  <c r="L335" i="9" s="1"/>
  <c r="L171" i="9" a="1"/>
  <c r="L171" i="9" s="1"/>
  <c r="J335" i="9" a="1"/>
  <c r="J335" i="9" s="1"/>
  <c r="J171" i="9" a="1"/>
  <c r="J171" i="9" s="1"/>
  <c r="G280" i="9" a="1"/>
  <c r="G280" i="9" s="1"/>
  <c r="J219" i="9" a="1"/>
  <c r="J219" i="9" s="1"/>
  <c r="I328" i="9" a="1"/>
  <c r="I328" i="9" s="1"/>
  <c r="I157" i="9" a="1"/>
  <c r="I157" i="9" s="1"/>
  <c r="L15" i="9" a="1"/>
  <c r="L15" i="9" s="1"/>
  <c r="L127" i="9" a="1"/>
  <c r="L127" i="9" s="1"/>
  <c r="H283" i="9" a="1"/>
  <c r="H283" i="9" s="1"/>
  <c r="H15" i="9" a="1"/>
  <c r="H15" i="9" s="1"/>
  <c r="H127" i="9" a="1"/>
  <c r="H127" i="9" s="1"/>
  <c r="G99" i="9" a="1"/>
  <c r="G99" i="9" s="1"/>
  <c r="G297" i="9" a="1"/>
  <c r="G297" i="9" s="1"/>
  <c r="G283" i="9" a="1"/>
  <c r="G283" i="9" s="1"/>
  <c r="J328" i="9" a="1"/>
  <c r="J328" i="9" s="1"/>
  <c r="J157" i="9" a="1"/>
  <c r="J157" i="9" s="1"/>
  <c r="L219" i="9" a="1"/>
  <c r="L219" i="9" s="1"/>
  <c r="H280" i="9" a="1"/>
  <c r="H280" i="9" s="1"/>
  <c r="J15" i="9" a="1"/>
  <c r="J15" i="9" s="1"/>
  <c r="J127" i="9" a="1"/>
  <c r="J127" i="9" s="1"/>
  <c r="I335" i="9" a="1"/>
  <c r="I335" i="9" s="1"/>
  <c r="I171" i="9" a="1"/>
  <c r="I171" i="9" s="1"/>
  <c r="J99" i="9" a="1"/>
  <c r="J99" i="9" s="1"/>
  <c r="J297" i="9" a="1"/>
  <c r="J297" i="9" s="1"/>
  <c r="L197" i="9" a="1"/>
  <c r="L197" i="9" s="1"/>
  <c r="G317" i="9" a="1"/>
  <c r="G317" i="9" s="1"/>
  <c r="G141" i="9" a="1"/>
  <c r="G141" i="9" s="1"/>
  <c r="K327" i="9" a="1"/>
  <c r="K327" i="9" s="1"/>
  <c r="K156" i="9" a="1"/>
  <c r="K156" i="9" s="1"/>
  <c r="G312" i="9" a="1"/>
  <c r="G312" i="9" s="1"/>
  <c r="G130" i="9" a="1"/>
  <c r="G130" i="9" s="1"/>
  <c r="J21" i="9" a="1"/>
  <c r="J21" i="9" s="1"/>
  <c r="J152" i="9" a="1"/>
  <c r="J152" i="9" s="1"/>
  <c r="I344" i="9" a="1"/>
  <c r="I344" i="9" s="1"/>
  <c r="I195" i="9" a="1"/>
  <c r="I195" i="9" s="1"/>
  <c r="L349" i="9" a="1"/>
  <c r="L349" i="9" s="1"/>
  <c r="L204" i="9" a="1"/>
  <c r="L204" i="9" s="1"/>
  <c r="L343" i="9" a="1"/>
  <c r="L343" i="9" s="1"/>
  <c r="L194" i="9" a="1"/>
  <c r="L194" i="9" s="1"/>
  <c r="L312" i="9" a="1"/>
  <c r="L312" i="9" s="1"/>
  <c r="L130" i="9" a="1"/>
  <c r="L130" i="9" s="1"/>
  <c r="K312" i="9" a="1"/>
  <c r="K312" i="9" s="1"/>
  <c r="K130" i="9" a="1"/>
  <c r="K130" i="9" s="1"/>
  <c r="I312" i="9" a="1"/>
  <c r="I312" i="9" s="1"/>
  <c r="I130" i="9" a="1"/>
  <c r="I130" i="9" s="1"/>
  <c r="K344" i="9" a="1"/>
  <c r="K344" i="9" s="1"/>
  <c r="K195" i="9" a="1"/>
  <c r="K195" i="9" s="1"/>
  <c r="L118" i="9" a="1"/>
  <c r="L118" i="9" s="1"/>
  <c r="L11" i="9" a="1"/>
  <c r="L11" i="9" s="1"/>
  <c r="K62" i="9" a="1"/>
  <c r="K62" i="9" s="1"/>
  <c r="H344" i="9" a="1"/>
  <c r="H344" i="9" s="1"/>
  <c r="H195" i="9" a="1"/>
  <c r="H195" i="9" s="1"/>
  <c r="L62" i="9" a="1"/>
  <c r="L62" i="9" s="1"/>
  <c r="H349" i="9" a="1"/>
  <c r="H349" i="9" s="1"/>
  <c r="H204" i="9" a="1"/>
  <c r="H204" i="9" s="1"/>
  <c r="H343" i="9" a="1"/>
  <c r="H343" i="9" s="1"/>
  <c r="H194" i="9" a="1"/>
  <c r="H194" i="9" s="1"/>
  <c r="J339" i="9" a="1"/>
  <c r="J339" i="9" s="1"/>
  <c r="J185" i="9" a="1"/>
  <c r="J185" i="9" s="1"/>
  <c r="H339" i="9" a="1"/>
  <c r="H339" i="9" s="1"/>
  <c r="H185" i="9" a="1"/>
  <c r="H185" i="9" s="1"/>
  <c r="I339" i="9" a="1"/>
  <c r="I339" i="9" s="1"/>
  <c r="I185" i="9" a="1"/>
  <c r="I185" i="9" s="1"/>
  <c r="L71" i="9" a="1"/>
  <c r="L71" i="9" s="1"/>
  <c r="L19" i="9" a="1"/>
  <c r="L19" i="9" s="1"/>
  <c r="L148" i="9" a="1"/>
  <c r="L148" i="9" s="1"/>
  <c r="G339" i="9" a="1"/>
  <c r="G339" i="9" s="1"/>
  <c r="G185" i="9" a="1"/>
  <c r="G185" i="9" s="1"/>
  <c r="G344" i="9" a="1"/>
  <c r="G344" i="9" s="1"/>
  <c r="G195" i="9" a="1"/>
  <c r="G195" i="9" s="1"/>
  <c r="J244" i="9" a="1"/>
  <c r="J244" i="9" s="1"/>
  <c r="J118" i="9" a="1"/>
  <c r="J118" i="9" s="1"/>
  <c r="J11" i="9" a="1"/>
  <c r="J11" i="9" s="1"/>
  <c r="L21" i="9" a="1"/>
  <c r="L21" i="9" s="1"/>
  <c r="L152" i="9" a="1"/>
  <c r="L152" i="9" s="1"/>
  <c r="G62" i="9" a="1"/>
  <c r="G62" i="9" s="1"/>
  <c r="H244" i="9" a="1"/>
  <c r="H244" i="9" s="1"/>
  <c r="I21" i="9" a="1"/>
  <c r="I21" i="9" s="1"/>
  <c r="I152" i="9" a="1"/>
  <c r="I152" i="9" s="1"/>
  <c r="K21" i="9" a="1"/>
  <c r="K21" i="9" s="1"/>
  <c r="K152" i="9" a="1"/>
  <c r="K152" i="9" s="1"/>
  <c r="J343" i="9" a="1"/>
  <c r="J343" i="9" s="1"/>
  <c r="J194" i="9" a="1"/>
  <c r="J194" i="9" s="1"/>
  <c r="H71" i="9" a="1"/>
  <c r="H71" i="9" s="1"/>
  <c r="H19" i="9" a="1"/>
  <c r="H19" i="9" s="1"/>
  <c r="H148" i="9" a="1"/>
  <c r="H148" i="9" s="1"/>
  <c r="L244" i="9" a="1"/>
  <c r="L244" i="9" s="1"/>
  <c r="G244" i="9" a="1"/>
  <c r="G244" i="9" s="1"/>
  <c r="J349" i="9" a="1"/>
  <c r="J349" i="9" s="1"/>
  <c r="J204" i="9" a="1"/>
  <c r="J204" i="9" s="1"/>
  <c r="G118" i="9" a="1"/>
  <c r="G118" i="9" s="1"/>
  <c r="G11" i="9" a="1"/>
  <c r="G11" i="9" s="1"/>
  <c r="K343" i="9" a="1"/>
  <c r="K343" i="9" s="1"/>
  <c r="K194" i="9" a="1"/>
  <c r="K194" i="9" s="1"/>
  <c r="G349" i="9" a="1"/>
  <c r="G349" i="9" s="1"/>
  <c r="G204" i="9" a="1"/>
  <c r="G204" i="9" s="1"/>
  <c r="H118" i="9" a="1"/>
  <c r="H118" i="9" s="1"/>
  <c r="H11" i="9" a="1"/>
  <c r="H11" i="9" s="1"/>
  <c r="I349" i="9" a="1"/>
  <c r="I349" i="9" s="1"/>
  <c r="I204" i="9" a="1"/>
  <c r="I204" i="9" s="1"/>
  <c r="I62" i="9" a="1"/>
  <c r="I62" i="9" s="1"/>
  <c r="H62" i="9" a="1"/>
  <c r="H62" i="9" s="1"/>
  <c r="K71" i="9" a="1"/>
  <c r="K71" i="9" s="1"/>
  <c r="K19" i="9" a="1"/>
  <c r="K19" i="9" s="1"/>
  <c r="K148" i="9" a="1"/>
  <c r="K148" i="9" s="1"/>
  <c r="I343" i="9" a="1"/>
  <c r="I343" i="9" s="1"/>
  <c r="I194" i="9" a="1"/>
  <c r="I194" i="9" s="1"/>
  <c r="K118" i="9" a="1"/>
  <c r="K118" i="9" s="1"/>
  <c r="K11" i="9" a="1"/>
  <c r="K11" i="9" s="1"/>
  <c r="I244" i="9" a="1"/>
  <c r="I244" i="9" s="1"/>
  <c r="J312" i="9" a="1"/>
  <c r="J312" i="9" s="1"/>
  <c r="J130" i="9" a="1"/>
  <c r="J130" i="9" s="1"/>
  <c r="H21" i="9" a="1"/>
  <c r="H21" i="9" s="1"/>
  <c r="H152" i="9" a="1"/>
  <c r="H152" i="9" s="1"/>
  <c r="I71" i="9" a="1"/>
  <c r="I71" i="9" s="1"/>
  <c r="I19" i="9" a="1"/>
  <c r="I19" i="9" s="1"/>
  <c r="I148" i="9" a="1"/>
  <c r="I148" i="9" s="1"/>
  <c r="J71" i="9" a="1"/>
  <c r="J71" i="9" s="1"/>
  <c r="J19" i="9" a="1"/>
  <c r="J19" i="9" s="1"/>
  <c r="J148" i="9" a="1"/>
  <c r="J148" i="9" s="1"/>
  <c r="K339" i="9" a="1"/>
  <c r="K339" i="9" s="1"/>
  <c r="K185" i="9" a="1"/>
  <c r="K185" i="9" s="1"/>
  <c r="L344" i="9" a="1"/>
  <c r="L344" i="9" s="1"/>
  <c r="L195" i="9" a="1"/>
  <c r="L195" i="9" s="1"/>
  <c r="G343" i="9" a="1"/>
  <c r="G343" i="9" s="1"/>
  <c r="G194" i="9" a="1"/>
  <c r="G194" i="9" s="1"/>
  <c r="L339" i="9" a="1"/>
  <c r="L339" i="9" s="1"/>
  <c r="L185" i="9" a="1"/>
  <c r="L185" i="9" s="1"/>
  <c r="K349" i="9" a="1"/>
  <c r="K349" i="9" s="1"/>
  <c r="K204" i="9" a="1"/>
  <c r="K204" i="9" s="1"/>
  <c r="J62" i="9" a="1"/>
  <c r="J62" i="9" s="1"/>
  <c r="G71" i="9" a="1"/>
  <c r="G71" i="9" s="1"/>
  <c r="G19" i="9" a="1"/>
  <c r="G19" i="9" s="1"/>
  <c r="G148" i="9" a="1"/>
  <c r="G148" i="9" s="1"/>
  <c r="J344" i="9" a="1"/>
  <c r="J344" i="9" s="1"/>
  <c r="J195" i="9" a="1"/>
  <c r="J195" i="9" s="1"/>
  <c r="K244" i="9" a="1"/>
  <c r="K244" i="9" s="1"/>
  <c r="H312" i="9" a="1"/>
  <c r="H312" i="9" s="1"/>
  <c r="H130" i="9" a="1"/>
  <c r="H130" i="9" s="1"/>
  <c r="I118" i="9" a="1"/>
  <c r="I118" i="9" s="1"/>
  <c r="I11" i="9" a="1"/>
  <c r="I11" i="9" s="1"/>
  <c r="G21" i="9" a="1"/>
  <c r="G21" i="9" s="1"/>
  <c r="G152" i="9" a="1"/>
  <c r="G152" i="9" s="1"/>
  <c r="I94" i="9" a="1"/>
  <c r="I94" i="9" s="1"/>
  <c r="I47" i="9" a="1"/>
  <c r="I47" i="9" s="1"/>
  <c r="I4" i="9" a="1"/>
  <c r="I4" i="9" s="1"/>
  <c r="G94" i="9" a="1"/>
  <c r="G94" i="9" s="1"/>
  <c r="G47" i="9" a="1"/>
  <c r="G47" i="9" s="1"/>
  <c r="G4" i="9" a="1"/>
  <c r="G4" i="9" s="1"/>
  <c r="J94" i="9" a="1"/>
  <c r="J94" i="9" s="1"/>
  <c r="J47" i="9" a="1"/>
  <c r="J47" i="9" s="1"/>
  <c r="J4" i="9" a="1"/>
  <c r="J4" i="9" s="1"/>
  <c r="K260" i="9" a="1"/>
  <c r="K260" i="9" s="1"/>
  <c r="H223" i="9" a="1"/>
  <c r="H223" i="9" s="1"/>
  <c r="H261" i="9" a="1"/>
  <c r="H261" i="9" s="1"/>
  <c r="K223" i="9" a="1"/>
  <c r="K223" i="9" s="1"/>
  <c r="I298" i="9" a="1"/>
  <c r="I298" i="9" s="1"/>
  <c r="I101" i="9" a="1"/>
  <c r="I101" i="9" s="1"/>
  <c r="J260" i="9" a="1"/>
  <c r="J260" i="9" s="1"/>
  <c r="I223" i="9" a="1"/>
  <c r="I223" i="9" s="1"/>
  <c r="K298" i="9" a="1"/>
  <c r="K298" i="9" s="1"/>
  <c r="K101" i="9" a="1"/>
  <c r="K101" i="9" s="1"/>
  <c r="K250" i="9" a="1"/>
  <c r="K250" i="9" s="1"/>
  <c r="K261" i="9" a="1"/>
  <c r="K261" i="9" s="1"/>
  <c r="K255" i="9" a="1"/>
  <c r="K255" i="9" s="1"/>
  <c r="K49" i="9" a="1"/>
  <c r="K49" i="9" s="1"/>
  <c r="J223" i="9" a="1"/>
  <c r="J223" i="9" s="1"/>
  <c r="I313" i="9" a="1"/>
  <c r="I313" i="9" s="1"/>
  <c r="I131" i="9" a="1"/>
  <c r="I131" i="9" s="1"/>
  <c r="I250" i="9" a="1"/>
  <c r="I250" i="9" s="1"/>
  <c r="I255" i="9" a="1"/>
  <c r="I255" i="9" s="1"/>
  <c r="L253" i="9" a="1"/>
  <c r="L253" i="9" s="1"/>
  <c r="G298" i="9" a="1"/>
  <c r="G298" i="9" s="1"/>
  <c r="G101" i="9" a="1"/>
  <c r="G101" i="9" s="1"/>
  <c r="L49" i="9" a="1"/>
  <c r="L49" i="9" s="1"/>
  <c r="J250" i="9" a="1"/>
  <c r="J250" i="9" s="1"/>
  <c r="K253" i="9" a="1"/>
  <c r="K253" i="9" s="1"/>
  <c r="H260" i="9" a="1"/>
  <c r="H260" i="9" s="1"/>
  <c r="H253" i="9" a="1"/>
  <c r="H253" i="9" s="1"/>
  <c r="L260" i="9" a="1"/>
  <c r="L260" i="9" s="1"/>
  <c r="L250" i="9" a="1"/>
  <c r="L250" i="9" s="1"/>
  <c r="L223" i="9" a="1"/>
  <c r="L223" i="9" s="1"/>
  <c r="H313" i="9" a="1"/>
  <c r="H313" i="9" s="1"/>
  <c r="H131" i="9" a="1"/>
  <c r="H131" i="9" s="1"/>
  <c r="H255" i="9" a="1"/>
  <c r="H255" i="9" s="1"/>
  <c r="K313" i="9" a="1"/>
  <c r="K313" i="9" s="1"/>
  <c r="K131" i="9" a="1"/>
  <c r="K131" i="9" s="1"/>
  <c r="H49" i="9" a="1"/>
  <c r="H49" i="9" s="1"/>
  <c r="K94" i="9" a="1"/>
  <c r="K94" i="9" s="1"/>
  <c r="K47" i="9" a="1"/>
  <c r="K47" i="9" s="1"/>
  <c r="K4" i="9" a="1"/>
  <c r="K4" i="9" s="1"/>
  <c r="I261" i="9" a="1"/>
  <c r="I261" i="9" s="1"/>
  <c r="J298" i="9" a="1"/>
  <c r="J298" i="9" s="1"/>
  <c r="J101" i="9" a="1"/>
  <c r="J101" i="9" s="1"/>
  <c r="H250" i="9" a="1"/>
  <c r="H250" i="9" s="1"/>
  <c r="I253" i="9" a="1"/>
  <c r="I253" i="9" s="1"/>
  <c r="H94" i="9" a="1"/>
  <c r="H94" i="9" s="1"/>
  <c r="H47" i="9" a="1"/>
  <c r="H47" i="9" s="1"/>
  <c r="H4" i="9" a="1"/>
  <c r="H4" i="9" s="1"/>
  <c r="L261" i="9" a="1"/>
  <c r="L261" i="9" s="1"/>
  <c r="G261" i="9" a="1"/>
  <c r="G261" i="9" s="1"/>
  <c r="G313" i="9" a="1"/>
  <c r="G313" i="9" s="1"/>
  <c r="G131" i="9" a="1"/>
  <c r="G131" i="9" s="1"/>
  <c r="G49" i="9" a="1"/>
  <c r="G49" i="9" s="1"/>
  <c r="J49" i="9" a="1"/>
  <c r="J49" i="9" s="1"/>
  <c r="L298" i="9" a="1"/>
  <c r="L298" i="9" s="1"/>
  <c r="L101" i="9" a="1"/>
  <c r="L101" i="9" s="1"/>
  <c r="J253" i="9" a="1"/>
  <c r="J253" i="9" s="1"/>
  <c r="J255" i="9" a="1"/>
  <c r="J255" i="9" s="1"/>
  <c r="L313" i="9" a="1"/>
  <c r="L313" i="9" s="1"/>
  <c r="L131" i="9" a="1"/>
  <c r="L131" i="9" s="1"/>
  <c r="G223" i="9" a="1"/>
  <c r="G223" i="9" s="1"/>
  <c r="I260" i="9" a="1"/>
  <c r="I260" i="9" s="1"/>
  <c r="G253" i="9" a="1"/>
  <c r="G253" i="9" s="1"/>
  <c r="J261" i="9" a="1"/>
  <c r="J261" i="9" s="1"/>
  <c r="G260" i="9" a="1"/>
  <c r="G260" i="9" s="1"/>
  <c r="G255" i="9" a="1"/>
  <c r="G255" i="9" s="1"/>
  <c r="L255" i="9" a="1"/>
  <c r="L255" i="9" s="1"/>
  <c r="L94" i="9" a="1"/>
  <c r="L94" i="9" s="1"/>
  <c r="L47" i="9" a="1"/>
  <c r="L47" i="9" s="1"/>
  <c r="L4" i="9" a="1"/>
  <c r="L4" i="9" s="1"/>
  <c r="H298" i="9" a="1"/>
  <c r="H298" i="9" s="1"/>
  <c r="H101" i="9" a="1"/>
  <c r="H101" i="9" s="1"/>
  <c r="I49" i="9" a="1"/>
  <c r="I49" i="9" s="1"/>
  <c r="J313" i="9" a="1"/>
  <c r="J313" i="9" s="1"/>
  <c r="J131" i="9" a="1"/>
  <c r="J131" i="9" s="1"/>
  <c r="G250" i="9" a="1"/>
  <c r="G250" i="9" s="1"/>
  <c r="L230" i="9" a="1"/>
  <c r="L230" i="9" s="1"/>
  <c r="G35" i="9" a="1"/>
  <c r="G35" i="9" s="1"/>
  <c r="G190" i="9" a="1"/>
  <c r="G190" i="9" s="1"/>
  <c r="I230" i="9" a="1"/>
  <c r="I230" i="9" s="1"/>
  <c r="J275" i="9" a="1"/>
  <c r="J275" i="9" s="1"/>
  <c r="H184" i="9" a="1"/>
  <c r="H184" i="9" s="1"/>
  <c r="J70" i="9" a="1"/>
  <c r="J70" i="9" s="1"/>
  <c r="H36" i="9" a="1"/>
  <c r="H36" i="9" s="1"/>
  <c r="H192" i="9" a="1"/>
  <c r="H192" i="9" s="1"/>
  <c r="G230" i="9" a="1"/>
  <c r="G230" i="9" s="1"/>
  <c r="H35" i="9" a="1"/>
  <c r="H35" i="9" s="1"/>
  <c r="H190" i="9" a="1"/>
  <c r="H190" i="9" s="1"/>
  <c r="G184" i="9" a="1"/>
  <c r="G184" i="9" s="1"/>
  <c r="I254" i="9" a="1"/>
  <c r="I254" i="9" s="1"/>
  <c r="G254" i="9" a="1"/>
  <c r="G254" i="9" s="1"/>
  <c r="L325" i="9" a="1"/>
  <c r="L325" i="9" s="1"/>
  <c r="L154" i="9" a="1"/>
  <c r="L154" i="9" s="1"/>
  <c r="I70" i="9" a="1"/>
  <c r="I70" i="9" s="1"/>
  <c r="I325" i="9" a="1"/>
  <c r="I325" i="9" s="1"/>
  <c r="I154" i="9" a="1"/>
  <c r="I154" i="9" s="1"/>
  <c r="H254" i="9" a="1"/>
  <c r="H254" i="9" s="1"/>
  <c r="H275" i="9" a="1"/>
  <c r="H275" i="9" s="1"/>
  <c r="G45" i="9" a="1"/>
  <c r="G45" i="9" s="1"/>
  <c r="K70" i="9" a="1"/>
  <c r="K70" i="9" s="1"/>
  <c r="G36" i="9" a="1"/>
  <c r="G36" i="9" s="1"/>
  <c r="G192" i="9" a="1"/>
  <c r="G192" i="9" s="1"/>
  <c r="L324" i="9" a="1"/>
  <c r="L324" i="9" s="1"/>
  <c r="L151" i="9" a="1"/>
  <c r="L151" i="9" s="1"/>
  <c r="J184" i="9" a="1"/>
  <c r="J184" i="9" s="1"/>
  <c r="H325" i="9" a="1"/>
  <c r="H325" i="9" s="1"/>
  <c r="H154" i="9" a="1"/>
  <c r="H154" i="9" s="1"/>
  <c r="L70" i="9" a="1"/>
  <c r="L70" i="9" s="1"/>
  <c r="I35" i="9" a="1"/>
  <c r="I35" i="9" s="1"/>
  <c r="I190" i="9" a="1"/>
  <c r="I190" i="9" s="1"/>
  <c r="L254" i="9" a="1"/>
  <c r="L254" i="9" s="1"/>
  <c r="K184" i="9" a="1"/>
  <c r="K184" i="9" s="1"/>
  <c r="J35" i="9" a="1"/>
  <c r="J35" i="9" s="1"/>
  <c r="J190" i="9" a="1"/>
  <c r="J190" i="9" s="1"/>
  <c r="L36" i="9" a="1"/>
  <c r="L36" i="9" s="1"/>
  <c r="L192" i="9" a="1"/>
  <c r="L192" i="9" s="1"/>
  <c r="J36" i="9" a="1"/>
  <c r="J36" i="9" s="1"/>
  <c r="J192" i="9" a="1"/>
  <c r="J192" i="9" s="1"/>
  <c r="H324" i="9" a="1"/>
  <c r="H324" i="9" s="1"/>
  <c r="H151" i="9" a="1"/>
  <c r="H151" i="9" s="1"/>
  <c r="I275" i="9" a="1"/>
  <c r="I275" i="9" s="1"/>
  <c r="H45" i="9" a="1"/>
  <c r="H45" i="9" s="1"/>
  <c r="G275" i="9" a="1"/>
  <c r="G275" i="9" s="1"/>
  <c r="J45" i="9" a="1"/>
  <c r="J45" i="9" s="1"/>
  <c r="G70" i="9" a="1"/>
  <c r="G70" i="9" s="1"/>
  <c r="I36" i="9" a="1"/>
  <c r="I36" i="9" s="1"/>
  <c r="I192" i="9" a="1"/>
  <c r="I192" i="9" s="1"/>
  <c r="L35" i="9" a="1"/>
  <c r="L35" i="9" s="1"/>
  <c r="L190" i="9" a="1"/>
  <c r="L190" i="9" s="1"/>
  <c r="L184" i="9" a="1"/>
  <c r="L184" i="9" s="1"/>
  <c r="G325" i="9" a="1"/>
  <c r="G325" i="9" s="1"/>
  <c r="G154" i="9" a="1"/>
  <c r="G154" i="9" s="1"/>
  <c r="J324" i="9" a="1"/>
  <c r="J324" i="9" s="1"/>
  <c r="J151" i="9" a="1"/>
  <c r="J151" i="9" s="1"/>
  <c r="K254" i="9" a="1"/>
  <c r="K254" i="9" s="1"/>
  <c r="I45" i="9" a="1"/>
  <c r="I45" i="9" s="1"/>
  <c r="J325" i="9" a="1"/>
  <c r="J325" i="9" s="1"/>
  <c r="J154" i="9" a="1"/>
  <c r="J154" i="9" s="1"/>
  <c r="J230" i="9" a="1"/>
  <c r="J230" i="9" s="1"/>
  <c r="K324" i="9" a="1"/>
  <c r="K324" i="9" s="1"/>
  <c r="K151" i="9" a="1"/>
  <c r="K151" i="9" s="1"/>
  <c r="K275" i="9" a="1"/>
  <c r="K275" i="9" s="1"/>
  <c r="L45" i="9" a="1"/>
  <c r="L45" i="9" s="1"/>
  <c r="J254" i="9" a="1"/>
  <c r="J254" i="9" s="1"/>
  <c r="H230" i="9" a="1"/>
  <c r="H230" i="9" s="1"/>
  <c r="K230" i="9" a="1"/>
  <c r="K230" i="9" s="1"/>
  <c r="K35" i="9" a="1"/>
  <c r="K35" i="9" s="1"/>
  <c r="K190" i="9" a="1"/>
  <c r="K190" i="9" s="1"/>
  <c r="K325" i="9" a="1"/>
  <c r="K325" i="9" s="1"/>
  <c r="K154" i="9" a="1"/>
  <c r="K154" i="9" s="1"/>
  <c r="G324" i="9" a="1"/>
  <c r="G324" i="9" s="1"/>
  <c r="G151" i="9" a="1"/>
  <c r="G151" i="9" s="1"/>
  <c r="K45" i="9" a="1"/>
  <c r="K45" i="9" s="1"/>
  <c r="H70" i="9" a="1"/>
  <c r="H70" i="9" s="1"/>
  <c r="K36" i="9" a="1"/>
  <c r="K36" i="9" s="1"/>
  <c r="K192" i="9" a="1"/>
  <c r="K192" i="9" s="1"/>
  <c r="I324" i="9" a="1"/>
  <c r="I324" i="9" s="1"/>
  <c r="I151" i="9" a="1"/>
  <c r="I151" i="9" s="1"/>
  <c r="L275" i="9" a="1"/>
  <c r="L275" i="9" s="1"/>
  <c r="I184" i="9" a="1"/>
  <c r="I184" i="9" s="1"/>
  <c r="G350" i="9" a="1"/>
  <c r="G350" i="9" s="1"/>
  <c r="G206" i="9" a="1"/>
  <c r="G206" i="9" s="1"/>
  <c r="G314" i="9" a="1"/>
  <c r="G314" i="9" s="1"/>
  <c r="G134" i="9" a="1"/>
  <c r="G134" i="9" s="1"/>
  <c r="J319" i="9" a="1"/>
  <c r="J319" i="9" s="1"/>
  <c r="J143" i="9" a="1"/>
  <c r="J143" i="9" s="1"/>
  <c r="K266" i="9" a="1"/>
  <c r="K266" i="9" s="1"/>
  <c r="I350" i="9" a="1"/>
  <c r="I350" i="9" s="1"/>
  <c r="I206" i="9" a="1"/>
  <c r="I206" i="9" s="1"/>
  <c r="G259" i="9" a="1"/>
  <c r="G259" i="9" s="1"/>
  <c r="H286" i="9" a="1"/>
  <c r="H286" i="9" s="1"/>
  <c r="I107" i="9" a="1"/>
  <c r="I107" i="9" s="1"/>
  <c r="J252" i="9" a="1"/>
  <c r="J252" i="9" s="1"/>
  <c r="L252" i="9" a="1"/>
  <c r="L252" i="9" s="1"/>
  <c r="J43" i="9" a="1"/>
  <c r="J43" i="9" s="1"/>
  <c r="H272" i="9" a="1"/>
  <c r="H272" i="9" s="1"/>
  <c r="I272" i="9" a="1"/>
  <c r="I272" i="9" s="1"/>
  <c r="G266" i="9" a="1"/>
  <c r="G266" i="9" s="1"/>
  <c r="L350" i="9" a="1"/>
  <c r="L350" i="9" s="1"/>
  <c r="L206" i="9" a="1"/>
  <c r="L206" i="9" s="1"/>
  <c r="K259" i="9" a="1"/>
  <c r="K259" i="9" s="1"/>
  <c r="J350" i="9" a="1"/>
  <c r="J350" i="9" s="1"/>
  <c r="J206" i="9" a="1"/>
  <c r="J206" i="9" s="1"/>
  <c r="H43" i="9" a="1"/>
  <c r="H43" i="9" s="1"/>
  <c r="L314" i="9" a="1"/>
  <c r="L314" i="9" s="1"/>
  <c r="L134" i="9" a="1"/>
  <c r="L134" i="9" s="1"/>
  <c r="K286" i="9" a="1"/>
  <c r="K286" i="9" s="1"/>
  <c r="K314" i="9" a="1"/>
  <c r="K314" i="9" s="1"/>
  <c r="K134" i="9" a="1"/>
  <c r="K134" i="9" s="1"/>
  <c r="I319" i="9" a="1"/>
  <c r="I319" i="9" s="1"/>
  <c r="I143" i="9" a="1"/>
  <c r="I143" i="9" s="1"/>
  <c r="J272" i="9" a="1"/>
  <c r="J272" i="9" s="1"/>
  <c r="K272" i="9" a="1"/>
  <c r="K272" i="9" s="1"/>
  <c r="H107" i="9" a="1"/>
  <c r="H107" i="9" s="1"/>
  <c r="K252" i="9" a="1"/>
  <c r="K252" i="9" s="1"/>
  <c r="L107" i="9" a="1"/>
  <c r="L107" i="9" s="1"/>
  <c r="L266" i="9" a="1"/>
  <c r="L266" i="9" s="1"/>
  <c r="H252" i="9" a="1"/>
  <c r="H252" i="9" s="1"/>
  <c r="J266" i="9" a="1"/>
  <c r="J266" i="9" s="1"/>
  <c r="H319" i="9" a="1"/>
  <c r="H319" i="9" s="1"/>
  <c r="H143" i="9" a="1"/>
  <c r="H143" i="9" s="1"/>
  <c r="I266" i="9" a="1"/>
  <c r="I266" i="9" s="1"/>
  <c r="L259" i="9" a="1"/>
  <c r="L259" i="9" s="1"/>
  <c r="H259" i="9" a="1"/>
  <c r="H259" i="9" s="1"/>
  <c r="I259" i="9" a="1"/>
  <c r="I259" i="9" s="1"/>
  <c r="K43" i="9" a="1"/>
  <c r="K43" i="9" s="1"/>
  <c r="L272" i="9" a="1"/>
  <c r="L272" i="9" s="1"/>
  <c r="L286" i="9" a="1"/>
  <c r="L286" i="9" s="1"/>
  <c r="G286" i="9" a="1"/>
  <c r="G286" i="9" s="1"/>
  <c r="I314" i="9" a="1"/>
  <c r="I314" i="9" s="1"/>
  <c r="I134" i="9" a="1"/>
  <c r="I134" i="9" s="1"/>
  <c r="H314" i="9" a="1"/>
  <c r="H314" i="9" s="1"/>
  <c r="H134" i="9" a="1"/>
  <c r="H134" i="9" s="1"/>
  <c r="G319" i="9" a="1"/>
  <c r="G319" i="9" s="1"/>
  <c r="G143" i="9" a="1"/>
  <c r="G143" i="9" s="1"/>
  <c r="I252" i="9" a="1"/>
  <c r="I252" i="9" s="1"/>
  <c r="G43" i="9" a="1"/>
  <c r="G43" i="9" s="1"/>
  <c r="J107" i="9" a="1"/>
  <c r="J107" i="9" s="1"/>
  <c r="K350" i="9" a="1"/>
  <c r="K350" i="9" s="1"/>
  <c r="K206" i="9" a="1"/>
  <c r="K206" i="9" s="1"/>
  <c r="L319" i="9" a="1"/>
  <c r="L319" i="9" s="1"/>
  <c r="L143" i="9" a="1"/>
  <c r="L143" i="9" s="1"/>
  <c r="G107" i="9" a="1"/>
  <c r="G107" i="9" s="1"/>
  <c r="I286" i="9" a="1"/>
  <c r="I286" i="9" s="1"/>
  <c r="I43" i="9" a="1"/>
  <c r="I43" i="9" s="1"/>
  <c r="G252" i="9" a="1"/>
  <c r="G252" i="9" s="1"/>
  <c r="K319" i="9" a="1"/>
  <c r="K319" i="9" s="1"/>
  <c r="K143" i="9" a="1"/>
  <c r="K143" i="9" s="1"/>
  <c r="L43" i="9" a="1"/>
  <c r="L43" i="9" s="1"/>
  <c r="H266" i="9" a="1"/>
  <c r="H266" i="9" s="1"/>
  <c r="J314" i="9" a="1"/>
  <c r="J314" i="9" s="1"/>
  <c r="J134" i="9" a="1"/>
  <c r="J134" i="9" s="1"/>
  <c r="J259" i="9" a="1"/>
  <c r="J259" i="9" s="1"/>
  <c r="K107" i="9" a="1"/>
  <c r="K107" i="9" s="1"/>
  <c r="G272" i="9" a="1"/>
  <c r="G272" i="9" s="1"/>
  <c r="J286" i="9" a="1"/>
  <c r="J286" i="9" s="1"/>
  <c r="H350" i="9" a="1"/>
  <c r="H350" i="9" s="1"/>
  <c r="H206" i="9" a="1"/>
  <c r="H206" i="9" s="1"/>
  <c r="H85" i="9" a="1"/>
  <c r="H85" i="9" s="1"/>
  <c r="H33" i="9" a="1"/>
  <c r="H33" i="9" s="1"/>
  <c r="H187" i="9" a="1"/>
  <c r="H187" i="9" s="1"/>
  <c r="L138" i="9" a="1"/>
  <c r="L138" i="9" s="1"/>
  <c r="H210" i="9" a="1"/>
  <c r="H210" i="9" s="1"/>
  <c r="L7" i="9" a="1"/>
  <c r="L7" i="9" s="1"/>
  <c r="L56" i="9" a="1"/>
  <c r="L56" i="9" s="1"/>
  <c r="L108" i="9" a="1"/>
  <c r="L108" i="9" s="1"/>
  <c r="H7" i="9" a="1"/>
  <c r="H7" i="9" s="1"/>
  <c r="H56" i="9" a="1"/>
  <c r="H56" i="9" s="1"/>
  <c r="H108" i="9" a="1"/>
  <c r="H108" i="9" s="1"/>
  <c r="G229" i="9" a="1"/>
  <c r="G229" i="9" s="1"/>
  <c r="I229" i="9" a="1"/>
  <c r="I229" i="9" s="1"/>
  <c r="J229" i="9" a="1"/>
  <c r="J229" i="9" s="1"/>
  <c r="H243" i="9" a="1"/>
  <c r="H243" i="9" s="1"/>
  <c r="I263" i="9" a="1"/>
  <c r="I263" i="9" s="1"/>
  <c r="K267" i="9" a="1"/>
  <c r="K267" i="9" s="1"/>
  <c r="I267" i="9" a="1"/>
  <c r="I267" i="9" s="1"/>
  <c r="K229" i="9" a="1"/>
  <c r="K229" i="9" s="1"/>
  <c r="G7" i="9" a="1"/>
  <c r="G7" i="9" s="1"/>
  <c r="G56" i="9" a="1"/>
  <c r="G56" i="9" s="1"/>
  <c r="G108" i="9" a="1"/>
  <c r="G108" i="9" s="1"/>
  <c r="G243" i="9" a="1"/>
  <c r="G243" i="9" s="1"/>
  <c r="K263" i="9" a="1"/>
  <c r="K263" i="9" s="1"/>
  <c r="L85" i="9" a="1"/>
  <c r="L85" i="9" s="1"/>
  <c r="L33" i="9" a="1"/>
  <c r="L33" i="9" s="1"/>
  <c r="L187" i="9" a="1"/>
  <c r="L187" i="9" s="1"/>
  <c r="K331" i="9" a="1"/>
  <c r="K331" i="9" s="1"/>
  <c r="K161" i="9" a="1"/>
  <c r="K161" i="9" s="1"/>
  <c r="G210" i="9" a="1"/>
  <c r="G210" i="9" s="1"/>
  <c r="J267" i="9" a="1"/>
  <c r="J267" i="9" s="1"/>
  <c r="H220" i="9" a="1"/>
  <c r="H220" i="9" s="1"/>
  <c r="J210" i="9" a="1"/>
  <c r="J210" i="9" s="1"/>
  <c r="L220" i="9" a="1"/>
  <c r="L220" i="9" s="1"/>
  <c r="J263" i="9" a="1"/>
  <c r="J263" i="9" s="1"/>
  <c r="J331" i="9" a="1"/>
  <c r="J331" i="9" s="1"/>
  <c r="J161" i="9" a="1"/>
  <c r="J161" i="9" s="1"/>
  <c r="K243" i="9" a="1"/>
  <c r="K243" i="9" s="1"/>
  <c r="L263" i="9" a="1"/>
  <c r="L263" i="9" s="1"/>
  <c r="L210" i="9" a="1"/>
  <c r="L210" i="9" s="1"/>
  <c r="G220" i="9" a="1"/>
  <c r="G220" i="9" s="1"/>
  <c r="K220" i="9" a="1"/>
  <c r="K220" i="9" s="1"/>
  <c r="I243" i="9" a="1"/>
  <c r="I243" i="9" s="1"/>
  <c r="L331" i="9" a="1"/>
  <c r="L331" i="9" s="1"/>
  <c r="L161" i="9" a="1"/>
  <c r="L161" i="9" s="1"/>
  <c r="H331" i="9" a="1"/>
  <c r="H331" i="9" s="1"/>
  <c r="H161" i="9" a="1"/>
  <c r="H161" i="9" s="1"/>
  <c r="J85" i="9" a="1"/>
  <c r="J85" i="9" s="1"/>
  <c r="J33" i="9" a="1"/>
  <c r="J33" i="9" s="1"/>
  <c r="J187" i="9" a="1"/>
  <c r="J187" i="9" s="1"/>
  <c r="H267" i="9" a="1"/>
  <c r="H267" i="9" s="1"/>
  <c r="I138" i="9" a="1"/>
  <c r="I138" i="9" s="1"/>
  <c r="K138" i="9" a="1"/>
  <c r="K138" i="9" s="1"/>
  <c r="H229" i="9" a="1"/>
  <c r="H229" i="9" s="1"/>
  <c r="H263" i="9" a="1"/>
  <c r="H263" i="9" s="1"/>
  <c r="I210" i="9" a="1"/>
  <c r="I210" i="9" s="1"/>
  <c r="K7" i="9" a="1"/>
  <c r="K7" i="9" s="1"/>
  <c r="K56" i="9" a="1"/>
  <c r="K56" i="9" s="1"/>
  <c r="K108" i="9" a="1"/>
  <c r="K108" i="9" s="1"/>
  <c r="I331" i="9" a="1"/>
  <c r="I331" i="9" s="1"/>
  <c r="I161" i="9" a="1"/>
  <c r="I161" i="9" s="1"/>
  <c r="J220" i="9" a="1"/>
  <c r="J220" i="9" s="1"/>
  <c r="G267" i="9" a="1"/>
  <c r="G267" i="9" s="1"/>
  <c r="J7" i="9" a="1"/>
  <c r="J7" i="9" s="1"/>
  <c r="J56" i="9" a="1"/>
  <c r="J56" i="9" s="1"/>
  <c r="J108" i="9" a="1"/>
  <c r="J108" i="9" s="1"/>
  <c r="I85" i="9" a="1"/>
  <c r="I85" i="9" s="1"/>
  <c r="I33" i="9" a="1"/>
  <c r="I33" i="9" s="1"/>
  <c r="I187" i="9" a="1"/>
  <c r="I187" i="9" s="1"/>
  <c r="K85" i="9" a="1"/>
  <c r="K85" i="9" s="1"/>
  <c r="K33" i="9" a="1"/>
  <c r="K33" i="9" s="1"/>
  <c r="K187" i="9" a="1"/>
  <c r="K187" i="9" s="1"/>
  <c r="G138" i="9" a="1"/>
  <c r="G138" i="9" s="1"/>
  <c r="J138" i="9" a="1"/>
  <c r="J138" i="9" s="1"/>
  <c r="G263" i="9" a="1"/>
  <c r="G263" i="9" s="1"/>
  <c r="L243" i="9" a="1"/>
  <c r="L243" i="9" s="1"/>
  <c r="G331" i="9" a="1"/>
  <c r="G331" i="9" s="1"/>
  <c r="G161" i="9" a="1"/>
  <c r="G161" i="9" s="1"/>
  <c r="K210" i="9" a="1"/>
  <c r="K210" i="9" s="1"/>
  <c r="I220" i="9" a="1"/>
  <c r="I220" i="9" s="1"/>
  <c r="H138" i="9" a="1"/>
  <c r="H138" i="9" s="1"/>
  <c r="I7" i="9" a="1"/>
  <c r="I7" i="9" s="1"/>
  <c r="I56" i="9" a="1"/>
  <c r="I56" i="9" s="1"/>
  <c r="I108" i="9" a="1"/>
  <c r="I108" i="9" s="1"/>
  <c r="G85" i="9" a="1"/>
  <c r="G85" i="9" s="1"/>
  <c r="G33" i="9" a="1"/>
  <c r="G33" i="9" s="1"/>
  <c r="G187" i="9" a="1"/>
  <c r="G187" i="9" s="1"/>
  <c r="L229" i="9" a="1"/>
  <c r="L229" i="9" s="1"/>
  <c r="L267" i="9" a="1"/>
  <c r="L267" i="9" s="1"/>
  <c r="J243" i="9" a="1"/>
  <c r="J243" i="9" s="1"/>
  <c r="L212" i="9" a="1"/>
  <c r="L212" i="9" s="1"/>
  <c r="H86" i="9" a="1"/>
  <c r="H86" i="9" s="1"/>
  <c r="H37" i="9" a="1"/>
  <c r="H37" i="9" s="1"/>
  <c r="H193" i="9" a="1"/>
  <c r="H193" i="9" s="1"/>
  <c r="I86" i="9" a="1"/>
  <c r="I86" i="9" s="1"/>
  <c r="I37" i="9" a="1"/>
  <c r="I37" i="9" s="1"/>
  <c r="I193" i="9" a="1"/>
  <c r="I193" i="9" s="1"/>
  <c r="K285" i="9" a="1"/>
  <c r="K285" i="9" s="1"/>
  <c r="G91" i="9" a="1"/>
  <c r="G91" i="9" s="1"/>
  <c r="G293" i="9" a="1"/>
  <c r="G293" i="9" s="1"/>
  <c r="J86" i="9" a="1"/>
  <c r="J86" i="9" s="1"/>
  <c r="J37" i="9" a="1"/>
  <c r="J37" i="9" s="1"/>
  <c r="J193" i="9" a="1"/>
  <c r="J193" i="9" s="1"/>
  <c r="G86" i="9" a="1"/>
  <c r="G86" i="9" s="1"/>
  <c r="G37" i="9" a="1"/>
  <c r="G37" i="9" s="1"/>
  <c r="G193" i="9" a="1"/>
  <c r="G193" i="9" s="1"/>
  <c r="L240" i="9" a="1"/>
  <c r="L240" i="9" s="1"/>
  <c r="J91" i="9" a="1"/>
  <c r="J91" i="9" s="1"/>
  <c r="J293" i="9" a="1"/>
  <c r="J293" i="9" s="1"/>
  <c r="G307" i="9" a="1"/>
  <c r="G307" i="9" s="1"/>
  <c r="G120" i="9" a="1"/>
  <c r="G120" i="9" s="1"/>
  <c r="G268" i="9" a="1"/>
  <c r="G268" i="9" s="1"/>
  <c r="K86" i="9" a="1"/>
  <c r="K86" i="9" s="1"/>
  <c r="K37" i="9" a="1"/>
  <c r="K37" i="9" s="1"/>
  <c r="K193" i="9" a="1"/>
  <c r="K193" i="9" s="1"/>
  <c r="J212" i="9" a="1"/>
  <c r="J212" i="9" s="1"/>
  <c r="H285" i="9" a="1"/>
  <c r="H285" i="9" s="1"/>
  <c r="J268" i="9" a="1"/>
  <c r="J268" i="9" s="1"/>
  <c r="K268" i="9" a="1"/>
  <c r="K268" i="9" s="1"/>
  <c r="J29" i="9" a="1"/>
  <c r="J29" i="9" s="1"/>
  <c r="J174" i="9" a="1"/>
  <c r="J174" i="9" s="1"/>
  <c r="K221" i="9" a="1"/>
  <c r="K221" i="9" s="1"/>
  <c r="I29" i="9" a="1"/>
  <c r="I29" i="9" s="1"/>
  <c r="I174" i="9" a="1"/>
  <c r="I174" i="9" s="1"/>
  <c r="H268" i="9" a="1"/>
  <c r="H268" i="9" s="1"/>
  <c r="H240" i="9" a="1"/>
  <c r="H240" i="9" s="1"/>
  <c r="I240" i="9" a="1"/>
  <c r="I240" i="9" s="1"/>
  <c r="G149" i="9" a="1"/>
  <c r="G149" i="9" s="1"/>
  <c r="K91" i="9" a="1"/>
  <c r="K91" i="9" s="1"/>
  <c r="K293" i="9" a="1"/>
  <c r="K293" i="9" s="1"/>
  <c r="G285" i="9" a="1"/>
  <c r="G285" i="9" s="1"/>
  <c r="K240" i="9" a="1"/>
  <c r="K240" i="9" s="1"/>
  <c r="G212" i="9" a="1"/>
  <c r="G212" i="9" s="1"/>
  <c r="H307" i="9" a="1"/>
  <c r="H307" i="9" s="1"/>
  <c r="H120" i="9" a="1"/>
  <c r="H120" i="9" s="1"/>
  <c r="G29" i="9" a="1"/>
  <c r="G29" i="9" s="1"/>
  <c r="G174" i="9" a="1"/>
  <c r="G174" i="9" s="1"/>
  <c r="L29" i="9" a="1"/>
  <c r="L29" i="9" s="1"/>
  <c r="L174" i="9" a="1"/>
  <c r="L174" i="9" s="1"/>
  <c r="L91" i="9" a="1"/>
  <c r="L91" i="9" s="1"/>
  <c r="L293" i="9" a="1"/>
  <c r="L293" i="9" s="1"/>
  <c r="I91" i="9" a="1"/>
  <c r="I91" i="9" s="1"/>
  <c r="I293" i="9" a="1"/>
  <c r="I293" i="9" s="1"/>
  <c r="J285" i="9" a="1"/>
  <c r="J285" i="9" s="1"/>
  <c r="L285" i="9" a="1"/>
  <c r="L285" i="9" s="1"/>
  <c r="H212" i="9" a="1"/>
  <c r="H212" i="9" s="1"/>
  <c r="I212" i="9" a="1"/>
  <c r="I212" i="9" s="1"/>
  <c r="I307" i="9" a="1"/>
  <c r="I307" i="9" s="1"/>
  <c r="I120" i="9" a="1"/>
  <c r="I120" i="9" s="1"/>
  <c r="H221" i="9" a="1"/>
  <c r="H221" i="9" s="1"/>
  <c r="J307" i="9" a="1"/>
  <c r="J307" i="9" s="1"/>
  <c r="J120" i="9" a="1"/>
  <c r="J120" i="9" s="1"/>
  <c r="K149" i="9" a="1"/>
  <c r="K149" i="9" s="1"/>
  <c r="J149" i="9" a="1"/>
  <c r="J149" i="9" s="1"/>
  <c r="L221" i="9" a="1"/>
  <c r="L221" i="9" s="1"/>
  <c r="I221" i="9" a="1"/>
  <c r="I221" i="9" s="1"/>
  <c r="H29" i="9" a="1"/>
  <c r="H29" i="9" s="1"/>
  <c r="H174" i="9" a="1"/>
  <c r="H174" i="9" s="1"/>
  <c r="H149" i="9" a="1"/>
  <c r="H149" i="9" s="1"/>
  <c r="J221" i="9" a="1"/>
  <c r="J221" i="9" s="1"/>
  <c r="L149" i="9" a="1"/>
  <c r="L149" i="9" s="1"/>
  <c r="K307" i="9" a="1"/>
  <c r="K307" i="9" s="1"/>
  <c r="K120" i="9" a="1"/>
  <c r="K120" i="9" s="1"/>
  <c r="L268" i="9" a="1"/>
  <c r="L268" i="9" s="1"/>
  <c r="G240" i="9" a="1"/>
  <c r="G240" i="9" s="1"/>
  <c r="J240" i="9" a="1"/>
  <c r="J240" i="9" s="1"/>
  <c r="H91" i="9" a="1"/>
  <c r="H91" i="9" s="1"/>
  <c r="H293" i="9" a="1"/>
  <c r="H293" i="9" s="1"/>
  <c r="K29" i="9" a="1"/>
  <c r="K29" i="9" s="1"/>
  <c r="K174" i="9" a="1"/>
  <c r="K174" i="9" s="1"/>
  <c r="I149" i="9" a="1"/>
  <c r="I149" i="9" s="1"/>
  <c r="G221" i="9" a="1"/>
  <c r="G221" i="9" s="1"/>
  <c r="I285" i="9" a="1"/>
  <c r="I285" i="9" s="1"/>
  <c r="K212" i="9" a="1"/>
  <c r="K212" i="9" s="1"/>
  <c r="L307" i="9" a="1"/>
  <c r="L307" i="9" s="1"/>
  <c r="L120" i="9" a="1"/>
  <c r="L120" i="9" s="1"/>
  <c r="L86" i="9" a="1"/>
  <c r="L86" i="9" s="1"/>
  <c r="L37" i="9" a="1"/>
  <c r="L37" i="9" s="1"/>
  <c r="L193" i="9" a="1"/>
  <c r="L193" i="9" s="1"/>
  <c r="I268" i="9" a="1"/>
  <c r="I268" i="9" s="1"/>
  <c r="G50" i="9" a="1"/>
  <c r="G50" i="9" s="1"/>
  <c r="I50" i="9" a="1"/>
  <c r="I50" i="9" s="1"/>
  <c r="I281" i="9" a="1"/>
  <c r="I281" i="9" s="1"/>
  <c r="H96" i="9" a="1"/>
  <c r="H96" i="9" s="1"/>
  <c r="I73" i="9" a="1"/>
  <c r="I73" i="9" s="1"/>
  <c r="I20" i="9" a="1"/>
  <c r="I20" i="9" s="1"/>
  <c r="I150" i="9" a="1"/>
  <c r="I150" i="9" s="1"/>
  <c r="G96" i="9" a="1"/>
  <c r="G96" i="9" s="1"/>
  <c r="L291" i="9" a="1"/>
  <c r="L291" i="9" s="1"/>
  <c r="K281" i="9" a="1"/>
  <c r="K281" i="9" s="1"/>
  <c r="K73" i="9" a="1"/>
  <c r="K73" i="9" s="1"/>
  <c r="K20" i="9" a="1"/>
  <c r="K20" i="9" s="1"/>
  <c r="K150" i="9" a="1"/>
  <c r="K150" i="9" s="1"/>
  <c r="L50" i="9" a="1"/>
  <c r="L50" i="9" s="1"/>
  <c r="J355" i="9" a="1"/>
  <c r="J355" i="9" s="1"/>
  <c r="L281" i="9" a="1"/>
  <c r="L281" i="9" s="1"/>
  <c r="G6" i="9" a="1"/>
  <c r="G6" i="9" s="1"/>
  <c r="G104" i="9" a="1"/>
  <c r="G104" i="9" s="1"/>
  <c r="I96" i="9" a="1"/>
  <c r="I96" i="9" s="1"/>
  <c r="J310" i="9" a="1"/>
  <c r="J310" i="9" s="1"/>
  <c r="J126" i="9" a="1"/>
  <c r="J126" i="9" s="1"/>
  <c r="K226" i="9" a="1"/>
  <c r="K226" i="9" s="1"/>
  <c r="J227" i="9" a="1"/>
  <c r="J227" i="9" s="1"/>
  <c r="J38" i="9" a="1"/>
  <c r="J38" i="9" s="1"/>
  <c r="J196" i="9" a="1"/>
  <c r="J196" i="9" s="1"/>
  <c r="J226" i="9" a="1"/>
  <c r="J226" i="9" s="1"/>
  <c r="H6" i="9" a="1"/>
  <c r="H6" i="9" s="1"/>
  <c r="H104" i="9" a="1"/>
  <c r="H104" i="9" s="1"/>
  <c r="H310" i="9" a="1"/>
  <c r="H310" i="9" s="1"/>
  <c r="H126" i="9" a="1"/>
  <c r="H126" i="9" s="1"/>
  <c r="L355" i="9" a="1"/>
  <c r="L355" i="9" s="1"/>
  <c r="H281" i="9" a="1"/>
  <c r="H281" i="9" s="1"/>
  <c r="L6" i="9" a="1"/>
  <c r="L6" i="9" s="1"/>
  <c r="L104" i="9" a="1"/>
  <c r="L104" i="9" s="1"/>
  <c r="K291" i="9" a="1"/>
  <c r="K291" i="9" s="1"/>
  <c r="L96" i="9" a="1"/>
  <c r="L96" i="9" s="1"/>
  <c r="L227" i="9" a="1"/>
  <c r="L227" i="9" s="1"/>
  <c r="I291" i="9" a="1"/>
  <c r="I291" i="9" s="1"/>
  <c r="G310" i="9" a="1"/>
  <c r="G310" i="9" s="1"/>
  <c r="G126" i="9" a="1"/>
  <c r="G126" i="9" s="1"/>
  <c r="J6" i="9" a="1"/>
  <c r="J6" i="9" s="1"/>
  <c r="J104" i="9" a="1"/>
  <c r="J104" i="9" s="1"/>
  <c r="J281" i="9" a="1"/>
  <c r="J281" i="9" s="1"/>
  <c r="K227" i="9" a="1"/>
  <c r="K227" i="9" s="1"/>
  <c r="H73" i="9" a="1"/>
  <c r="H73" i="9" s="1"/>
  <c r="H20" i="9" a="1"/>
  <c r="H20" i="9" s="1"/>
  <c r="H150" i="9" a="1"/>
  <c r="H150" i="9" s="1"/>
  <c r="J73" i="9" a="1"/>
  <c r="J73" i="9" s="1"/>
  <c r="J20" i="9" a="1"/>
  <c r="J20" i="9" s="1"/>
  <c r="J150" i="9" a="1"/>
  <c r="J150" i="9" s="1"/>
  <c r="J291" i="9" a="1"/>
  <c r="J291" i="9" s="1"/>
  <c r="I38" i="9" a="1"/>
  <c r="I38" i="9" s="1"/>
  <c r="I196" i="9" a="1"/>
  <c r="I196" i="9" s="1"/>
  <c r="G38" i="9" a="1"/>
  <c r="G38" i="9" s="1"/>
  <c r="G196" i="9" a="1"/>
  <c r="G196" i="9" s="1"/>
  <c r="I310" i="9" a="1"/>
  <c r="I310" i="9" s="1"/>
  <c r="I126" i="9" a="1"/>
  <c r="I126" i="9" s="1"/>
  <c r="K6" i="9" a="1"/>
  <c r="K6" i="9" s="1"/>
  <c r="K104" i="9" a="1"/>
  <c r="K104" i="9" s="1"/>
  <c r="L38" i="9" a="1"/>
  <c r="L38" i="9" s="1"/>
  <c r="L196" i="9" a="1"/>
  <c r="L196" i="9" s="1"/>
  <c r="H226" i="9" a="1"/>
  <c r="H226" i="9" s="1"/>
  <c r="I6" i="9" a="1"/>
  <c r="I6" i="9" s="1"/>
  <c r="I104" i="9" a="1"/>
  <c r="I104" i="9" s="1"/>
  <c r="I355" i="9" a="1"/>
  <c r="I355" i="9" s="1"/>
  <c r="G291" i="9" a="1"/>
  <c r="G291" i="9" s="1"/>
  <c r="H355" i="9" a="1"/>
  <c r="H355" i="9" s="1"/>
  <c r="K38" i="9" a="1"/>
  <c r="K38" i="9" s="1"/>
  <c r="K196" i="9" a="1"/>
  <c r="K196" i="9" s="1"/>
  <c r="I227" i="9" a="1"/>
  <c r="I227" i="9" s="1"/>
  <c r="L310" i="9" a="1"/>
  <c r="L310" i="9" s="1"/>
  <c r="L126" i="9" a="1"/>
  <c r="L126" i="9" s="1"/>
  <c r="K355" i="9" a="1"/>
  <c r="K355" i="9" s="1"/>
  <c r="G226" i="9" a="1"/>
  <c r="G226" i="9" s="1"/>
  <c r="J50" i="9" a="1"/>
  <c r="J50" i="9" s="1"/>
  <c r="K96" i="9" a="1"/>
  <c r="K96" i="9" s="1"/>
  <c r="I226" i="9" a="1"/>
  <c r="I226" i="9" s="1"/>
  <c r="H227" i="9" a="1"/>
  <c r="H227" i="9" s="1"/>
  <c r="H50" i="9" a="1"/>
  <c r="H50" i="9" s="1"/>
  <c r="G355" i="9" a="1"/>
  <c r="G355" i="9" s="1"/>
  <c r="G281" i="9" a="1"/>
  <c r="G281" i="9" s="1"/>
  <c r="K310" i="9" a="1"/>
  <c r="K310" i="9" s="1"/>
  <c r="K126" i="9" a="1"/>
  <c r="K126" i="9" s="1"/>
  <c r="J96" i="9" a="1"/>
  <c r="J96" i="9" s="1"/>
  <c r="H38" i="9" a="1"/>
  <c r="H38" i="9" s="1"/>
  <c r="H196" i="9" a="1"/>
  <c r="H196" i="9" s="1"/>
  <c r="L73" i="9" a="1"/>
  <c r="L73" i="9" s="1"/>
  <c r="L20" i="9" a="1"/>
  <c r="L20" i="9" s="1"/>
  <c r="L150" i="9" a="1"/>
  <c r="L150" i="9" s="1"/>
  <c r="K50" i="9" a="1"/>
  <c r="K50" i="9" s="1"/>
  <c r="H291" i="9" a="1"/>
  <c r="H291" i="9" s="1"/>
  <c r="G227" i="9" a="1"/>
  <c r="G227" i="9" s="1"/>
  <c r="L226" i="9" a="1"/>
  <c r="L226" i="9" s="1"/>
  <c r="G73" i="9" a="1"/>
  <c r="G73" i="9" s="1"/>
  <c r="G20" i="9" a="1"/>
  <c r="G20" i="9" s="1"/>
  <c r="G150" i="9" a="1"/>
  <c r="G150" i="9" s="1"/>
  <c r="I218" i="9" a="1"/>
  <c r="I218" i="9" s="1"/>
  <c r="K273" i="9" a="1"/>
  <c r="K273" i="9" s="1"/>
  <c r="L273" i="9" a="1"/>
  <c r="L273" i="9" s="1"/>
  <c r="H279" i="9" a="1"/>
  <c r="H279" i="9" s="1"/>
  <c r="G235" i="9" a="1"/>
  <c r="G235" i="9" s="1"/>
  <c r="G292" i="9" a="1"/>
  <c r="G292" i="9" s="1"/>
  <c r="K305" i="9" a="1"/>
  <c r="K305" i="9" s="1"/>
  <c r="K116" i="9" a="1"/>
  <c r="K116" i="9" s="1"/>
  <c r="J241" i="9" a="1"/>
  <c r="J241" i="9" s="1"/>
  <c r="L322" i="9" a="1"/>
  <c r="L322" i="9" s="1"/>
  <c r="L146" i="9" a="1"/>
  <c r="L146" i="9" s="1"/>
  <c r="G242" i="9" a="1"/>
  <c r="G242" i="9" s="1"/>
  <c r="H95" i="9" a="1"/>
  <c r="H95" i="9" s="1"/>
  <c r="H294" i="9" a="1"/>
  <c r="H294" i="9" s="1"/>
  <c r="L248" i="9" a="1"/>
  <c r="L248" i="9" s="1"/>
  <c r="K242" i="9" a="1"/>
  <c r="K242" i="9" s="1"/>
  <c r="J303" i="9" a="1"/>
  <c r="J303" i="9" s="1"/>
  <c r="J113" i="9" a="1"/>
  <c r="J113" i="9" s="1"/>
  <c r="H308" i="9" a="1"/>
  <c r="H308" i="9" s="1"/>
  <c r="H122" i="9" a="1"/>
  <c r="H122" i="9" s="1"/>
  <c r="G279" i="9" a="1"/>
  <c r="G279" i="9" s="1"/>
  <c r="I279" i="9" a="1"/>
  <c r="I279" i="9" s="1"/>
  <c r="K235" i="9" a="1"/>
  <c r="K235" i="9" s="1"/>
  <c r="I303" i="9" a="1"/>
  <c r="I303" i="9" s="1"/>
  <c r="I113" i="9" a="1"/>
  <c r="I113" i="9" s="1"/>
  <c r="G302" i="9" a="1"/>
  <c r="G302" i="9" s="1"/>
  <c r="G109" i="9" a="1"/>
  <c r="G109" i="9" s="1"/>
  <c r="I288" i="9" a="1"/>
  <c r="I288" i="9" s="1"/>
  <c r="H218" i="9" a="1"/>
  <c r="H218" i="9" s="1"/>
  <c r="J273" i="9" a="1"/>
  <c r="J273" i="9" s="1"/>
  <c r="H288" i="9" a="1"/>
  <c r="H288" i="9" s="1"/>
  <c r="L97" i="9" a="1"/>
  <c r="L97" i="9" s="1"/>
  <c r="L295" i="9" a="1"/>
  <c r="L295" i="9" s="1"/>
  <c r="G241" i="9" a="1"/>
  <c r="G241" i="9" s="1"/>
  <c r="G288" i="9" a="1"/>
  <c r="G288" i="9" s="1"/>
  <c r="L241" i="9" a="1"/>
  <c r="L241" i="9" s="1"/>
  <c r="H306" i="9" a="1"/>
  <c r="H306" i="9" s="1"/>
  <c r="H117" i="9" a="1"/>
  <c r="H117" i="9" s="1"/>
  <c r="K248" i="9" a="1"/>
  <c r="K248" i="9" s="1"/>
  <c r="G352" i="9" a="1"/>
  <c r="G352" i="9" s="1"/>
  <c r="G209" i="9" a="1"/>
  <c r="G209" i="9" s="1"/>
  <c r="I308" i="9" a="1"/>
  <c r="I308" i="9" s="1"/>
  <c r="I122" i="9" a="1"/>
  <c r="I122" i="9" s="1"/>
  <c r="G273" i="9" a="1"/>
  <c r="G273" i="9" s="1"/>
  <c r="I241" i="9" a="1"/>
  <c r="I241" i="9" s="1"/>
  <c r="L235" i="9" a="1"/>
  <c r="L235" i="9" s="1"/>
  <c r="K302" i="9" a="1"/>
  <c r="K302" i="9" s="1"/>
  <c r="K109" i="9" a="1"/>
  <c r="K109" i="9" s="1"/>
  <c r="H292" i="9" a="1"/>
  <c r="H292" i="9" s="1"/>
  <c r="K95" i="9" a="1"/>
  <c r="K95" i="9" s="1"/>
  <c r="K294" i="9" a="1"/>
  <c r="K294" i="9" s="1"/>
  <c r="J95" i="9" a="1"/>
  <c r="J95" i="9" s="1"/>
  <c r="J294" i="9" a="1"/>
  <c r="J294" i="9" s="1"/>
  <c r="K27" i="9" a="1"/>
  <c r="K27" i="9" s="1"/>
  <c r="K169" i="9" a="1"/>
  <c r="K169" i="9" s="1"/>
  <c r="J306" i="9" a="1"/>
  <c r="J306" i="9" s="1"/>
  <c r="J117" i="9" a="1"/>
  <c r="J117" i="9" s="1"/>
  <c r="K241" i="9" a="1"/>
  <c r="K241" i="9" s="1"/>
  <c r="K322" i="9" a="1"/>
  <c r="K322" i="9" s="1"/>
  <c r="K146" i="9" a="1"/>
  <c r="K146" i="9" s="1"/>
  <c r="I305" i="9" a="1"/>
  <c r="I305" i="9" s="1"/>
  <c r="I116" i="9" a="1"/>
  <c r="I116" i="9" s="1"/>
  <c r="I292" i="9" a="1"/>
  <c r="I292" i="9" s="1"/>
  <c r="K264" i="9" a="1"/>
  <c r="K264" i="9" s="1"/>
  <c r="K97" i="9" a="1"/>
  <c r="K97" i="9" s="1"/>
  <c r="K295" i="9" a="1"/>
  <c r="K295" i="9" s="1"/>
  <c r="H322" i="9" a="1"/>
  <c r="H322" i="9" s="1"/>
  <c r="H146" i="9" a="1"/>
  <c r="H146" i="9" s="1"/>
  <c r="J97" i="9" a="1"/>
  <c r="J97" i="9" s="1"/>
  <c r="J295" i="9" a="1"/>
  <c r="J295" i="9" s="1"/>
  <c r="G305" i="9" a="1"/>
  <c r="G305" i="9" s="1"/>
  <c r="G116" i="9" a="1"/>
  <c r="G116" i="9" s="1"/>
  <c r="I306" i="9" a="1"/>
  <c r="I306" i="9" s="1"/>
  <c r="I117" i="9" a="1"/>
  <c r="I117" i="9" s="1"/>
  <c r="L305" i="9" a="1"/>
  <c r="L305" i="9" s="1"/>
  <c r="L116" i="9" a="1"/>
  <c r="L116" i="9" s="1"/>
  <c r="G218" i="9" a="1"/>
  <c r="G218" i="9" s="1"/>
  <c r="H273" i="9" a="1"/>
  <c r="H273" i="9" s="1"/>
  <c r="G97" i="9" a="1"/>
  <c r="G97" i="9" s="1"/>
  <c r="G295" i="9" a="1"/>
  <c r="G295" i="9" s="1"/>
  <c r="H264" i="9" a="1"/>
  <c r="H264" i="9" s="1"/>
  <c r="G95" i="9" a="1"/>
  <c r="G95" i="9" s="1"/>
  <c r="G294" i="9" a="1"/>
  <c r="G294" i="9" s="1"/>
  <c r="L308" i="9" a="1"/>
  <c r="L308" i="9" s="1"/>
  <c r="L122" i="9" a="1"/>
  <c r="L122" i="9" s="1"/>
  <c r="J264" i="9" a="1"/>
  <c r="J264" i="9" s="1"/>
  <c r="H303" i="9" a="1"/>
  <c r="H303" i="9" s="1"/>
  <c r="H113" i="9" a="1"/>
  <c r="H113" i="9" s="1"/>
  <c r="I97" i="9" a="1"/>
  <c r="I97" i="9" s="1"/>
  <c r="I295" i="9" a="1"/>
  <c r="I295" i="9" s="1"/>
  <c r="H235" i="9" a="1"/>
  <c r="H235" i="9" s="1"/>
  <c r="J352" i="9" a="1"/>
  <c r="J352" i="9" s="1"/>
  <c r="J209" i="9" a="1"/>
  <c r="J209" i="9" s="1"/>
  <c r="G264" i="9" a="1"/>
  <c r="G264" i="9" s="1"/>
  <c r="J248" i="9" a="1"/>
  <c r="J248" i="9" s="1"/>
  <c r="K279" i="9" a="1"/>
  <c r="K279" i="9" s="1"/>
  <c r="J322" i="9" a="1"/>
  <c r="J322" i="9" s="1"/>
  <c r="J146" i="9" a="1"/>
  <c r="J146" i="9" s="1"/>
  <c r="J27" i="9" a="1"/>
  <c r="J27" i="9" s="1"/>
  <c r="J169" i="9" a="1"/>
  <c r="J169" i="9" s="1"/>
  <c r="I95" i="9" a="1"/>
  <c r="I95" i="9" s="1"/>
  <c r="I294" i="9" a="1"/>
  <c r="I294" i="9" s="1"/>
  <c r="J292" i="9" a="1"/>
  <c r="J292" i="9" s="1"/>
  <c r="H248" i="9" a="1"/>
  <c r="H248" i="9" s="1"/>
  <c r="L218" i="9" a="1"/>
  <c r="L218" i="9" s="1"/>
  <c r="K288" i="9" a="1"/>
  <c r="K288" i="9" s="1"/>
  <c r="I264" i="9" a="1"/>
  <c r="I264" i="9" s="1"/>
  <c r="G308" i="9" a="1"/>
  <c r="G308" i="9" s="1"/>
  <c r="G122" i="9" a="1"/>
  <c r="G122" i="9" s="1"/>
  <c r="J305" i="9" a="1"/>
  <c r="J305" i="9" s="1"/>
  <c r="J116" i="9" a="1"/>
  <c r="J116" i="9" s="1"/>
  <c r="J242" i="9" a="1"/>
  <c r="J242" i="9" s="1"/>
  <c r="L302" i="9" a="1"/>
  <c r="L302" i="9" s="1"/>
  <c r="L109" i="9" a="1"/>
  <c r="L109" i="9" s="1"/>
  <c r="L242" i="9" a="1"/>
  <c r="L242" i="9" s="1"/>
  <c r="I302" i="9" a="1"/>
  <c r="I302" i="9" s="1"/>
  <c r="I109" i="9" a="1"/>
  <c r="I109" i="9" s="1"/>
  <c r="K306" i="9" a="1"/>
  <c r="K306" i="9" s="1"/>
  <c r="K117" i="9" a="1"/>
  <c r="K117" i="9" s="1"/>
  <c r="L288" i="9" a="1"/>
  <c r="L288" i="9" s="1"/>
  <c r="L306" i="9" a="1"/>
  <c r="L306" i="9" s="1"/>
  <c r="L117" i="9" a="1"/>
  <c r="L117" i="9" s="1"/>
  <c r="I248" i="9" a="1"/>
  <c r="I248" i="9" s="1"/>
  <c r="L279" i="9" a="1"/>
  <c r="L279" i="9" s="1"/>
  <c r="H302" i="9" a="1"/>
  <c r="H302" i="9" s="1"/>
  <c r="H109" i="9" a="1"/>
  <c r="H109" i="9" s="1"/>
  <c r="I27" i="9" a="1"/>
  <c r="I27" i="9" s="1"/>
  <c r="I169" i="9" a="1"/>
  <c r="I169" i="9" s="1"/>
  <c r="I242" i="9" a="1"/>
  <c r="I242" i="9" s="1"/>
  <c r="H97" i="9" a="1"/>
  <c r="H97" i="9" s="1"/>
  <c r="H295" i="9" a="1"/>
  <c r="H295" i="9" s="1"/>
  <c r="H242" i="9" a="1"/>
  <c r="H242" i="9" s="1"/>
  <c r="G248" i="9" a="1"/>
  <c r="G248" i="9" s="1"/>
  <c r="I273" i="9" a="1"/>
  <c r="I273" i="9" s="1"/>
  <c r="J288" i="9" a="1"/>
  <c r="J288" i="9" s="1"/>
  <c r="H305" i="9" a="1"/>
  <c r="H305" i="9" s="1"/>
  <c r="H116" i="9" a="1"/>
  <c r="H116" i="9" s="1"/>
  <c r="J279" i="9" a="1"/>
  <c r="J279" i="9" s="1"/>
  <c r="H241" i="9" a="1"/>
  <c r="H241" i="9" s="1"/>
  <c r="L95" i="9" a="1"/>
  <c r="L95" i="9" s="1"/>
  <c r="L294" i="9" a="1"/>
  <c r="L294" i="9" s="1"/>
  <c r="G306" i="9" a="1"/>
  <c r="G306" i="9" s="1"/>
  <c r="G117" i="9" a="1"/>
  <c r="G117" i="9" s="1"/>
  <c r="L27" i="9" a="1"/>
  <c r="L27" i="9" s="1"/>
  <c r="L169" i="9" a="1"/>
  <c r="L169" i="9" s="1"/>
  <c r="G303" i="9" a="1"/>
  <c r="G303" i="9" s="1"/>
  <c r="G113" i="9" a="1"/>
  <c r="G113" i="9" s="1"/>
  <c r="J218" i="9" a="1"/>
  <c r="J218" i="9" s="1"/>
  <c r="I322" i="9" a="1"/>
  <c r="I322" i="9" s="1"/>
  <c r="I146" i="9" a="1"/>
  <c r="I146" i="9" s="1"/>
  <c r="K308" i="9" a="1"/>
  <c r="K308" i="9" s="1"/>
  <c r="K122" i="9" a="1"/>
  <c r="K122" i="9" s="1"/>
  <c r="L303" i="9" a="1"/>
  <c r="L303" i="9" s="1"/>
  <c r="L113" i="9" a="1"/>
  <c r="L113" i="9" s="1"/>
  <c r="K292" i="9" a="1"/>
  <c r="K292" i="9" s="1"/>
  <c r="G27" i="9" a="1"/>
  <c r="G27" i="9" s="1"/>
  <c r="G169" i="9" a="1"/>
  <c r="G169" i="9" s="1"/>
  <c r="I352" i="9" a="1"/>
  <c r="I352" i="9" s="1"/>
  <c r="I209" i="9" a="1"/>
  <c r="I209" i="9" s="1"/>
  <c r="K352" i="9" a="1"/>
  <c r="K352" i="9" s="1"/>
  <c r="K209" i="9" a="1"/>
  <c r="K209" i="9" s="1"/>
  <c r="H352" i="9" a="1"/>
  <c r="H352" i="9" s="1"/>
  <c r="H209" i="9" a="1"/>
  <c r="H209" i="9" s="1"/>
  <c r="J235" i="9" a="1"/>
  <c r="J235" i="9" s="1"/>
  <c r="G322" i="9" a="1"/>
  <c r="G322" i="9" s="1"/>
  <c r="G146" i="9" a="1"/>
  <c r="G146" i="9" s="1"/>
  <c r="K218" i="9" a="1"/>
  <c r="K218" i="9" s="1"/>
  <c r="L352" i="9" a="1"/>
  <c r="L352" i="9" s="1"/>
  <c r="L209" i="9" a="1"/>
  <c r="L209" i="9" s="1"/>
  <c r="K303" i="9" a="1"/>
  <c r="K303" i="9" s="1"/>
  <c r="K113" i="9" a="1"/>
  <c r="K113" i="9" s="1"/>
  <c r="L264" i="9" a="1"/>
  <c r="L264" i="9" s="1"/>
  <c r="H27" i="9" a="1"/>
  <c r="H27" i="9" s="1"/>
  <c r="H169" i="9" a="1"/>
  <c r="H169" i="9" s="1"/>
  <c r="L292" i="9" a="1"/>
  <c r="L292" i="9" s="1"/>
  <c r="J302" i="9" a="1"/>
  <c r="J302" i="9" s="1"/>
  <c r="J109" i="9" a="1"/>
  <c r="J109" i="9" s="1"/>
  <c r="I235" i="9" a="1"/>
  <c r="I235" i="9" s="1"/>
  <c r="J308" i="9" a="1"/>
  <c r="J308" i="9" s="1"/>
  <c r="J122" i="9" a="1"/>
  <c r="J122" i="9" s="1"/>
  <c r="F231" i="9" a="1"/>
  <c r="F177" i="9" a="1"/>
  <c r="F165" i="9" a="1"/>
  <c r="F153" i="9" a="1"/>
  <c r="F141" i="9" a="1"/>
  <c r="F129" i="9" a="1"/>
  <c r="F117" i="9" a="1"/>
  <c r="F105" i="9" a="1"/>
  <c r="F93" i="9" a="1"/>
  <c r="F81" i="9" a="1"/>
  <c r="F69" i="9" a="1"/>
  <c r="F63" i="9" a="1"/>
  <c r="F51" i="9" a="1"/>
  <c r="F39" i="9" a="1"/>
  <c r="F27" i="9" a="1"/>
  <c r="F15" i="9" a="1"/>
  <c r="F3" i="9" a="1"/>
  <c r="F148" i="9" a="1"/>
  <c r="F124" i="9" a="1"/>
  <c r="F58" i="9" a="1"/>
  <c r="F10" i="9" a="1"/>
  <c r="F357" i="9" a="1"/>
  <c r="F351" i="9" a="1"/>
  <c r="F345" i="9" a="1"/>
  <c r="F339" i="9" a="1"/>
  <c r="F333" i="9" a="1"/>
  <c r="F327" i="9" a="1"/>
  <c r="F321" i="9" a="1"/>
  <c r="F315" i="9" a="1"/>
  <c r="F309" i="9" a="1"/>
  <c r="F303" i="9" a="1"/>
  <c r="F297" i="9" a="1"/>
  <c r="F291" i="9" a="1"/>
  <c r="F285" i="9" a="1"/>
  <c r="F279" i="9" a="1"/>
  <c r="F273" i="9" a="1"/>
  <c r="F267" i="9" a="1"/>
  <c r="F261" i="9" a="1"/>
  <c r="F255" i="9" a="1"/>
  <c r="F249" i="9" a="1"/>
  <c r="F243" i="9" a="1"/>
  <c r="F237" i="9" a="1"/>
  <c r="F225" i="9" a="1"/>
  <c r="F219" i="9" a="1"/>
  <c r="F213" i="9" a="1"/>
  <c r="F207" i="9" a="1"/>
  <c r="F201" i="9" a="1"/>
  <c r="F195" i="9" a="1"/>
  <c r="F189" i="9" a="1"/>
  <c r="F183" i="9" a="1"/>
  <c r="F171" i="9" a="1"/>
  <c r="F159" i="9" a="1"/>
  <c r="F147" i="9" a="1"/>
  <c r="F135" i="9" a="1"/>
  <c r="F123" i="9" a="1"/>
  <c r="F111" i="9" a="1"/>
  <c r="F99" i="9" a="1"/>
  <c r="F87" i="9" a="1"/>
  <c r="F75" i="9" a="1"/>
  <c r="F57" i="9" a="1"/>
  <c r="F45" i="9" a="1"/>
  <c r="F33" i="9" a="1"/>
  <c r="F21" i="9" a="1"/>
  <c r="F9" i="9" a="1"/>
  <c r="F202" i="9" a="1"/>
  <c r="F106" i="9" a="1"/>
  <c r="F22" i="9" a="1"/>
  <c r="F236" i="9" a="1"/>
  <c r="F188" i="9" a="1"/>
  <c r="F170" i="9" a="1"/>
  <c r="F158" i="9" a="1"/>
  <c r="F146" i="9" a="1"/>
  <c r="F134" i="9" a="1"/>
  <c r="F122" i="9" a="1"/>
  <c r="F104" i="9" a="1"/>
  <c r="F98" i="9" a="1"/>
  <c r="F86" i="9" a="1"/>
  <c r="F74" i="9" a="1"/>
  <c r="F62" i="9" a="1"/>
  <c r="F44" i="9" a="1"/>
  <c r="F32" i="9" a="1"/>
  <c r="F20" i="9" a="1"/>
  <c r="F8" i="9" a="1"/>
  <c r="F160" i="9" a="1"/>
  <c r="F136" i="9" a="1"/>
  <c r="F64" i="9" a="1"/>
  <c r="F16" i="9" a="1"/>
  <c r="F356" i="9" a="1"/>
  <c r="F350" i="9" a="1"/>
  <c r="F344" i="9" a="1"/>
  <c r="F338" i="9" a="1"/>
  <c r="F332" i="9" a="1"/>
  <c r="F326" i="9" a="1"/>
  <c r="F320" i="9" a="1"/>
  <c r="F314" i="9" a="1"/>
  <c r="F308" i="9" a="1"/>
  <c r="F302" i="9" a="1"/>
  <c r="F296" i="9" a="1"/>
  <c r="F290" i="9" a="1"/>
  <c r="F284" i="9" a="1"/>
  <c r="F278" i="9" a="1"/>
  <c r="F272" i="9" a="1"/>
  <c r="F266" i="9" a="1"/>
  <c r="F260" i="9" a="1"/>
  <c r="F254" i="9" a="1"/>
  <c r="F248" i="9" a="1"/>
  <c r="F242" i="9" a="1"/>
  <c r="F230" i="9" a="1"/>
  <c r="F224" i="9" a="1"/>
  <c r="F218" i="9" a="1"/>
  <c r="F212" i="9" a="1"/>
  <c r="F206" i="9" a="1"/>
  <c r="F200" i="9" a="1"/>
  <c r="F194" i="9" a="1"/>
  <c r="F182" i="9" a="1"/>
  <c r="F176" i="9" a="1"/>
  <c r="F164" i="9" a="1"/>
  <c r="F152" i="9" a="1"/>
  <c r="F140" i="9" a="1"/>
  <c r="F128" i="9" a="1"/>
  <c r="F116" i="9" a="1"/>
  <c r="F110" i="9" a="1"/>
  <c r="F92" i="9" a="1"/>
  <c r="F80" i="9" a="1"/>
  <c r="F68" i="9" a="1"/>
  <c r="F56" i="9" a="1"/>
  <c r="F50" i="9" a="1"/>
  <c r="F38" i="9" a="1"/>
  <c r="F26" i="9" a="1"/>
  <c r="F14" i="9" a="1"/>
  <c r="F172" i="9" a="1"/>
  <c r="F88" i="9" a="1"/>
  <c r="F241" i="9" a="1"/>
  <c r="F187" i="9" a="1"/>
  <c r="F169" i="9" a="1"/>
  <c r="F157" i="9" a="1"/>
  <c r="F139" i="9" a="1"/>
  <c r="F127" i="9" a="1"/>
  <c r="F115" i="9" a="1"/>
  <c r="F103" i="9" a="1"/>
  <c r="F91" i="9" a="1"/>
  <c r="F79" i="9" a="1"/>
  <c r="F67" i="9" a="1"/>
  <c r="F55" i="9" a="1"/>
  <c r="F43" i="9" a="1"/>
  <c r="F31" i="9" a="1"/>
  <c r="F19" i="9" a="1"/>
  <c r="F7" i="9" a="1"/>
  <c r="F154" i="9" a="1"/>
  <c r="F94" i="9" a="1"/>
  <c r="F34" i="9" a="1"/>
  <c r="F4" i="9" a="1"/>
  <c r="F355" i="9" a="1"/>
  <c r="F349" i="9" a="1"/>
  <c r="F343" i="9" a="1"/>
  <c r="F337" i="9" a="1"/>
  <c r="F331" i="9" a="1"/>
  <c r="F325" i="9" a="1"/>
  <c r="F319" i="9" a="1"/>
  <c r="F313" i="9" a="1"/>
  <c r="F307" i="9" a="1"/>
  <c r="F301" i="9" a="1"/>
  <c r="F295" i="9" a="1"/>
  <c r="F289" i="9" a="1"/>
  <c r="F283" i="9" a="1"/>
  <c r="F277" i="9" a="1"/>
  <c r="F271" i="9" a="1"/>
  <c r="F265" i="9" a="1"/>
  <c r="F259" i="9" a="1"/>
  <c r="F253" i="9" a="1"/>
  <c r="F247" i="9" a="1"/>
  <c r="F235" i="9" a="1"/>
  <c r="F229" i="9" a="1"/>
  <c r="F223" i="9" a="1"/>
  <c r="F217" i="9" a="1"/>
  <c r="F211" i="9" a="1"/>
  <c r="F205" i="9" a="1"/>
  <c r="F199" i="9" a="1"/>
  <c r="F193" i="9" a="1"/>
  <c r="F181" i="9" a="1"/>
  <c r="F175" i="9" a="1"/>
  <c r="F163" i="9" a="1"/>
  <c r="F151" i="9" a="1"/>
  <c r="F145" i="9" a="1"/>
  <c r="F133" i="9" a="1"/>
  <c r="F121" i="9" a="1"/>
  <c r="F109" i="9" a="1"/>
  <c r="F97" i="9" a="1"/>
  <c r="F85" i="9" a="1"/>
  <c r="F73" i="9" a="1"/>
  <c r="F61" i="9" a="1"/>
  <c r="F49" i="9" a="1"/>
  <c r="F37" i="9" a="1"/>
  <c r="F25" i="9" a="1"/>
  <c r="F13" i="9" a="1"/>
  <c r="F184" i="9" a="1"/>
  <c r="F70" i="9" a="1"/>
  <c r="F234" i="9" a="1"/>
  <c r="F174" i="9" a="1"/>
  <c r="F156" i="9" a="1"/>
  <c r="F144" i="9" a="1"/>
  <c r="F132" i="9" a="1"/>
  <c r="F126" i="9" a="1"/>
  <c r="F114" i="9" a="1"/>
  <c r="F102" i="9" a="1"/>
  <c r="F90" i="9" a="1"/>
  <c r="F84" i="9" a="1"/>
  <c r="F72" i="9" a="1"/>
  <c r="F60" i="9" a="1"/>
  <c r="F48" i="9" a="1"/>
  <c r="F36" i="9" a="1"/>
  <c r="F24" i="9" a="1"/>
  <c r="F12" i="9" a="1"/>
  <c r="F5" i="9" a="1"/>
  <c r="F166" i="9" a="1"/>
  <c r="F100" i="9" a="1"/>
  <c r="F52" i="9" a="1"/>
  <c r="F354" i="9" a="1"/>
  <c r="F348" i="9" a="1"/>
  <c r="F342" i="9" a="1"/>
  <c r="F336" i="9" a="1"/>
  <c r="F330" i="9" a="1"/>
  <c r="F324" i="9" a="1"/>
  <c r="F318" i="9" a="1"/>
  <c r="F312" i="9" a="1"/>
  <c r="F306" i="9" a="1"/>
  <c r="F300" i="9" a="1"/>
  <c r="F294" i="9" a="1"/>
  <c r="F288" i="9" a="1"/>
  <c r="F282" i="9" a="1"/>
  <c r="F276" i="9" a="1"/>
  <c r="F270" i="9" a="1"/>
  <c r="F264" i="9" a="1"/>
  <c r="F258" i="9" a="1"/>
  <c r="F252" i="9" a="1"/>
  <c r="F246" i="9" a="1"/>
  <c r="F240" i="9" a="1"/>
  <c r="F228" i="9" a="1"/>
  <c r="F222" i="9" a="1"/>
  <c r="F216" i="9" a="1"/>
  <c r="F210" i="9" a="1"/>
  <c r="F204" i="9" a="1"/>
  <c r="F198" i="9" a="1"/>
  <c r="F192" i="9" a="1"/>
  <c r="F186" i="9" a="1"/>
  <c r="F180" i="9" a="1"/>
  <c r="F168" i="9" a="1"/>
  <c r="F162" i="9" a="1"/>
  <c r="F150" i="9" a="1"/>
  <c r="F138" i="9" a="1"/>
  <c r="F120" i="9" a="1"/>
  <c r="F108" i="9" a="1"/>
  <c r="F96" i="9" a="1"/>
  <c r="F78" i="9" a="1"/>
  <c r="F66" i="9" a="1"/>
  <c r="F54" i="9" a="1"/>
  <c r="F42" i="9" a="1"/>
  <c r="F30" i="9" a="1"/>
  <c r="F18" i="9" a="1"/>
  <c r="F6" i="9" a="1"/>
  <c r="F208" i="9" a="1"/>
  <c r="F112" i="9" a="1"/>
  <c r="F28" i="9" a="1"/>
  <c r="F245" i="9" a="1"/>
  <c r="F197" i="9" a="1"/>
  <c r="F179" i="9" a="1"/>
  <c r="F167" i="9" a="1"/>
  <c r="F161" i="9" a="1"/>
  <c r="F149" i="9" a="1"/>
  <c r="F137" i="9" a="1"/>
  <c r="F125" i="9" a="1"/>
  <c r="F119" i="9" a="1"/>
  <c r="F107" i="9" a="1"/>
  <c r="F95" i="9" a="1"/>
  <c r="F83" i="9" a="1"/>
  <c r="F71" i="9" a="1"/>
  <c r="F59" i="9" a="1"/>
  <c r="F47" i="9" a="1"/>
  <c r="F35" i="9" a="1"/>
  <c r="F23" i="9" a="1"/>
  <c r="F11" i="9" a="1"/>
  <c r="F196" i="9" a="1"/>
  <c r="F118" i="9" a="1"/>
  <c r="F46" i="9" a="1"/>
  <c r="F353" i="9" a="1"/>
  <c r="F347" i="9" a="1"/>
  <c r="F341" i="9" a="1"/>
  <c r="F335" i="9" a="1"/>
  <c r="F329" i="9" a="1"/>
  <c r="F323" i="9" a="1"/>
  <c r="F317" i="9" a="1"/>
  <c r="F311" i="9" a="1"/>
  <c r="F305" i="9" a="1"/>
  <c r="F299" i="9" a="1"/>
  <c r="F293" i="9" a="1"/>
  <c r="F287" i="9" a="1"/>
  <c r="F281" i="9" a="1"/>
  <c r="F275" i="9" a="1"/>
  <c r="F269" i="9" a="1"/>
  <c r="F263" i="9" a="1"/>
  <c r="F257" i="9" a="1"/>
  <c r="F251" i="9" a="1"/>
  <c r="F239" i="9" a="1"/>
  <c r="F233" i="9" a="1"/>
  <c r="F227" i="9" a="1"/>
  <c r="F221" i="9" a="1"/>
  <c r="F215" i="9" a="1"/>
  <c r="F209" i="9" a="1"/>
  <c r="F203" i="9" a="1"/>
  <c r="F191" i="9" a="1"/>
  <c r="F185" i="9" a="1"/>
  <c r="F173" i="9" a="1"/>
  <c r="F155" i="9" a="1"/>
  <c r="F143" i="9" a="1"/>
  <c r="F131" i="9" a="1"/>
  <c r="F113" i="9" a="1"/>
  <c r="F101" i="9" a="1"/>
  <c r="F89" i="9" a="1"/>
  <c r="F77" i="9" a="1"/>
  <c r="F65" i="9" a="1"/>
  <c r="F53" i="9" a="1"/>
  <c r="F41" i="9" a="1"/>
  <c r="F29" i="9" a="1"/>
  <c r="F17" i="9" a="1"/>
  <c r="F178" i="9" a="1"/>
  <c r="F82" i="9" a="1"/>
  <c r="F352" i="9" a="1"/>
  <c r="F346" i="9" a="1"/>
  <c r="F340" i="9" a="1"/>
  <c r="F334" i="9" a="1"/>
  <c r="F328" i="9" a="1"/>
  <c r="F322" i="9" a="1"/>
  <c r="F316" i="9" a="1"/>
  <c r="F310" i="9" a="1"/>
  <c r="F304" i="9" a="1"/>
  <c r="F298" i="9" a="1"/>
  <c r="F292" i="9" a="1"/>
  <c r="F286" i="9" a="1"/>
  <c r="F280" i="9" a="1"/>
  <c r="F274" i="9" a="1"/>
  <c r="F268" i="9" a="1"/>
  <c r="F262" i="9" a="1"/>
  <c r="F256" i="9" a="1"/>
  <c r="F250" i="9" a="1"/>
  <c r="F244" i="9" a="1"/>
  <c r="F238" i="9" a="1"/>
  <c r="F232" i="9" a="1"/>
  <c r="F226" i="9" a="1"/>
  <c r="F220" i="9" a="1"/>
  <c r="F214" i="9" a="1"/>
  <c r="F190" i="9" a="1"/>
  <c r="F142" i="9" a="1"/>
  <c r="F130" i="9" a="1"/>
  <c r="F76" i="9" a="1"/>
  <c r="F40" i="9" a="1"/>
  <c r="F2" i="9" a="1"/>
  <c r="F40" i="9" l="1"/>
  <c r="F76" i="9"/>
  <c r="F130" i="9"/>
  <c r="F142" i="9"/>
  <c r="F190" i="9"/>
  <c r="F214" i="9"/>
  <c r="F220" i="9"/>
  <c r="F226" i="9"/>
  <c r="F232" i="9"/>
  <c r="F238" i="9"/>
  <c r="F244" i="9"/>
  <c r="F250" i="9"/>
  <c r="F256" i="9"/>
  <c r="F262" i="9"/>
  <c r="F268" i="9"/>
  <c r="F274" i="9"/>
  <c r="F280" i="9"/>
  <c r="F286" i="9"/>
  <c r="F292" i="9"/>
  <c r="F298" i="9"/>
  <c r="F304" i="9"/>
  <c r="F310" i="9"/>
  <c r="F316" i="9"/>
  <c r="F322" i="9"/>
  <c r="F328" i="9"/>
  <c r="F334" i="9"/>
  <c r="F340" i="9"/>
  <c r="F346" i="9"/>
  <c r="F352" i="9"/>
  <c r="F82" i="9"/>
  <c r="F178" i="9"/>
  <c r="F17" i="9"/>
  <c r="F29" i="9"/>
  <c r="F41" i="9"/>
  <c r="F53" i="9"/>
  <c r="F65" i="9"/>
  <c r="F77" i="9"/>
  <c r="F89" i="9"/>
  <c r="F101" i="9"/>
  <c r="F113" i="9"/>
  <c r="F131" i="9"/>
  <c r="F143" i="9"/>
  <c r="F155" i="9"/>
  <c r="F173" i="9"/>
  <c r="F185" i="9"/>
  <c r="F191" i="9"/>
  <c r="F203" i="9"/>
  <c r="F209" i="9"/>
  <c r="F215" i="9"/>
  <c r="F221" i="9"/>
  <c r="F227" i="9"/>
  <c r="F233" i="9"/>
  <c r="F239" i="9"/>
  <c r="F251" i="9"/>
  <c r="F257" i="9"/>
  <c r="F263" i="9"/>
  <c r="F269" i="9"/>
  <c r="F275" i="9"/>
  <c r="F281" i="9"/>
  <c r="F287" i="9"/>
  <c r="F293" i="9"/>
  <c r="F299" i="9"/>
  <c r="F305" i="9"/>
  <c r="F311" i="9"/>
  <c r="F317" i="9"/>
  <c r="F323" i="9"/>
  <c r="F329" i="9"/>
  <c r="F335" i="9"/>
  <c r="F341" i="9"/>
  <c r="F347" i="9"/>
  <c r="F353" i="9"/>
  <c r="F46" i="9"/>
  <c r="F118" i="9"/>
  <c r="F196" i="9"/>
  <c r="F11" i="9"/>
  <c r="F23" i="9"/>
  <c r="F35" i="9"/>
  <c r="F47" i="9"/>
  <c r="F59" i="9"/>
  <c r="F71" i="9"/>
  <c r="F83" i="9"/>
  <c r="F95" i="9"/>
  <c r="F107" i="9"/>
  <c r="F119" i="9"/>
  <c r="F125" i="9"/>
  <c r="F137" i="9"/>
  <c r="F149" i="9"/>
  <c r="F161" i="9"/>
  <c r="F167" i="9"/>
  <c r="F179" i="9"/>
  <c r="F197" i="9"/>
  <c r="F245" i="9"/>
  <c r="F28" i="9"/>
  <c r="F112" i="9"/>
  <c r="F208" i="9"/>
  <c r="F6" i="9"/>
  <c r="F18" i="9"/>
  <c r="F30" i="9"/>
  <c r="F42" i="9"/>
  <c r="F54" i="9"/>
  <c r="F66" i="9"/>
  <c r="F78" i="9"/>
  <c r="F96" i="9"/>
  <c r="F108" i="9"/>
  <c r="F120" i="9"/>
  <c r="F138" i="9"/>
  <c r="F150" i="9"/>
  <c r="F162" i="9"/>
  <c r="F168" i="9"/>
  <c r="F180" i="9"/>
  <c r="F186" i="9"/>
  <c r="F192" i="9"/>
  <c r="F198" i="9"/>
  <c r="F204" i="9"/>
  <c r="F210" i="9"/>
  <c r="F216" i="9"/>
  <c r="F222" i="9"/>
  <c r="F228" i="9"/>
  <c r="F240" i="9"/>
  <c r="F246" i="9"/>
  <c r="F252" i="9"/>
  <c r="F258" i="9"/>
  <c r="F264" i="9"/>
  <c r="F270" i="9"/>
  <c r="F276" i="9"/>
  <c r="F282" i="9"/>
  <c r="F288" i="9"/>
  <c r="F294" i="9"/>
  <c r="F300" i="9"/>
  <c r="F306" i="9"/>
  <c r="F312" i="9"/>
  <c r="F318" i="9"/>
  <c r="F324" i="9"/>
  <c r="F330" i="9"/>
  <c r="F336" i="9"/>
  <c r="F342" i="9"/>
  <c r="F348" i="9"/>
  <c r="F354" i="9"/>
  <c r="F52" i="9"/>
  <c r="F100" i="9"/>
  <c r="F166" i="9"/>
  <c r="F5" i="9"/>
  <c r="F12" i="9"/>
  <c r="F24" i="9"/>
  <c r="F36" i="9"/>
  <c r="F48" i="9"/>
  <c r="F60" i="9"/>
  <c r="F72" i="9"/>
  <c r="F84" i="9"/>
  <c r="F90" i="9"/>
  <c r="F102" i="9"/>
  <c r="F114" i="9"/>
  <c r="F126" i="9"/>
  <c r="F132" i="9"/>
  <c r="F144" i="9"/>
  <c r="F156" i="9"/>
  <c r="F174" i="9"/>
  <c r="F234" i="9"/>
  <c r="F70" i="9"/>
  <c r="F184" i="9"/>
  <c r="F13" i="9"/>
  <c r="F25" i="9"/>
  <c r="F37" i="9"/>
  <c r="F49" i="9"/>
  <c r="F61" i="9"/>
  <c r="F73" i="9"/>
  <c r="F85" i="9"/>
  <c r="F97" i="9"/>
  <c r="F109" i="9"/>
  <c r="F121" i="9"/>
  <c r="F133" i="9"/>
  <c r="F145" i="9"/>
  <c r="F151" i="9"/>
  <c r="F163" i="9"/>
  <c r="F175" i="9"/>
  <c r="F181" i="9"/>
  <c r="F193" i="9"/>
  <c r="F199" i="9"/>
  <c r="F205" i="9"/>
  <c r="F211" i="9"/>
  <c r="F217" i="9"/>
  <c r="F223" i="9"/>
  <c r="F229" i="9"/>
  <c r="F235" i="9"/>
  <c r="F247" i="9"/>
  <c r="F253" i="9"/>
  <c r="F259" i="9"/>
  <c r="F265" i="9"/>
  <c r="F271" i="9"/>
  <c r="F277" i="9"/>
  <c r="F283" i="9"/>
  <c r="F289" i="9"/>
  <c r="F295" i="9"/>
  <c r="F301" i="9"/>
  <c r="F307" i="9"/>
  <c r="F313" i="9"/>
  <c r="F319" i="9"/>
  <c r="F325" i="9"/>
  <c r="F331" i="9"/>
  <c r="F337" i="9"/>
  <c r="F343" i="9"/>
  <c r="F349" i="9"/>
  <c r="F355" i="9"/>
  <c r="F4" i="9"/>
  <c r="F34" i="9"/>
  <c r="F94" i="9"/>
  <c r="F154" i="9"/>
  <c r="F7" i="9"/>
  <c r="F19" i="9"/>
  <c r="F31" i="9"/>
  <c r="F43" i="9"/>
  <c r="F55" i="9"/>
  <c r="F67" i="9"/>
  <c r="F79" i="9"/>
  <c r="F91" i="9"/>
  <c r="F103" i="9"/>
  <c r="F115" i="9"/>
  <c r="F127" i="9"/>
  <c r="F139" i="9"/>
  <c r="F157" i="9"/>
  <c r="F169" i="9"/>
  <c r="F187" i="9"/>
  <c r="F241" i="9"/>
  <c r="F88" i="9"/>
  <c r="F172" i="9"/>
  <c r="F14" i="9"/>
  <c r="F26" i="9"/>
  <c r="F38" i="9"/>
  <c r="F50" i="9"/>
  <c r="F56" i="9"/>
  <c r="F68" i="9"/>
  <c r="F80" i="9"/>
  <c r="F92" i="9"/>
  <c r="F110" i="9"/>
  <c r="F116" i="9"/>
  <c r="F128" i="9"/>
  <c r="F140" i="9"/>
  <c r="F152" i="9"/>
  <c r="F164" i="9"/>
  <c r="F176" i="9"/>
  <c r="F182" i="9"/>
  <c r="F194" i="9"/>
  <c r="F200" i="9"/>
  <c r="F206" i="9"/>
  <c r="F212" i="9"/>
  <c r="F218" i="9"/>
  <c r="F224" i="9"/>
  <c r="F230" i="9"/>
  <c r="F242" i="9"/>
  <c r="F248" i="9"/>
  <c r="F254" i="9"/>
  <c r="F260" i="9"/>
  <c r="F266" i="9"/>
  <c r="F272" i="9"/>
  <c r="F278" i="9"/>
  <c r="F284" i="9"/>
  <c r="F290" i="9"/>
  <c r="F296" i="9"/>
  <c r="F302" i="9"/>
  <c r="F308" i="9"/>
  <c r="F314" i="9"/>
  <c r="F320" i="9"/>
  <c r="F326" i="9"/>
  <c r="F332" i="9"/>
  <c r="F338" i="9"/>
  <c r="F344" i="9"/>
  <c r="F350" i="9"/>
  <c r="F356" i="9"/>
  <c r="F16" i="9"/>
  <c r="F64" i="9"/>
  <c r="F136" i="9"/>
  <c r="F160" i="9"/>
  <c r="F8" i="9"/>
  <c r="F20" i="9"/>
  <c r="F32" i="9"/>
  <c r="F44" i="9"/>
  <c r="F62" i="9"/>
  <c r="F74" i="9"/>
  <c r="F86" i="9"/>
  <c r="F98" i="9"/>
  <c r="F104" i="9"/>
  <c r="F122" i="9"/>
  <c r="F134" i="9"/>
  <c r="F146" i="9"/>
  <c r="F158" i="9"/>
  <c r="F170" i="9"/>
  <c r="F188" i="9"/>
  <c r="F236" i="9"/>
  <c r="F22" i="9"/>
  <c r="F106" i="9"/>
  <c r="F202" i="9"/>
  <c r="F9" i="9"/>
  <c r="F21" i="9"/>
  <c r="F33" i="9"/>
  <c r="F45" i="9"/>
  <c r="F57" i="9"/>
  <c r="F75" i="9"/>
  <c r="F87" i="9"/>
  <c r="F99" i="9"/>
  <c r="F111" i="9"/>
  <c r="F123" i="9"/>
  <c r="F135" i="9"/>
  <c r="F147" i="9"/>
  <c r="F159" i="9"/>
  <c r="F171" i="9"/>
  <c r="F183" i="9"/>
  <c r="F189" i="9"/>
  <c r="F195" i="9"/>
  <c r="F201" i="9"/>
  <c r="F207" i="9"/>
  <c r="F213" i="9"/>
  <c r="F219" i="9"/>
  <c r="F225" i="9"/>
  <c r="F237" i="9"/>
  <c r="F243" i="9"/>
  <c r="F249" i="9"/>
  <c r="F255" i="9"/>
  <c r="F261" i="9"/>
  <c r="F267" i="9"/>
  <c r="F273" i="9"/>
  <c r="F279" i="9"/>
  <c r="F285" i="9"/>
  <c r="F291" i="9"/>
  <c r="F297" i="9"/>
  <c r="F303" i="9"/>
  <c r="F309" i="9"/>
  <c r="F315" i="9"/>
  <c r="F321" i="9"/>
  <c r="F327" i="9"/>
  <c r="F333" i="9"/>
  <c r="F339" i="9"/>
  <c r="F345" i="9"/>
  <c r="F351" i="9"/>
  <c r="F357" i="9"/>
  <c r="F10" i="9"/>
  <c r="F58" i="9"/>
  <c r="F124" i="9"/>
  <c r="F148" i="9"/>
  <c r="F3" i="9"/>
  <c r="F15" i="9"/>
  <c r="F27" i="9"/>
  <c r="F39" i="9"/>
  <c r="F51" i="9"/>
  <c r="F63" i="9"/>
  <c r="F69" i="9"/>
  <c r="F81" i="9"/>
  <c r="F93" i="9"/>
  <c r="F105" i="9"/>
  <c r="F117" i="9"/>
  <c r="F129" i="9"/>
  <c r="F141" i="9"/>
  <c r="F153" i="9"/>
  <c r="F165" i="9"/>
  <c r="F177" i="9"/>
  <c r="F231" i="9"/>
  <c r="F2" i="9"/>
  <c r="E239" i="9" a="1"/>
  <c r="E239" i="9" l="1"/>
  <c r="E356" i="9" a="1"/>
  <c r="E356" i="9" s="1"/>
  <c r="E313" i="9" a="1"/>
  <c r="E313" i="9" s="1"/>
  <c r="E131" i="9" a="1"/>
  <c r="E131" i="9" s="1"/>
  <c r="E262" i="9" a="1"/>
  <c r="E262" i="9" s="1"/>
  <c r="E328" i="9" a="1"/>
  <c r="E328" i="9" s="1"/>
  <c r="E157" i="9" a="1"/>
  <c r="E157" i="9" s="1"/>
  <c r="E278" i="9" a="1"/>
  <c r="E278" i="9" s="1"/>
  <c r="E273" i="9" a="1"/>
  <c r="E273" i="9" s="1"/>
  <c r="E352" i="9" a="1"/>
  <c r="E352" i="9" s="1"/>
  <c r="E209" i="9" a="1"/>
  <c r="E209" i="9" s="1"/>
  <c r="E137" i="9" a="1"/>
  <c r="E137" i="9" s="1"/>
  <c r="E348" i="9" a="1"/>
  <c r="E348" i="9" s="1"/>
  <c r="E202" i="9" a="1"/>
  <c r="E202" i="9" s="1"/>
  <c r="E247" i="9" a="1"/>
  <c r="E247" i="9" s="1"/>
  <c r="E62" i="9" a="1"/>
  <c r="E62" i="9" s="1"/>
  <c r="E228" i="9" a="1"/>
  <c r="E228" i="9" s="1"/>
  <c r="E53" i="9" a="1"/>
  <c r="E53" i="9" s="1"/>
  <c r="E230" i="9" a="1"/>
  <c r="E230" i="9" s="1"/>
  <c r="E283" i="9" a="1"/>
  <c r="E283" i="9" s="1"/>
  <c r="E149" i="9" a="1"/>
  <c r="E149" i="9" s="1"/>
  <c r="E311" i="9" a="1"/>
  <c r="E311" i="9" s="1"/>
  <c r="E128" i="9" a="1"/>
  <c r="E128" i="9" s="1"/>
  <c r="E286" i="9" a="1"/>
  <c r="E286" i="9" s="1"/>
  <c r="E354" i="9" a="1"/>
  <c r="E354" i="9" s="1"/>
  <c r="E15" i="9" a="1"/>
  <c r="E15" i="9" s="1"/>
  <c r="E127" i="9" a="1"/>
  <c r="E127" i="9" s="1"/>
  <c r="E27" i="9" a="1"/>
  <c r="E27" i="9" s="1"/>
  <c r="E169" i="9" a="1"/>
  <c r="E169" i="9" s="1"/>
  <c r="E32" i="9" a="1"/>
  <c r="E32" i="9" s="1"/>
  <c r="E180" i="9" a="1"/>
  <c r="E180" i="9" s="1"/>
  <c r="E138" i="9" a="1"/>
  <c r="E138" i="9" s="1"/>
  <c r="E92" i="9" a="1"/>
  <c r="E92" i="9" s="1"/>
  <c r="E276" i="9" a="1"/>
  <c r="E276" i="9" s="1"/>
  <c r="E241" i="9" a="1"/>
  <c r="E241" i="9" s="1"/>
  <c r="E71" i="9" a="1"/>
  <c r="E71" i="9" s="1"/>
  <c r="E19" i="9" a="1"/>
  <c r="E19" i="9" s="1"/>
  <c r="E148" i="9" a="1"/>
  <c r="E148" i="9" s="1"/>
  <c r="E84" i="9" a="1"/>
  <c r="E84" i="9" s="1"/>
  <c r="E246" i="9" a="1"/>
  <c r="E246" i="9" s="1"/>
  <c r="E14" i="9" a="1"/>
  <c r="E14" i="9" s="1"/>
  <c r="E123" i="9" a="1"/>
  <c r="E123" i="9" s="1"/>
  <c r="E91" i="9" a="1"/>
  <c r="E91" i="9" s="1"/>
  <c r="E293" i="9" a="1"/>
  <c r="E293" i="9" s="1"/>
  <c r="E332" i="9" a="1"/>
  <c r="E332" i="9" s="1"/>
  <c r="E163" i="9" a="1"/>
  <c r="E163" i="9" s="1"/>
  <c r="E299" i="9" a="1"/>
  <c r="E299" i="9" s="1"/>
  <c r="E103" i="9" a="1"/>
  <c r="E103" i="9" s="1"/>
  <c r="E326" i="9" a="1"/>
  <c r="E326" i="9" s="1"/>
  <c r="E155" i="9" a="1"/>
  <c r="E155" i="9" s="1"/>
  <c r="E302" i="9" a="1"/>
  <c r="E302" i="9" s="1"/>
  <c r="E109" i="9" a="1"/>
  <c r="E109" i="9" s="1"/>
  <c r="E330" i="9" a="1"/>
  <c r="E330" i="9" s="1"/>
  <c r="E160" i="9" a="1"/>
  <c r="E160" i="9" s="1"/>
  <c r="E320" i="9" a="1"/>
  <c r="E320" i="9" s="1"/>
  <c r="E144" i="9" a="1"/>
  <c r="E144" i="9" s="1"/>
  <c r="E68" i="9" a="1"/>
  <c r="E68" i="9" s="1"/>
  <c r="E335" i="9" a="1"/>
  <c r="E335" i="9" s="1"/>
  <c r="E171" i="9" a="1"/>
  <c r="E171" i="9" s="1"/>
  <c r="E240" i="9" a="1"/>
  <c r="E240" i="9" s="1"/>
  <c r="E231" i="9" a="1"/>
  <c r="E231" i="9" s="1"/>
  <c r="E343" i="9" a="1"/>
  <c r="E343" i="9" s="1"/>
  <c r="E194" i="9" a="1"/>
  <c r="E194" i="9" s="1"/>
  <c r="E64" i="9" a="1"/>
  <c r="E64" i="9" s="1"/>
  <c r="E87" i="9" a="1"/>
  <c r="E87" i="9" s="1"/>
  <c r="E40" i="9" a="1"/>
  <c r="E40" i="9" s="1"/>
  <c r="E203" i="9" a="1"/>
  <c r="E203" i="9" s="1"/>
  <c r="E319" i="9" a="1"/>
  <c r="E319" i="9" s="1"/>
  <c r="E143" i="9" a="1"/>
  <c r="E143" i="9" s="1"/>
  <c r="E310" i="9" a="1"/>
  <c r="E310" i="9" s="1"/>
  <c r="E126" i="9" a="1"/>
  <c r="E126" i="9" s="1"/>
  <c r="E333" i="9" a="1"/>
  <c r="E333" i="9" s="1"/>
  <c r="E165" i="9" a="1"/>
  <c r="E165" i="9" s="1"/>
  <c r="E76" i="9" a="1"/>
  <c r="E76" i="9" s="1"/>
  <c r="E275" i="9" a="1"/>
  <c r="E275" i="9" s="1"/>
  <c r="E65" i="9" a="1"/>
  <c r="E65" i="9" s="1"/>
  <c r="E18" i="9" a="1"/>
  <c r="E18" i="9" s="1"/>
  <c r="E140" i="9" a="1"/>
  <c r="E140" i="9" s="1"/>
  <c r="E260" i="9" a="1"/>
  <c r="E260" i="9" s="1"/>
  <c r="E237" i="9" a="1"/>
  <c r="E237" i="9" s="1"/>
  <c r="E90" i="9" a="1"/>
  <c r="E90" i="9" s="1"/>
  <c r="E2" i="9" a="1"/>
  <c r="E2" i="9" s="1"/>
  <c r="E215" i="9" a="1"/>
  <c r="E215" i="9" s="1"/>
  <c r="E261" i="9" a="1"/>
  <c r="E261" i="9" s="1"/>
  <c r="E63" i="9" a="1"/>
  <c r="E63" i="9" s="1"/>
  <c r="E16" i="9" a="1"/>
  <c r="E16" i="9" s="1"/>
  <c r="E129" i="9" a="1"/>
  <c r="E129" i="9" s="1"/>
  <c r="E52" i="9" a="1"/>
  <c r="E52" i="9" s="1"/>
  <c r="E253" i="9" a="1"/>
  <c r="E253" i="9" s="1"/>
  <c r="E289" i="9" a="1"/>
  <c r="E289" i="9" s="1"/>
  <c r="E89" i="9" a="1"/>
  <c r="E89" i="9" s="1"/>
  <c r="E94" i="9" a="1"/>
  <c r="E94" i="9" s="1"/>
  <c r="E47" i="9" a="1"/>
  <c r="E47" i="9" s="1"/>
  <c r="E4" i="9" a="1"/>
  <c r="E4" i="9" s="1"/>
  <c r="E308" i="9" a="1"/>
  <c r="E308" i="9" s="1"/>
  <c r="E122" i="9" a="1"/>
  <c r="E122" i="9" s="1"/>
  <c r="E178" i="9" a="1"/>
  <c r="E178" i="9" s="1"/>
  <c r="E325" i="9" a="1"/>
  <c r="E325" i="9" s="1"/>
  <c r="E154" i="9" a="1"/>
  <c r="E154" i="9" s="1"/>
  <c r="E220" i="9" a="1"/>
  <c r="E220" i="9" s="1"/>
  <c r="E248" i="9" a="1"/>
  <c r="E248" i="9" s="1"/>
  <c r="E83" i="9" a="1"/>
  <c r="E83" i="9" s="1"/>
  <c r="E31" i="9" a="1"/>
  <c r="E31" i="9" s="1"/>
  <c r="E177" i="9" a="1"/>
  <c r="E177" i="9" s="1"/>
  <c r="E238" i="9" a="1"/>
  <c r="E238" i="9" s="1"/>
  <c r="E51" i="9" a="1"/>
  <c r="E51" i="9" s="1"/>
  <c r="E38" i="9" a="1"/>
  <c r="E38" i="9" s="1"/>
  <c r="E196" i="9" a="1"/>
  <c r="E196" i="9" s="1"/>
  <c r="E60" i="9" a="1"/>
  <c r="E60" i="9" s="1"/>
  <c r="E88" i="9" a="1"/>
  <c r="E88" i="9" s="1"/>
  <c r="E265" i="9" a="1"/>
  <c r="E265" i="9" s="1"/>
  <c r="E245" i="9" a="1"/>
  <c r="E245" i="9" s="1"/>
  <c r="E66" i="9" a="1"/>
  <c r="E66" i="9" s="1"/>
  <c r="E334" i="9" a="1"/>
  <c r="E334" i="9" s="1"/>
  <c r="E168" i="9" a="1"/>
  <c r="E168" i="9" s="1"/>
  <c r="E81" i="9" a="1"/>
  <c r="E81" i="9" s="1"/>
  <c r="E30" i="9" a="1"/>
  <c r="E30" i="9" s="1"/>
  <c r="E175" i="9" a="1"/>
  <c r="E175" i="9" s="1"/>
  <c r="E357" i="9" a="1"/>
  <c r="E357" i="9" s="1"/>
  <c r="E8" i="9" a="1"/>
  <c r="E8" i="9" s="1"/>
  <c r="E110" i="9" a="1"/>
  <c r="E110" i="9" s="1"/>
  <c r="E287" i="9" a="1"/>
  <c r="E287" i="9" s="1"/>
  <c r="E99" i="9" a="1"/>
  <c r="E99" i="9" s="1"/>
  <c r="E297" i="9" a="1"/>
  <c r="E297" i="9" s="1"/>
  <c r="E304" i="9" a="1"/>
  <c r="E304" i="9" s="1"/>
  <c r="E115" i="9" a="1"/>
  <c r="E115" i="9" s="1"/>
  <c r="E251" i="9" a="1"/>
  <c r="E251" i="9" s="1"/>
  <c r="E355" i="9" a="1"/>
  <c r="E355" i="9" s="1"/>
  <c r="E54" i="9" a="1"/>
  <c r="E54" i="9" s="1"/>
  <c r="E258" i="9" a="1"/>
  <c r="E258" i="9" s="1"/>
  <c r="E67" i="9" a="1"/>
  <c r="E67" i="9" s="1"/>
  <c r="E309" i="9" a="1"/>
  <c r="E309" i="9" s="1"/>
  <c r="E125" i="9" a="1"/>
  <c r="E125" i="9" s="1"/>
  <c r="E24" i="9" a="1"/>
  <c r="E24" i="9" s="1"/>
  <c r="E162" i="9" a="1"/>
  <c r="E162" i="9" s="1"/>
  <c r="E224" i="9" a="1"/>
  <c r="E224" i="9" s="1"/>
  <c r="E322" i="9" a="1"/>
  <c r="E322" i="9" s="1"/>
  <c r="E146" i="9" a="1"/>
  <c r="E146" i="9" s="1"/>
  <c r="E274" i="9" a="1"/>
  <c r="E274" i="9" s="1"/>
  <c r="E34" i="9" a="1"/>
  <c r="E34" i="9" s="1"/>
  <c r="E188" i="9" a="1"/>
  <c r="E188" i="9" s="1"/>
  <c r="E41" i="9" a="1"/>
  <c r="E41" i="9" s="1"/>
  <c r="E205" i="9" a="1"/>
  <c r="E205" i="9" s="1"/>
  <c r="E35" i="9" a="1"/>
  <c r="E35" i="9" s="1"/>
  <c r="E190" i="9" a="1"/>
  <c r="E190" i="9" s="1"/>
  <c r="E327" i="9" a="1"/>
  <c r="E327" i="9" s="1"/>
  <c r="E156" i="9" a="1"/>
  <c r="E156" i="9" s="1"/>
  <c r="E21" i="9" a="1"/>
  <c r="E21" i="9" s="1"/>
  <c r="E152" i="9" a="1"/>
  <c r="E152" i="9" s="1"/>
  <c r="E270" i="9" a="1"/>
  <c r="E270" i="9" s="1"/>
  <c r="E305" i="9" a="1"/>
  <c r="E305" i="9" s="1"/>
  <c r="E116" i="9" a="1"/>
  <c r="E116" i="9" s="1"/>
  <c r="E5" i="9" a="1"/>
  <c r="E5" i="9" s="1"/>
  <c r="E100" i="9" a="1"/>
  <c r="E100" i="9" s="1"/>
  <c r="E338" i="9" a="1"/>
  <c r="E338" i="9" s="1"/>
  <c r="E183" i="9" a="1"/>
  <c r="E183" i="9" s="1"/>
  <c r="E244" i="9" a="1"/>
  <c r="E244" i="9" s="1"/>
  <c r="E79" i="9" a="1"/>
  <c r="E79" i="9" s="1"/>
  <c r="E321" i="9" a="1"/>
  <c r="E321" i="9" s="1"/>
  <c r="E145" i="9" a="1"/>
  <c r="E145" i="9" s="1"/>
  <c r="E72" i="9" a="1"/>
  <c r="E72" i="9" s="1"/>
  <c r="E197" i="9" a="1"/>
  <c r="E197" i="9" s="1"/>
  <c r="E288" i="9" a="1"/>
  <c r="E288" i="9" s="1"/>
  <c r="E49" i="9" a="1"/>
  <c r="E49" i="9" s="1"/>
  <c r="E290" i="9" a="1"/>
  <c r="E290" i="9" s="1"/>
  <c r="E69" i="9" a="1"/>
  <c r="E69" i="9" s="1"/>
  <c r="E96" i="9" a="1"/>
  <c r="E96" i="9" s="1"/>
  <c r="E223" i="9" a="1"/>
  <c r="E223" i="9" s="1"/>
  <c r="E306" i="9" a="1"/>
  <c r="E306" i="9" s="1"/>
  <c r="E117" i="9" a="1"/>
  <c r="E117" i="9" s="1"/>
  <c r="E350" i="9" a="1"/>
  <c r="E350" i="9" s="1"/>
  <c r="E206" i="9" a="1"/>
  <c r="E206" i="9" s="1"/>
  <c r="E285" i="9" a="1"/>
  <c r="E285" i="9" s="1"/>
  <c r="E17" i="9" a="1"/>
  <c r="E17" i="9" s="1"/>
  <c r="E132" i="9" a="1"/>
  <c r="E132" i="9" s="1"/>
  <c r="E281" i="9" a="1"/>
  <c r="E281" i="9" s="1"/>
  <c r="E86" i="9" a="1"/>
  <c r="E86" i="9" s="1"/>
  <c r="E37" i="9" a="1"/>
  <c r="E37" i="9" s="1"/>
  <c r="E193" i="9" a="1"/>
  <c r="E193" i="9" s="1"/>
  <c r="E97" i="9" a="1"/>
  <c r="E97" i="9" s="1"/>
  <c r="E295" i="9" a="1"/>
  <c r="E295" i="9" s="1"/>
  <c r="E280" i="9" a="1"/>
  <c r="E280" i="9" s="1"/>
  <c r="E170" i="9" a="1"/>
  <c r="E170" i="9" s="1"/>
  <c r="E259" i="9" a="1"/>
  <c r="E259" i="9" s="1"/>
  <c r="E70" i="9" a="1"/>
  <c r="E70" i="9" s="1"/>
  <c r="E249" i="9" a="1"/>
  <c r="E249" i="9" s="1"/>
  <c r="E315" i="9" a="1"/>
  <c r="E315" i="9" s="1"/>
  <c r="E135" i="9" a="1"/>
  <c r="E135" i="9" s="1"/>
  <c r="E318" i="9" a="1"/>
  <c r="E318" i="9" s="1"/>
  <c r="E142" i="9" a="1"/>
  <c r="E142" i="9" s="1"/>
  <c r="E307" i="9" a="1"/>
  <c r="E307" i="9" s="1"/>
  <c r="E120" i="9" a="1"/>
  <c r="E120" i="9" s="1"/>
  <c r="E298" i="9" a="1"/>
  <c r="E298" i="9" s="1"/>
  <c r="E101" i="9" a="1"/>
  <c r="E101" i="9" s="1"/>
  <c r="E250" i="9" a="1"/>
  <c r="E250" i="9" s="1"/>
  <c r="E57" i="9" a="1"/>
  <c r="E57" i="9" s="1"/>
  <c r="E12" i="9" a="1"/>
  <c r="E12" i="9" s="1"/>
  <c r="E119" i="9" a="1"/>
  <c r="E119" i="9" s="1"/>
  <c r="E77" i="9" a="1"/>
  <c r="E77" i="9" s="1"/>
  <c r="E25" i="9" a="1"/>
  <c r="E25" i="9" s="1"/>
  <c r="E164" i="9" a="1"/>
  <c r="E164" i="9" s="1"/>
  <c r="E75" i="9" a="1"/>
  <c r="E75" i="9" s="1"/>
  <c r="E353" i="9" a="1"/>
  <c r="E353" i="9" s="1"/>
  <c r="E181" i="9" a="1"/>
  <c r="E181" i="9" s="1"/>
  <c r="E344" i="9" a="1"/>
  <c r="E344" i="9" s="1"/>
  <c r="E195" i="9" a="1"/>
  <c r="E195" i="9" s="1"/>
  <c r="E337" i="9" a="1"/>
  <c r="E337" i="9" s="1"/>
  <c r="E179" i="9" a="1"/>
  <c r="E179" i="9" s="1"/>
  <c r="E252" i="9" a="1"/>
  <c r="E252" i="9" s="1"/>
  <c r="E136" i="9" a="1"/>
  <c r="E136" i="9" s="1"/>
  <c r="E233" i="9" a="1"/>
  <c r="E233" i="9" s="1"/>
  <c r="E227" i="9" a="1"/>
  <c r="E227" i="9" s="1"/>
  <c r="E349" i="9" a="1"/>
  <c r="E349" i="9" s="1"/>
  <c r="E204" i="9" a="1"/>
  <c r="E204" i="9" s="1"/>
  <c r="E222" i="9" a="1"/>
  <c r="E222" i="9" s="1"/>
  <c r="E214" i="9" a="1"/>
  <c r="E214" i="9" s="1"/>
  <c r="E118" i="9" a="1"/>
  <c r="E118" i="9" s="1"/>
  <c r="E11" i="9" a="1"/>
  <c r="E11" i="9" s="1"/>
  <c r="E166" i="9" a="1"/>
  <c r="E166" i="9" s="1"/>
  <c r="E323" i="9" a="1"/>
  <c r="E323" i="9" s="1"/>
  <c r="E147" i="9" a="1"/>
  <c r="E147" i="9" s="1"/>
  <c r="E232" i="9" a="1"/>
  <c r="E232" i="9" s="1"/>
  <c r="E316" i="9" a="1"/>
  <c r="E316" i="9" s="1"/>
  <c r="E139" i="9" a="1"/>
  <c r="E139" i="9" s="1"/>
  <c r="E257" i="9" a="1"/>
  <c r="E257" i="9" s="1"/>
  <c r="E271" i="9" a="1"/>
  <c r="E271" i="9" s="1"/>
  <c r="E85" i="9" a="1"/>
  <c r="E85" i="9" s="1"/>
  <c r="E33" i="9" a="1"/>
  <c r="E33" i="9" s="1"/>
  <c r="E187" i="9" a="1"/>
  <c r="E187" i="9" s="1"/>
  <c r="E95" i="9" a="1"/>
  <c r="E95" i="9" s="1"/>
  <c r="E294" i="9" a="1"/>
  <c r="E294" i="9" s="1"/>
  <c r="E218" i="9" a="1"/>
  <c r="E218" i="9" s="1"/>
  <c r="E339" i="9" a="1"/>
  <c r="E339" i="9" s="1"/>
  <c r="E185" i="9" a="1"/>
  <c r="E185" i="9" s="1"/>
  <c r="E74" i="9" a="1"/>
  <c r="E74" i="9" s="1"/>
  <c r="E22" i="9" a="1"/>
  <c r="E22" i="9" s="1"/>
  <c r="E153" i="9" a="1"/>
  <c r="E153" i="9" s="1"/>
  <c r="E342" i="9" a="1"/>
  <c r="E342" i="9" s="1"/>
  <c r="E191" i="9" a="1"/>
  <c r="E191" i="9" s="1"/>
  <c r="E59" i="9" a="1"/>
  <c r="E59" i="9" s="1"/>
  <c r="E102" i="9" a="1"/>
  <c r="E102" i="9" s="1"/>
  <c r="E50" i="9" a="1"/>
  <c r="E50" i="9" s="1"/>
  <c r="E212" i="9" a="1"/>
  <c r="E212" i="9" s="1"/>
  <c r="E48" i="9" a="1"/>
  <c r="E48" i="9" s="1"/>
  <c r="E176" i="9" a="1"/>
  <c r="E176" i="9" s="1"/>
  <c r="E208" i="9" a="1"/>
  <c r="E208" i="9" s="1"/>
  <c r="E42" i="9" a="1"/>
  <c r="E42" i="9" s="1"/>
  <c r="E340" i="9" a="1"/>
  <c r="E340" i="9" s="1"/>
  <c r="E186" i="9" a="1"/>
  <c r="E186" i="9" s="1"/>
  <c r="E6" i="9" a="1"/>
  <c r="E6" i="9" s="1"/>
  <c r="E104" i="9" a="1"/>
  <c r="E104" i="9" s="1"/>
  <c r="E272" i="9" a="1"/>
  <c r="E272" i="9" s="1"/>
  <c r="E254" i="9" a="1"/>
  <c r="E254" i="9" s="1"/>
  <c r="E7" i="9" a="1"/>
  <c r="E7" i="9" s="1"/>
  <c r="E56" i="9" a="1"/>
  <c r="E56" i="9" s="1"/>
  <c r="E108" i="9" a="1"/>
  <c r="E108" i="9" s="1"/>
  <c r="E114" i="9" a="1"/>
  <c r="E114" i="9" s="1"/>
  <c r="E10" i="9" a="1"/>
  <c r="E10" i="9" s="1"/>
  <c r="E133" i="9" a="1"/>
  <c r="E133" i="9" s="1"/>
  <c r="E226" i="9" a="1"/>
  <c r="E226" i="9" s="1"/>
  <c r="E58" i="9" a="1"/>
  <c r="E58" i="9" s="1"/>
  <c r="E98" i="9" a="1"/>
  <c r="E98" i="9" s="1"/>
  <c r="E296" i="9" a="1"/>
  <c r="E296" i="9" s="1"/>
  <c r="E26" i="9" a="1"/>
  <c r="E26" i="9" s="1"/>
  <c r="E167" i="9" a="1"/>
  <c r="E167" i="9" s="1"/>
  <c r="E263" i="9" a="1"/>
  <c r="E263" i="9" s="1"/>
  <c r="E44" i="9" a="1"/>
  <c r="E44" i="9" s="1"/>
  <c r="E303" i="9" a="1"/>
  <c r="E303" i="9" s="1"/>
  <c r="E113" i="9" a="1"/>
  <c r="E113" i="9" s="1"/>
  <c r="E39" i="9" a="1"/>
  <c r="E39" i="9" s="1"/>
  <c r="E200" i="9" a="1"/>
  <c r="E200" i="9" s="1"/>
  <c r="E317" i="9" a="1"/>
  <c r="E317" i="9" s="1"/>
  <c r="E141" i="9" a="1"/>
  <c r="E141" i="9" s="1"/>
  <c r="E264" i="9" a="1"/>
  <c r="E264" i="9" s="1"/>
  <c r="E61" i="9" a="1"/>
  <c r="E61" i="9" s="1"/>
  <c r="E221" i="9" a="1"/>
  <c r="E221" i="9" s="1"/>
  <c r="E255" i="9" a="1"/>
  <c r="E255" i="9" s="1"/>
  <c r="E45" i="9" a="1"/>
  <c r="E45" i="9" s="1"/>
  <c r="E291" i="9" a="1"/>
  <c r="E291" i="9" s="1"/>
  <c r="E182" i="9" a="1"/>
  <c r="E182" i="9" s="1"/>
  <c r="E107" i="9" a="1"/>
  <c r="E107" i="9" s="1"/>
  <c r="E124" i="9" a="1"/>
  <c r="E124" i="9" s="1"/>
  <c r="E229" i="9" a="1"/>
  <c r="E229" i="9" s="1"/>
  <c r="E73" i="9" a="1"/>
  <c r="E73" i="9" s="1"/>
  <c r="E20" i="9" a="1"/>
  <c r="E20" i="9" s="1"/>
  <c r="E150" i="9" a="1"/>
  <c r="E150" i="9" s="1"/>
  <c r="E243" i="9" a="1"/>
  <c r="E243" i="9" s="1"/>
  <c r="E279" i="9" a="1"/>
  <c r="E279" i="9" s="1"/>
  <c r="E13" i="9" a="1"/>
  <c r="E13" i="9" s="1"/>
  <c r="E121" i="9" a="1"/>
  <c r="E121" i="9" s="1"/>
  <c r="E93" i="9" a="1"/>
  <c r="E93" i="9" s="1"/>
  <c r="E46" i="9" a="1"/>
  <c r="E46" i="9" s="1"/>
  <c r="E3" i="9" a="1"/>
  <c r="E3" i="9" s="1"/>
  <c r="E82" i="9" a="1"/>
  <c r="E82" i="9" s="1"/>
  <c r="E55" i="9" a="1"/>
  <c r="E55" i="9" s="1"/>
  <c r="E219" i="9" a="1"/>
  <c r="E219" i="9" s="1"/>
  <c r="E341" i="9" a="1"/>
  <c r="E341" i="9" s="1"/>
  <c r="E189" i="9" a="1"/>
  <c r="E189" i="9" s="1"/>
  <c r="E268" i="9" a="1"/>
  <c r="E268" i="9" s="1"/>
  <c r="E111" i="9" a="1"/>
  <c r="E111" i="9" s="1"/>
  <c r="E211" i="9" a="1"/>
  <c r="E211" i="9" s="1"/>
  <c r="E78" i="9" a="1"/>
  <c r="E78" i="9" s="1"/>
  <c r="E284" i="9" a="1"/>
  <c r="E284" i="9" s="1"/>
  <c r="E29" i="9" a="1"/>
  <c r="E29" i="9" s="1"/>
  <c r="E174" i="9" a="1"/>
  <c r="E174" i="9" s="1"/>
  <c r="E351" i="9" a="1"/>
  <c r="E351" i="9" s="1"/>
  <c r="E207" i="9" a="1"/>
  <c r="E207" i="9" s="1"/>
  <c r="E236" i="9" a="1"/>
  <c r="E236" i="9" s="1"/>
  <c r="E345" i="9" a="1"/>
  <c r="E345" i="9" s="1"/>
  <c r="E198" i="9" a="1"/>
  <c r="E198" i="9" s="1"/>
  <c r="E292" i="9" a="1"/>
  <c r="E292" i="9" s="1"/>
  <c r="E266" i="9" a="1"/>
  <c r="E266" i="9" s="1"/>
  <c r="E347" i="9" a="1"/>
  <c r="E347" i="9" s="1"/>
  <c r="E201" i="9" a="1"/>
  <c r="E201" i="9" s="1"/>
  <c r="E80" i="9" a="1"/>
  <c r="E80" i="9" s="1"/>
  <c r="E28" i="9" a="1"/>
  <c r="E28" i="9" s="1"/>
  <c r="E173" i="9" a="1"/>
  <c r="E173" i="9" s="1"/>
  <c r="E213" i="9" a="1"/>
  <c r="E213" i="9" s="1"/>
  <c r="E267" i="9" a="1"/>
  <c r="E267" i="9" s="1"/>
  <c r="E301" i="9" a="1"/>
  <c r="E301" i="9" s="1"/>
  <c r="E106" i="9" a="1"/>
  <c r="E106" i="9" s="1"/>
  <c r="E300" i="9" a="1"/>
  <c r="E300" i="9" s="1"/>
  <c r="E105" i="9" a="1"/>
  <c r="E105" i="9" s="1"/>
  <c r="E331" i="9" a="1"/>
  <c r="E331" i="9" s="1"/>
  <c r="E161" i="9" a="1"/>
  <c r="E161" i="9" s="1"/>
  <c r="E277" i="9" a="1"/>
  <c r="E277" i="9" s="1"/>
  <c r="E324" i="9" a="1"/>
  <c r="E324" i="9" s="1"/>
  <c r="E151" i="9" a="1"/>
  <c r="E151" i="9" s="1"/>
  <c r="E314" i="9" a="1"/>
  <c r="E314" i="9" s="1"/>
  <c r="E134" i="9" a="1"/>
  <c r="E134" i="9" s="1"/>
  <c r="E36" i="9" a="1"/>
  <c r="E36" i="9" s="1"/>
  <c r="E192" i="9" a="1"/>
  <c r="E192" i="9" s="1"/>
  <c r="E216" i="9" a="1"/>
  <c r="E216" i="9" s="1"/>
  <c r="E269" i="9" a="1"/>
  <c r="E269" i="9" s="1"/>
  <c r="E43" i="9" a="1"/>
  <c r="E43" i="9" s="1"/>
  <c r="E242" i="9" a="1"/>
  <c r="E242" i="9" s="1"/>
  <c r="E210" i="9" a="1"/>
  <c r="E210" i="9" s="1"/>
  <c r="E23" i="9" a="1"/>
  <c r="E23" i="9" s="1"/>
  <c r="E158" i="9" a="1"/>
  <c r="E158" i="9" s="1"/>
  <c r="E329" i="9" a="1"/>
  <c r="E329" i="9" s="1"/>
  <c r="E159" i="9" a="1"/>
  <c r="E159" i="9" s="1"/>
  <c r="E312" i="9" a="1"/>
  <c r="E312" i="9" s="1"/>
  <c r="E130" i="9" a="1"/>
  <c r="E130" i="9" s="1"/>
  <c r="E346" i="9" a="1"/>
  <c r="E346" i="9" s="1"/>
  <c r="E199" i="9" a="1"/>
  <c r="E199" i="9" s="1"/>
  <c r="E235" i="9" a="1"/>
  <c r="E235" i="9" s="1"/>
  <c r="E336" i="9" a="1"/>
  <c r="E336" i="9" s="1"/>
  <c r="E172" i="9" a="1"/>
  <c r="E172" i="9" s="1"/>
  <c r="E217" i="9" a="1"/>
  <c r="E217" i="9" s="1"/>
  <c r="E9" i="9" a="1"/>
  <c r="E9" i="9" s="1"/>
  <c r="E112" i="9" a="1"/>
  <c r="E112" i="9" s="1"/>
  <c r="E282" i="9" a="1"/>
  <c r="E282" i="9" s="1"/>
  <c r="E256" i="9" a="1"/>
  <c r="E256" i="9" s="1"/>
  <c r="E225" i="9" a="1"/>
  <c r="E225" i="9" s="1"/>
  <c r="E234" i="9" a="1"/>
  <c r="E234" i="9" s="1"/>
  <c r="G5" i="1" l="1"/>
  <c r="B3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<sst xmlns="http://schemas.openxmlformats.org/spreadsheetml/2006/main" count="3277" uniqueCount="858">
  <si>
    <t>Notionnel</t>
  </si>
  <si>
    <t>Fréquence</t>
  </si>
  <si>
    <t>Coupon</t>
  </si>
  <si>
    <t>Date de Strike</t>
  </si>
  <si>
    <t>ACCOR</t>
  </si>
  <si>
    <t>AIR LIQUIDE</t>
  </si>
  <si>
    <t>AIRBUS SE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</si>
  <si>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</si>
  <si>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</si>
  <si>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</si>
  <si>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</si>
  <si>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</si>
  <si>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</si>
  <si>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</si>
  <si>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</si>
  <si>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</si>
  <si>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EDENRED</t>
  </si>
  <si>
    <t>ENGIE</t>
  </si>
  <si>
    <t>ESSILORLUXOTTICA</t>
  </si>
  <si>
    <t>EUROFINS SCIENTIF</t>
  </si>
  <si>
    <t>HERMES INTL</t>
  </si>
  <si>
    <t>KERING</t>
  </si>
  <si>
    <t>L'OREAL</t>
  </si>
  <si>
    <t>LEGRAND</t>
  </si>
  <si>
    <t>LVMH</t>
  </si>
  <si>
    <t>MICHELIN</t>
  </si>
  <si>
    <t>ORANGE</t>
  </si>
  <si>
    <t>PERNOD-RICARD</t>
  </si>
  <si>
    <t>PUBLICIS GROUPE</t>
  </si>
  <si>
    <t>RENAULT</t>
  </si>
  <si>
    <t>SAFRAN</t>
  </si>
  <si>
    <t>SAINT-GOBAIN</t>
  </si>
  <si>
    <t>SANOFI</t>
  </si>
  <si>
    <t>SCHNEIDER ELECTRIC</t>
  </si>
  <si>
    <t>SOCIETE GENERALE</t>
  </si>
  <si>
    <t>STELLANTIS NV</t>
  </si>
  <si>
    <t>STMICROELECTRONICS</t>
  </si>
  <si>
    <t>TELEPERFORMANCE</t>
  </si>
  <si>
    <t>THALES</t>
  </si>
  <si>
    <t>TOTALENERGIES SE</t>
  </si>
  <si>
    <t>UNIBAIL RODAMCO UN</t>
  </si>
  <si>
    <t>VEOLIA ENVIRONNEME</t>
  </si>
  <si>
    <t>VINCI</t>
  </si>
  <si>
    <t>VIVENDI</t>
  </si>
  <si>
    <t>Indices</t>
  </si>
  <si>
    <t>Single Stocks</t>
  </si>
  <si>
    <t>Ticker</t>
  </si>
  <si>
    <t>ACA FP Equity</t>
  </si>
  <si>
    <t>AI FP Equity</t>
  </si>
  <si>
    <t>AIR FP Equity</t>
  </si>
  <si>
    <t>BN FP Equity</t>
  </si>
  <si>
    <t>BNP FP Equity</t>
  </si>
  <si>
    <t>CA FP Equity</t>
  </si>
  <si>
    <t>CAP FP Equity</t>
  </si>
  <si>
    <t>CS FP Equity</t>
  </si>
  <si>
    <t>DG FP Equity</t>
  </si>
  <si>
    <t>DSY FP Equity</t>
  </si>
  <si>
    <t>EDEN FP Equity</t>
  </si>
  <si>
    <t>EL FP Equity</t>
  </si>
  <si>
    <t>EN FP Equity</t>
  </si>
  <si>
    <t>ENGI FP Equity</t>
  </si>
  <si>
    <t>ERF FP Equity</t>
  </si>
  <si>
    <t>GLE FP Equity</t>
  </si>
  <si>
    <t>HO FP Equity</t>
  </si>
  <si>
    <t>KER FP Equity</t>
  </si>
  <si>
    <t>LR FP Equity</t>
  </si>
  <si>
    <t>MC FP Equity</t>
  </si>
  <si>
    <t>ML FP Equity</t>
  </si>
  <si>
    <t>MT NA Equity</t>
  </si>
  <si>
    <t>OR FP Equity</t>
  </si>
  <si>
    <t>ORA FP Equity</t>
  </si>
  <si>
    <t>PUB FP Equity</t>
  </si>
  <si>
    <t>RI FP Equity</t>
  </si>
  <si>
    <t>RMS FP Equity</t>
  </si>
  <si>
    <t>RNO FP Equity</t>
  </si>
  <si>
    <t>SAF FP Equity</t>
  </si>
  <si>
    <t>SAN FP Equity</t>
  </si>
  <si>
    <t>SGO FP Equity</t>
  </si>
  <si>
    <t>STMPA FP Equity</t>
  </si>
  <si>
    <t>SU FP Equity</t>
  </si>
  <si>
    <t>TEP FP Equity</t>
  </si>
  <si>
    <t>TTE FP Equity</t>
  </si>
  <si>
    <t>URW FP Equity</t>
  </si>
  <si>
    <t>VIE FP Equity</t>
  </si>
  <si>
    <t>VIV FP Equity</t>
  </si>
  <si>
    <t>AC FP Equity</t>
  </si>
  <si>
    <t>BASF SE</t>
  </si>
  <si>
    <t>Enel SpA</t>
  </si>
  <si>
    <t>Deutsche Telekom AG</t>
  </si>
  <si>
    <t>Allianz SE</t>
  </si>
  <si>
    <t>Anheuser-Busch InBev SA/NV</t>
  </si>
  <si>
    <t>Adidas AG</t>
  </si>
  <si>
    <t>ADYEN</t>
  </si>
  <si>
    <t>AHOLD DELHAIZE</t>
  </si>
  <si>
    <t>Air Liquide</t>
  </si>
  <si>
    <t>Airbus</t>
  </si>
  <si>
    <t>ASML HOLDING</t>
  </si>
  <si>
    <t>Axa</t>
  </si>
  <si>
    <t>Banco Bilbao Vizcay</t>
  </si>
  <si>
    <t>Banco Santander SA</t>
  </si>
  <si>
    <t>Bayer AG</t>
  </si>
  <si>
    <t>BMW</t>
  </si>
  <si>
    <t>Bnp Paribas</t>
  </si>
  <si>
    <t>Danone</t>
  </si>
  <si>
    <t>Deutsche Boerse AG</t>
  </si>
  <si>
    <t>Deutsche Post AG</t>
  </si>
  <si>
    <t>Eni SpA</t>
  </si>
  <si>
    <t>EssilorLuxottica</t>
  </si>
  <si>
    <t>Flutter Entertainment PLC</t>
  </si>
  <si>
    <t>Hermes</t>
  </si>
  <si>
    <t>Iberdrola SA</t>
  </si>
  <si>
    <t>Inditex SA</t>
  </si>
  <si>
    <t>Infineon Technologies AG</t>
  </si>
  <si>
    <t>ING Groep</t>
  </si>
  <si>
    <t>Intesa Sanpaolo SpA</t>
  </si>
  <si>
    <t>Kering</t>
  </si>
  <si>
    <t>Kone OYJ</t>
  </si>
  <si>
    <t>L'oreal</t>
  </si>
  <si>
    <t>Lvmh</t>
  </si>
  <si>
    <t>Mercedes-Benz Groug AG</t>
  </si>
  <si>
    <t>Muenchener Rueckver</t>
  </si>
  <si>
    <t>Pernod Ricard</t>
  </si>
  <si>
    <t>PHILIPS KON</t>
  </si>
  <si>
    <t>Prosus</t>
  </si>
  <si>
    <t>Safran</t>
  </si>
  <si>
    <t>Sanofi</t>
  </si>
  <si>
    <t>SAP AG</t>
  </si>
  <si>
    <t>Schneider Electric</t>
  </si>
  <si>
    <t>Siemens AG</t>
  </si>
  <si>
    <t>Stellantis NV</t>
  </si>
  <si>
    <t>TotalEnergies</t>
  </si>
  <si>
    <t>Vinci</t>
  </si>
  <si>
    <t>Volkswagen AG</t>
  </si>
  <si>
    <t>VONOVIA</t>
  </si>
  <si>
    <t>ADS GR Equity</t>
  </si>
  <si>
    <t>ADYEN NA Equity</t>
  </si>
  <si>
    <t>AD NA Equity</t>
  </si>
  <si>
    <t>ASML NA Equity</t>
  </si>
  <si>
    <t>CS FP  Equity</t>
  </si>
  <si>
    <t>BBVA SM Equity</t>
  </si>
  <si>
    <t>SAN SM Equity</t>
  </si>
  <si>
    <t>BAS GR Equity</t>
  </si>
  <si>
    <t>BAYN GR Equity</t>
  </si>
  <si>
    <t>BMW GR Equity</t>
  </si>
  <si>
    <t>DB1 GR Equity</t>
  </si>
  <si>
    <t>DTE GR Equity</t>
  </si>
  <si>
    <t>ENEL IM Equity</t>
  </si>
  <si>
    <t>ENI IM Equity</t>
  </si>
  <si>
    <t>FLTR LN Equity</t>
  </si>
  <si>
    <t>IBE SM Equity</t>
  </si>
  <si>
    <t>ITX sM Equity</t>
  </si>
  <si>
    <t>IFX GR Equity</t>
  </si>
  <si>
    <t>INGA NA Equity</t>
  </si>
  <si>
    <t>ISP IM Equity</t>
  </si>
  <si>
    <t>KNEBV FH Equity</t>
  </si>
  <si>
    <t>MUV2 GR Equity</t>
  </si>
  <si>
    <t>PHIA NA Equity</t>
  </si>
  <si>
    <t>PRX NA Equity</t>
  </si>
  <si>
    <t>SAP GR Equity</t>
  </si>
  <si>
    <t>SIE GR Equity</t>
  </si>
  <si>
    <t>VOW GR Equity</t>
  </si>
  <si>
    <t>VNA GR Equity</t>
  </si>
  <si>
    <t>SX5E INDEX</t>
  </si>
  <si>
    <t>FR0000120404</t>
  </si>
  <si>
    <t>Euronext Paris</t>
  </si>
  <si>
    <t>France</t>
  </si>
  <si>
    <t>ADP</t>
  </si>
  <si>
    <t>FR0010340141</t>
  </si>
  <si>
    <t>AIR FRANCE -KLM</t>
  </si>
  <si>
    <t>FR001400J770</t>
  </si>
  <si>
    <t>FR0000120073</t>
  </si>
  <si>
    <t>AIRBUS</t>
  </si>
  <si>
    <t>NL0000235190</t>
  </si>
  <si>
    <t>Netherlands</t>
  </si>
  <si>
    <t>ALD</t>
  </si>
  <si>
    <t>FR0013258662</t>
  </si>
  <si>
    <t>ALSTOM</t>
  </si>
  <si>
    <t>FR0010220475</t>
  </si>
  <si>
    <t>ALTEN</t>
  </si>
  <si>
    <t>FR0000071946</t>
  </si>
  <si>
    <t>AMUNDI</t>
  </si>
  <si>
    <t>FR0004125920</t>
  </si>
  <si>
    <t>APERAM</t>
  </si>
  <si>
    <t>LU0569974404</t>
  </si>
  <si>
    <t>Euronext Amsterdam</t>
  </si>
  <si>
    <t>Luxembourg</t>
  </si>
  <si>
    <t>ARCELORMITTAL SA</t>
  </si>
  <si>
    <t>LU1598757687</t>
  </si>
  <si>
    <t>ARGAN</t>
  </si>
  <si>
    <t>FR0010481960</t>
  </si>
  <si>
    <t>ARKEMA</t>
  </si>
  <si>
    <t>FR0010313833</t>
  </si>
  <si>
    <t>ATOS</t>
  </si>
  <si>
    <t>FR0000051732</t>
  </si>
  <si>
    <t>FR0000120628</t>
  </si>
  <si>
    <t>BENETEAU</t>
  </si>
  <si>
    <t>FR0000035164</t>
  </si>
  <si>
    <t>BIC</t>
  </si>
  <si>
    <t>FR0000120966</t>
  </si>
  <si>
    <t>BIOMERIEUX</t>
  </si>
  <si>
    <t>FR0013280286</t>
  </si>
  <si>
    <t>BNP PARIBAS ACT.A</t>
  </si>
  <si>
    <t>FR0000131104</t>
  </si>
  <si>
    <t>BOLLORE</t>
  </si>
  <si>
    <t>FR0000039299</t>
  </si>
  <si>
    <t>FR0000120503</t>
  </si>
  <si>
    <t>BUREAU VERITAS</t>
  </si>
  <si>
    <t>FR0006174348</t>
  </si>
  <si>
    <t>FR0000125338</t>
  </si>
  <si>
    <t>CARMILA</t>
  </si>
  <si>
    <t>FR0010828137</t>
  </si>
  <si>
    <t>FR0000120172</t>
  </si>
  <si>
    <t>CGG</t>
  </si>
  <si>
    <t>FR0013181864</t>
  </si>
  <si>
    <t>COFACE</t>
  </si>
  <si>
    <t>FR0010667147</t>
  </si>
  <si>
    <t>COVIVIO</t>
  </si>
  <si>
    <t>FR0000064578</t>
  </si>
  <si>
    <t>FR0000045072</t>
  </si>
  <si>
    <t>FR0000120644</t>
  </si>
  <si>
    <t>DASSAULT AVIATION</t>
  </si>
  <si>
    <t>FR0014004L86</t>
  </si>
  <si>
    <t>FR0014003TT8</t>
  </si>
  <si>
    <t>DERICHEBOURG</t>
  </si>
  <si>
    <t>FR0000053381</t>
  </si>
  <si>
    <t>FR0010908533</t>
  </si>
  <si>
    <t>EIFFAGE</t>
  </si>
  <si>
    <t>FR0000130452</t>
  </si>
  <si>
    <t>ELIOR GROUP</t>
  </si>
  <si>
    <t>FR0011950732</t>
  </si>
  <si>
    <t>ELIS</t>
  </si>
  <si>
    <t>FR0012435121</t>
  </si>
  <si>
    <t>FR0010208488</t>
  </si>
  <si>
    <t>ERAMET</t>
  </si>
  <si>
    <t>FR0000131757</t>
  </si>
  <si>
    <t>FR0000121667</t>
  </si>
  <si>
    <t>EURAZEO</t>
  </si>
  <si>
    <t>FR0000121121</t>
  </si>
  <si>
    <t>EUROAPI</t>
  </si>
  <si>
    <t>FR0014008VX5</t>
  </si>
  <si>
    <t>EUROFINS SCIENT.</t>
  </si>
  <si>
    <t>FR0014000MR3</t>
  </si>
  <si>
    <t>EURONEXT</t>
  </si>
  <si>
    <t>NL0006294274</t>
  </si>
  <si>
    <t>EUTELSAT COMMUNIC.</t>
  </si>
  <si>
    <t>FR0010221234</t>
  </si>
  <si>
    <t>FDJ</t>
  </si>
  <si>
    <t>FR0013451333</t>
  </si>
  <si>
    <t>FORVIA</t>
  </si>
  <si>
    <t>FR0000121147</t>
  </si>
  <si>
    <t>GECINA</t>
  </si>
  <si>
    <t>FR0010040865</t>
  </si>
  <si>
    <t>GETLINK SE</t>
  </si>
  <si>
    <t>FR0010533075</t>
  </si>
  <si>
    <t>GTT</t>
  </si>
  <si>
    <t>FR0011726835</t>
  </si>
  <si>
    <t>FR0000052292</t>
  </si>
  <si>
    <t>ICADE</t>
  </si>
  <si>
    <t>FR0000035081</t>
  </si>
  <si>
    <t>ID LOGISTICS GROUP</t>
  </si>
  <si>
    <t>FR0010929125</t>
  </si>
  <si>
    <t>IMERYS</t>
  </si>
  <si>
    <t>FR0000120859</t>
  </si>
  <si>
    <t>INTERPARFUMS</t>
  </si>
  <si>
    <t>FR0004024222</t>
  </si>
  <si>
    <t>IPSEN</t>
  </si>
  <si>
    <t>FR0010259150</t>
  </si>
  <si>
    <t>IPSOS</t>
  </si>
  <si>
    <t>FR0000073298</t>
  </si>
  <si>
    <t>JCDECAUX</t>
  </si>
  <si>
    <t>FR0000077919</t>
  </si>
  <si>
    <t>FR0000121485</t>
  </si>
  <si>
    <t>KLEPIERRE</t>
  </si>
  <si>
    <t>FR0000121964</t>
  </si>
  <si>
    <t>FR0000120321</t>
  </si>
  <si>
    <t>LECTRA</t>
  </si>
  <si>
    <t>FR0000065484</t>
  </si>
  <si>
    <t>FR0010307819</t>
  </si>
  <si>
    <t>FR0000121014</t>
  </si>
  <si>
    <t>MAUREL ET PROM</t>
  </si>
  <si>
    <t>FR0000051070</t>
  </si>
  <si>
    <t>MERCIALYS</t>
  </si>
  <si>
    <t>FR0010241638</t>
  </si>
  <si>
    <t>MERSEN</t>
  </si>
  <si>
    <t>FR0000039620</t>
  </si>
  <si>
    <t>METROPOLE TV</t>
  </si>
  <si>
    <t>FR0000053225</t>
  </si>
  <si>
    <t>FR001400AJ45</t>
  </si>
  <si>
    <t>NEOEN</t>
  </si>
  <si>
    <t>FR0011675362</t>
  </si>
  <si>
    <t>NEXANS</t>
  </si>
  <si>
    <t>FR0000044448</t>
  </si>
  <si>
    <t>NEXITY</t>
  </si>
  <si>
    <t>FR0010112524</t>
  </si>
  <si>
    <t>FR0000133308</t>
  </si>
  <si>
    <t>ORPEA</t>
  </si>
  <si>
    <t>FR001400NLM4</t>
  </si>
  <si>
    <t>PERNOD RICARD</t>
  </si>
  <si>
    <t>FR0000120693</t>
  </si>
  <si>
    <t>PLASTIC OMNIUM</t>
  </si>
  <si>
    <t>FR0000124570</t>
  </si>
  <si>
    <t>PLUXEE</t>
  </si>
  <si>
    <t>NL0015001W49</t>
  </si>
  <si>
    <t>PUBLICIS GROUPE SA</t>
  </si>
  <si>
    <t>FR0000130577</t>
  </si>
  <si>
    <t>REMY COINTREAU</t>
  </si>
  <si>
    <t>FR0000130395</t>
  </si>
  <si>
    <t>FR0000131906</t>
  </si>
  <si>
    <t>REXEL</t>
  </si>
  <si>
    <t>FR0010451203</t>
  </si>
  <si>
    <t>RUBIS</t>
  </si>
  <si>
    <t>FR0013269123</t>
  </si>
  <si>
    <t>S.E.B.</t>
  </si>
  <si>
    <t>FR0000121709</t>
  </si>
  <si>
    <t>FR0000073272</t>
  </si>
  <si>
    <t>SAINT GOBAIN</t>
  </si>
  <si>
    <t>FR0000125007</t>
  </si>
  <si>
    <t>FR0000120578</t>
  </si>
  <si>
    <t>SARTORIUS STED BIO</t>
  </si>
  <si>
    <t>FR0013154002</t>
  </si>
  <si>
    <t>FR0000121972</t>
  </si>
  <si>
    <t>SCOR SE</t>
  </si>
  <si>
    <t>FR0010411983</t>
  </si>
  <si>
    <t>SES</t>
  </si>
  <si>
    <t>LU0088087324</t>
  </si>
  <si>
    <t>FR0000130809</t>
  </si>
  <si>
    <t>SODEXO</t>
  </si>
  <si>
    <t>FR0000121220</t>
  </si>
  <si>
    <t>SOITEC</t>
  </si>
  <si>
    <t>FR0013227113</t>
  </si>
  <si>
    <t>SOLUTIONS 30 SE</t>
  </si>
  <si>
    <t>FR0013379484</t>
  </si>
  <si>
    <t>SOLVAY</t>
  </si>
  <si>
    <t>BE0003470755</t>
  </si>
  <si>
    <t>Euronext Brussels</t>
  </si>
  <si>
    <t>Belgium</t>
  </si>
  <si>
    <t>SOPRA STERIA GROUP</t>
  </si>
  <si>
    <t>FR0000050809</t>
  </si>
  <si>
    <t>SPIE</t>
  </si>
  <si>
    <t>FR0012757854</t>
  </si>
  <si>
    <t>NL00150001Q9</t>
  </si>
  <si>
    <t>NL0000226223</t>
  </si>
  <si>
    <t>TECHNIP ENERGIES</t>
  </si>
  <si>
    <t>NL0014559478</t>
  </si>
  <si>
    <t>FR0000051807</t>
  </si>
  <si>
    <t>TF1</t>
  </si>
  <si>
    <t>FR0000054900</t>
  </si>
  <si>
    <t>FR0000121329</t>
  </si>
  <si>
    <t>TOTALENERGIES</t>
  </si>
  <si>
    <t>FR0000120271</t>
  </si>
  <si>
    <t>TRIGANO</t>
  </si>
  <si>
    <t>FR0005691656</t>
  </si>
  <si>
    <t>UBISOFT ENTERTAIN</t>
  </si>
  <si>
    <t>FR0000054470</t>
  </si>
  <si>
    <t>UNIBAIL-RODAMCO-WE</t>
  </si>
  <si>
    <t>FR0013326246</t>
  </si>
  <si>
    <t>VALEO</t>
  </si>
  <si>
    <t>FR0013176526</t>
  </si>
  <si>
    <t>VALLOUREC</t>
  </si>
  <si>
    <t>FR0013506730</t>
  </si>
  <si>
    <t>VALNEVA</t>
  </si>
  <si>
    <t>FR0004056851</t>
  </si>
  <si>
    <t>VEOLIA ENVIRON.</t>
  </si>
  <si>
    <t>FR0000124141</t>
  </si>
  <si>
    <t>VERALLIA</t>
  </si>
  <si>
    <t>FR0013447729</t>
  </si>
  <si>
    <t>VICAT</t>
  </si>
  <si>
    <t>FR0000031775</t>
  </si>
  <si>
    <t>FR0000125486</t>
  </si>
  <si>
    <t>VIRBAC</t>
  </si>
  <si>
    <t>FR0000031577</t>
  </si>
  <si>
    <t>VIVENDI SE</t>
  </si>
  <si>
    <t>FR0000127771</t>
  </si>
  <si>
    <t>VusionGroup</t>
  </si>
  <si>
    <t>FR0010282822</t>
  </si>
  <si>
    <t>WENDEL</t>
  </si>
  <si>
    <t>FR0000121204</t>
  </si>
  <si>
    <t>WORLDLINE</t>
  </si>
  <si>
    <t>FR0011981968</t>
  </si>
  <si>
    <t>X-FAB</t>
  </si>
  <si>
    <t>BE0974310428</t>
  </si>
  <si>
    <t>AB SCIENCE</t>
  </si>
  <si>
    <t>FR0010557264</t>
  </si>
  <si>
    <t>ABIONYX PHARMA</t>
  </si>
  <si>
    <t>FR0012616852</t>
  </si>
  <si>
    <t>ABIVAX</t>
  </si>
  <si>
    <t>FR0012333284</t>
  </si>
  <si>
    <t>ACTEOS</t>
  </si>
  <si>
    <t>FR0000076861</t>
  </si>
  <si>
    <t>ADOCIA</t>
  </si>
  <si>
    <t>FR0011184241</t>
  </si>
  <si>
    <t>ADUX</t>
  </si>
  <si>
    <t>FR0012821890</t>
  </si>
  <si>
    <t>AKWEL</t>
  </si>
  <si>
    <t>FR0000053027</t>
  </si>
  <si>
    <t>ALPES (COMPAGNIE)</t>
  </si>
  <si>
    <t>FR0000053324</t>
  </si>
  <si>
    <t>ALTAREA</t>
  </si>
  <si>
    <t>FR0000033219</t>
  </si>
  <si>
    <t>ANTIN INFRA PARTN</t>
  </si>
  <si>
    <t>FR0014005AL0</t>
  </si>
  <si>
    <t>ARAMIS GROUP</t>
  </si>
  <si>
    <t>FR0014003U94</t>
  </si>
  <si>
    <t>ARTMARKET COM</t>
  </si>
  <si>
    <t>FR0000074783</t>
  </si>
  <si>
    <t>ASSYSTEM</t>
  </si>
  <si>
    <t>FR0000074148</t>
  </si>
  <si>
    <t>AVENIR TELECOM</t>
  </si>
  <si>
    <t>FR001400CFI7</t>
  </si>
  <si>
    <t>BALYO</t>
  </si>
  <si>
    <t>FR0013258399</t>
  </si>
  <si>
    <t>BASTIDE LE CONFORT</t>
  </si>
  <si>
    <t>FR0000035370</t>
  </si>
  <si>
    <t>BELIEVE</t>
  </si>
  <si>
    <t>FR0014003FE9</t>
  </si>
  <si>
    <t>BIGBEN INTERACTIVE</t>
  </si>
  <si>
    <t>FR0000074072</t>
  </si>
  <si>
    <t>BOIRON</t>
  </si>
  <si>
    <t>FR0000061129</t>
  </si>
  <si>
    <t>BONDUELLE</t>
  </si>
  <si>
    <t>FR0000063935</t>
  </si>
  <si>
    <t>CAFOM</t>
  </si>
  <si>
    <t>FR0010151589</t>
  </si>
  <si>
    <t>CASINO GUICHARD</t>
  </si>
  <si>
    <t>FR0000125585</t>
  </si>
  <si>
    <t>CATANA GROUP</t>
  </si>
  <si>
    <t>FR0010193052</t>
  </si>
  <si>
    <t>CEGEDIM</t>
  </si>
  <si>
    <t>FR0000053506</t>
  </si>
  <si>
    <t>CHARGEURS</t>
  </si>
  <si>
    <t>FR0000130692</t>
  </si>
  <si>
    <t>CLARANOVA</t>
  </si>
  <si>
    <t>FR0013426004</t>
  </si>
  <si>
    <t>CLARIANE</t>
  </si>
  <si>
    <t>FR0010386334</t>
  </si>
  <si>
    <t>DBV TECHNOLOGIES</t>
  </si>
  <si>
    <t>FR0010417345</t>
  </si>
  <si>
    <t>DEKUPLE</t>
  </si>
  <si>
    <t>FR0000062978</t>
  </si>
  <si>
    <t>EKINOPS</t>
  </si>
  <si>
    <t>FR0011466069</t>
  </si>
  <si>
    <t>ESSO</t>
  </si>
  <si>
    <t>FR0000120669</t>
  </si>
  <si>
    <t>EXAIL TECHNOLOGIES</t>
  </si>
  <si>
    <t>FR0000062671</t>
  </si>
  <si>
    <t>EXCLUSIVE NETWORKS</t>
  </si>
  <si>
    <t>FR0014005DA7</t>
  </si>
  <si>
    <t>FERMENTALG</t>
  </si>
  <si>
    <t>FR0011271600</t>
  </si>
  <si>
    <t>FNAC DARTY</t>
  </si>
  <si>
    <t>FR0011476928</t>
  </si>
  <si>
    <t>FRANCAISE ENERGIE</t>
  </si>
  <si>
    <t>FR0013030152</t>
  </si>
  <si>
    <t>GENFIT</t>
  </si>
  <si>
    <t>FR0004163111</t>
  </si>
  <si>
    <t>GENSIGHT BIOLOGICS</t>
  </si>
  <si>
    <t>FR0013183985</t>
  </si>
  <si>
    <t>GL EVENTS</t>
  </si>
  <si>
    <t>FR0000066672</t>
  </si>
  <si>
    <t>GRAINES VOLTZ</t>
  </si>
  <si>
    <t>FR0000065971</t>
  </si>
  <si>
    <t>GUERBET</t>
  </si>
  <si>
    <t>FR0000032526</t>
  </si>
  <si>
    <t>GUILLEMOT</t>
  </si>
  <si>
    <t>FR0000066722</t>
  </si>
  <si>
    <t>HAULOTTE GROUP</t>
  </si>
  <si>
    <t>FR0000066755</t>
  </si>
  <si>
    <t>HIGH CO</t>
  </si>
  <si>
    <t>FR0000054231</t>
  </si>
  <si>
    <t>INNATE PHARMA</t>
  </si>
  <si>
    <t>FR0010331421</t>
  </si>
  <si>
    <t>INVENTIVA</t>
  </si>
  <si>
    <t>FR0013233012</t>
  </si>
  <si>
    <t>JACQUET METALS</t>
  </si>
  <si>
    <t>FR0000033904</t>
  </si>
  <si>
    <t>KAUFMAN ET BROAD</t>
  </si>
  <si>
    <t>FR0004007813</t>
  </si>
  <si>
    <t>LACROIX GROUP</t>
  </si>
  <si>
    <t>FR0000066607</t>
  </si>
  <si>
    <t>LATECOERE</t>
  </si>
  <si>
    <t>FR001400JY13</t>
  </si>
  <si>
    <t>LHYFE</t>
  </si>
  <si>
    <t>FR0014009YQ1</t>
  </si>
  <si>
    <t>LISI</t>
  </si>
  <si>
    <t>FR0000050353</t>
  </si>
  <si>
    <t>LNA SANTE</t>
  </si>
  <si>
    <t>FR0004170017</t>
  </si>
  <si>
    <t>MAISONS DU MONDE</t>
  </si>
  <si>
    <t>FR0013153541</t>
  </si>
  <si>
    <t>MANITOU BF</t>
  </si>
  <si>
    <t>FR0000038606</t>
  </si>
  <si>
    <t>MCPHY ENERGY</t>
  </si>
  <si>
    <t>FR0011742329</t>
  </si>
  <si>
    <t>MEDINCELL</t>
  </si>
  <si>
    <t>FR0004065605</t>
  </si>
  <si>
    <t>MEMSCAP REGPT</t>
  </si>
  <si>
    <t>FR0010298620</t>
  </si>
  <si>
    <t>METABOLIC EXPLORER</t>
  </si>
  <si>
    <t>FR0004177046</t>
  </si>
  <si>
    <t>MYHOTELMATCH</t>
  </si>
  <si>
    <t>FR001400IE67</t>
  </si>
  <si>
    <t>NACON</t>
  </si>
  <si>
    <t>FR0013482791</t>
  </si>
  <si>
    <t>NANOBIOTIX</t>
  </si>
  <si>
    <t>FR0011341205</t>
  </si>
  <si>
    <t>NHOA</t>
  </si>
  <si>
    <t>FR0012650166</t>
  </si>
  <si>
    <t>OREGE</t>
  </si>
  <si>
    <t>FR0010609206</t>
  </si>
  <si>
    <t>OSE IMMUNO</t>
  </si>
  <si>
    <t>FR0012127173</t>
  </si>
  <si>
    <t>OVH</t>
  </si>
  <si>
    <t>FR0014005HJ9</t>
  </si>
  <si>
    <t>PEUGEOT INVEST</t>
  </si>
  <si>
    <t>FR0000064784</t>
  </si>
  <si>
    <t>PHAXIAM Tx</t>
  </si>
  <si>
    <t>FR001400K4B1</t>
  </si>
  <si>
    <t>PIERRE VACANCES</t>
  </si>
  <si>
    <t>FR0000073041</t>
  </si>
  <si>
    <t>PLAST.VAL LOIRE</t>
  </si>
  <si>
    <t>FR0013252186</t>
  </si>
  <si>
    <t>POXEL</t>
  </si>
  <si>
    <t>FR0012432516</t>
  </si>
  <si>
    <t>PRODWAYS</t>
  </si>
  <si>
    <t>FR0012613610</t>
  </si>
  <si>
    <t>QUADIENT</t>
  </si>
  <si>
    <t>FR0000120560</t>
  </si>
  <si>
    <t>SECHE ENVIRONNEM.</t>
  </si>
  <si>
    <t>FR0000039109</t>
  </si>
  <si>
    <t>SERGEFERRARI GROUP</t>
  </si>
  <si>
    <t>FR0011950682</t>
  </si>
  <si>
    <t>SHOWROOMPRIVE</t>
  </si>
  <si>
    <t>FR0013006558</t>
  </si>
  <si>
    <t>SMCP</t>
  </si>
  <si>
    <t>FR0013214145</t>
  </si>
  <si>
    <t>SOLOCAL GROUP</t>
  </si>
  <si>
    <t>FR00140006O9</t>
  </si>
  <si>
    <t>TOUAX</t>
  </si>
  <si>
    <t>FR0000033003</t>
  </si>
  <si>
    <t>VANTIVA</t>
  </si>
  <si>
    <t>FR0013505062</t>
  </si>
  <si>
    <t>VERIMATRIX</t>
  </si>
  <si>
    <t>FR0010291245</t>
  </si>
  <si>
    <t>VOLTALIA</t>
  </si>
  <si>
    <t>FR0011995588</t>
  </si>
  <si>
    <t>WAVESTONE</t>
  </si>
  <si>
    <t>FR0013357621</t>
  </si>
  <si>
    <t>ISIN</t>
  </si>
  <si>
    <t>CAC INDEX</t>
  </si>
  <si>
    <t>SBF 120 INDEX</t>
  </si>
  <si>
    <t>CAC SMALL INDEX</t>
  </si>
  <si>
    <t>CAC MID INDEX</t>
  </si>
  <si>
    <t xml:space="preserve">Annuelle </t>
  </si>
  <si>
    <t>Trimestrielle</t>
  </si>
  <si>
    <t>SINGLE STOCK</t>
  </si>
  <si>
    <t>BASKET</t>
  </si>
  <si>
    <t>INDEX</t>
  </si>
  <si>
    <t>SINGLE STOCKS</t>
  </si>
  <si>
    <t>ADIDAS AG</t>
  </si>
  <si>
    <t>ALLIANZ SE</t>
  </si>
  <si>
    <t>ANHEUSER-BUSCH INBEV SA/NV</t>
  </si>
  <si>
    <t>BANCO BILBAO VIZCAY</t>
  </si>
  <si>
    <t>BANCO SANTANDER SA</t>
  </si>
  <si>
    <t>BAYER AG</t>
  </si>
  <si>
    <t>DEUTSCHE BOERSE AG</t>
  </si>
  <si>
    <t>DEUTSCHE POST AG</t>
  </si>
  <si>
    <t>DEUTSCHE TELEKOM AG</t>
  </si>
  <si>
    <t>ENEL SPA</t>
  </si>
  <si>
    <t>ENI SPA</t>
  </si>
  <si>
    <t>FLUTTER ENTERTAINMENT PLC</t>
  </si>
  <si>
    <t>IBERDROLA SA</t>
  </si>
  <si>
    <t>INDITEX SA</t>
  </si>
  <si>
    <t>INFINEON TECHNOLOGIES AG</t>
  </si>
  <si>
    <t>ING GROEP</t>
  </si>
  <si>
    <t>INTESA SANPAOLO SPA</t>
  </si>
  <si>
    <t>KONE OYJ</t>
  </si>
  <si>
    <t>MERCEDES-BENZ GROUG AG</t>
  </si>
  <si>
    <t>MUENCHENER RUECKVER</t>
  </si>
  <si>
    <t>PHAXIAM TX</t>
  </si>
  <si>
    <t>PROSUS</t>
  </si>
  <si>
    <t>SIEMENS AG</t>
  </si>
  <si>
    <t>VOLKSWAGEN AG</t>
  </si>
  <si>
    <t>VUSIONGROUP</t>
  </si>
  <si>
    <t>FR0003500008 </t>
  </si>
  <si>
    <t>EU0009658145 </t>
  </si>
  <si>
    <t xml:space="preserve">FR0003999481 </t>
  </si>
  <si>
    <t>QS0010989125</t>
  </si>
  <si>
    <t>QS0010989133 </t>
  </si>
  <si>
    <t>FÉRQUENCE</t>
  </si>
  <si>
    <t>AUTOCALL</t>
  </si>
  <si>
    <t>TYPE</t>
  </si>
  <si>
    <t>ATHENA 5Y ANNUELLE</t>
  </si>
  <si>
    <t>ATHENA 10Y ANNUELLE</t>
  </si>
  <si>
    <t>ATHENA 3Y TRIMESTRIELLE</t>
  </si>
  <si>
    <t>PRODUCT TEMPLATES</t>
  </si>
  <si>
    <t>PHOENIX 5Y ANNUELLE</t>
  </si>
  <si>
    <t>PHOENIX 7Y ANNUELLE</t>
  </si>
  <si>
    <t>PHOENIX 3Y TRIMESTRIELLE</t>
  </si>
  <si>
    <t>PHOENIX 9Y TRIMESTRIELLE</t>
  </si>
  <si>
    <t>PHOENIX MEMO 5Y ANNUELLE</t>
  </si>
  <si>
    <t>PHOENIX MEMO 7Y ANNUELLE</t>
  </si>
  <si>
    <t>PHOENIX MEMO 3Y TRIMESTRIELLE</t>
  </si>
  <si>
    <t>PHOENIX MEMO 9Y TRIMESTRIELLE</t>
  </si>
  <si>
    <t>BOOSTER 1Y</t>
  </si>
  <si>
    <t>BOOSTER 3Y</t>
  </si>
  <si>
    <t>TWIN WIN 1Y</t>
  </si>
  <si>
    <t>TWIN WIN 3Y</t>
  </si>
  <si>
    <t>None</t>
  </si>
  <si>
    <t>Short PDI</t>
  </si>
  <si>
    <t>Long Call</t>
  </si>
  <si>
    <t>Funding</t>
  </si>
  <si>
    <t>#N/A N/A</t>
  </si>
  <si>
    <t>#N/A Invalid Security</t>
  </si>
  <si>
    <t>DE000A1EWWW0</t>
  </si>
  <si>
    <t>NL0012969182</t>
  </si>
  <si>
    <t>NL0011794037</t>
  </si>
  <si>
    <t>NL0010273215</t>
  </si>
  <si>
    <t>ES0113211835</t>
  </si>
  <si>
    <t>ES0113900J37</t>
  </si>
  <si>
    <t>DE000BASF111</t>
  </si>
  <si>
    <t>DE000BAY0017</t>
  </si>
  <si>
    <t>DE0005190003</t>
  </si>
  <si>
    <t>DE0005810055</t>
  </si>
  <si>
    <t>DE0005557508</t>
  </si>
  <si>
    <t>IT0003128367</t>
  </si>
  <si>
    <t>IT0003132476</t>
  </si>
  <si>
    <t>IE00BWT6H894</t>
  </si>
  <si>
    <t>ES0144580Y14</t>
  </si>
  <si>
    <t>ES0148396007</t>
  </si>
  <si>
    <t>DE0006231004</t>
  </si>
  <si>
    <t>NL0011821202</t>
  </si>
  <si>
    <t>IT0000072618</t>
  </si>
  <si>
    <t>FI0009013403</t>
  </si>
  <si>
    <t>DE0008430026</t>
  </si>
  <si>
    <t>NL0000009538</t>
  </si>
  <si>
    <t>NL0013654783</t>
  </si>
  <si>
    <t>DE0007164600</t>
  </si>
  <si>
    <t>DE0007236101</t>
  </si>
  <si>
    <t>DE0007664005</t>
  </si>
  <si>
    <t>DE000A1ML7J1</t>
  </si>
  <si>
    <t>STLAP FP Equity</t>
  </si>
  <si>
    <t>BE0974293251</t>
  </si>
  <si>
    <t>ABI BB Equity</t>
  </si>
  <si>
    <t>DE0008404005</t>
  </si>
  <si>
    <t>ALV GR Equity</t>
  </si>
  <si>
    <t>DHL GR Equity</t>
  </si>
  <si>
    <t>DE0005552004</t>
  </si>
  <si>
    <t>DE0007100000</t>
  </si>
  <si>
    <t>MBG GR Equity</t>
  </si>
  <si>
    <t>PX_Last</t>
  </si>
  <si>
    <t>ADP FP Equity</t>
  </si>
  <si>
    <t>AF FP Equity</t>
  </si>
  <si>
    <t>ALD FP Equity</t>
  </si>
  <si>
    <t>ALO FP Equity</t>
  </si>
  <si>
    <t>ATE FP Equity</t>
  </si>
  <si>
    <t>AMUN FP Equity</t>
  </si>
  <si>
    <t>ARG FP Equity</t>
  </si>
  <si>
    <t>AKE FP Equity</t>
  </si>
  <si>
    <t>ATO FP Equity</t>
  </si>
  <si>
    <t>BEN FP Equity</t>
  </si>
  <si>
    <t>BB FP Equity</t>
  </si>
  <si>
    <t>BIM FP Equity</t>
  </si>
  <si>
    <t>BOL FP Equity</t>
  </si>
  <si>
    <t>BVI FP Equity</t>
  </si>
  <si>
    <t>CARM FP Equity</t>
  </si>
  <si>
    <t>CGG FP Equity</t>
  </si>
  <si>
    <t>COFA FP Equity</t>
  </si>
  <si>
    <t>COV FP Equity</t>
  </si>
  <si>
    <t>AM FP Equity</t>
  </si>
  <si>
    <t>DBG FP Equity</t>
  </si>
  <si>
    <t>FGR FP Equity</t>
  </si>
  <si>
    <t>ELIOR FP Equity</t>
  </si>
  <si>
    <t>ELIS FP Equity</t>
  </si>
  <si>
    <t>ERA FP Equity</t>
  </si>
  <si>
    <t>RF FP Equity</t>
  </si>
  <si>
    <t>EAPI FP Equity</t>
  </si>
  <si>
    <t>ENX FP Equity</t>
  </si>
  <si>
    <t>ETL FP Equity</t>
  </si>
  <si>
    <t>FDJ FP Equity</t>
  </si>
  <si>
    <t>FRVIA FP Equity</t>
  </si>
  <si>
    <t>GFC FP Equity</t>
  </si>
  <si>
    <t>GET FP Equity</t>
  </si>
  <si>
    <t>GTT FP Equity</t>
  </si>
  <si>
    <t>ICAD FP Equity</t>
  </si>
  <si>
    <t>IDL FP Equity</t>
  </si>
  <si>
    <t>NK FP Equity</t>
  </si>
  <si>
    <t>ITP FP Equity</t>
  </si>
  <si>
    <t>IPN FP Equity</t>
  </si>
  <si>
    <t>IPS FP Equity</t>
  </si>
  <si>
    <t>DEC FP Equity</t>
  </si>
  <si>
    <t>LI FP Equity</t>
  </si>
  <si>
    <t>LSS FP Equity</t>
  </si>
  <si>
    <t>MAU FP Equity</t>
  </si>
  <si>
    <t>MERY FP Equity</t>
  </si>
  <si>
    <t>MRN FP Equity</t>
  </si>
  <si>
    <t>MMT FP Equity</t>
  </si>
  <si>
    <t>NEOEN FP Equity</t>
  </si>
  <si>
    <t>NEX FP Equity</t>
  </si>
  <si>
    <t>NXI FP Equity</t>
  </si>
  <si>
    <t>ORP FP Equity</t>
  </si>
  <si>
    <t>POM FP Equity</t>
  </si>
  <si>
    <t>PLX FP Equity</t>
  </si>
  <si>
    <t>RCO FP Equity</t>
  </si>
  <si>
    <t>RXL FP Equity</t>
  </si>
  <si>
    <t>RUI FP Equity</t>
  </si>
  <si>
    <t>SK FP Equity</t>
  </si>
  <si>
    <t>DIM FP Equity</t>
  </si>
  <si>
    <t>SCR FP Equity</t>
  </si>
  <si>
    <t>SESG FP Equity</t>
  </si>
  <si>
    <t>SW FP Equity</t>
  </si>
  <si>
    <t>SOI FP Equity</t>
  </si>
  <si>
    <t>S30 FP Equity</t>
  </si>
  <si>
    <t>SOP FP Equity</t>
  </si>
  <si>
    <t>SPIE FP Equity</t>
  </si>
  <si>
    <t>TE FP Equity</t>
  </si>
  <si>
    <t>TFI FP Equity</t>
  </si>
  <si>
    <t>TRI FP Equity</t>
  </si>
  <si>
    <t>UBI FP Equity</t>
  </si>
  <si>
    <t>FR FP Equity</t>
  </si>
  <si>
    <t>VK FP Equity</t>
  </si>
  <si>
    <t>VLA FP Equity</t>
  </si>
  <si>
    <t>VRLA FP Equity</t>
  </si>
  <si>
    <t>VCT FP Equity</t>
  </si>
  <si>
    <t>VIRP FP Equity</t>
  </si>
  <si>
    <t>VU FP Equity</t>
  </si>
  <si>
    <t>MF FP Equity</t>
  </si>
  <si>
    <t>WLN FP Equity</t>
  </si>
  <si>
    <t>XFAB FP Equity</t>
  </si>
  <si>
    <t>AB FP Equity</t>
  </si>
  <si>
    <t>ABNX FP Equity</t>
  </si>
  <si>
    <t>ABVX FP Equity</t>
  </si>
  <si>
    <t>EOS FP Equity</t>
  </si>
  <si>
    <t>ADOC FP Equity</t>
  </si>
  <si>
    <t>ADUX FP Equity</t>
  </si>
  <si>
    <t>AKW FP Equity</t>
  </si>
  <si>
    <t>CDA FP Equity</t>
  </si>
  <si>
    <t>ALTA FP Equity</t>
  </si>
  <si>
    <t>ANTIN FP Equity</t>
  </si>
  <si>
    <t>ARAMI FP Equity</t>
  </si>
  <si>
    <t>PRC FP Equity</t>
  </si>
  <si>
    <t>ASY FP Equity</t>
  </si>
  <si>
    <t>AVT FP Equity</t>
  </si>
  <si>
    <t>BALYO FP Equity</t>
  </si>
  <si>
    <t>BLC FP Equity</t>
  </si>
  <si>
    <t>BLV FP Equity</t>
  </si>
  <si>
    <t>BIG FP Equity</t>
  </si>
  <si>
    <t>BOI FP Equity</t>
  </si>
  <si>
    <t>BON FP Equity</t>
  </si>
  <si>
    <t>CAFO FP Equity</t>
  </si>
  <si>
    <t>CO FP Equity</t>
  </si>
  <si>
    <t>CATG FP Equity</t>
  </si>
  <si>
    <t>CGM FP Equity</t>
  </si>
  <si>
    <t>CRI FP Equity</t>
  </si>
  <si>
    <t>CLA FP Equity</t>
  </si>
  <si>
    <t>CLARI FP Equity</t>
  </si>
  <si>
    <t>DBV FP Equity</t>
  </si>
  <si>
    <t>DKUPL FP Equity</t>
  </si>
  <si>
    <t>EKI FP Equity</t>
  </si>
  <si>
    <t>ES FP Equity</t>
  </si>
  <si>
    <t>EXA FP Equity</t>
  </si>
  <si>
    <t>EXN FP Equity</t>
  </si>
  <si>
    <t>FALG FP Equity</t>
  </si>
  <si>
    <t>FNAC FP Equity</t>
  </si>
  <si>
    <t>FDE FP Equity</t>
  </si>
  <si>
    <t>GNFT FP Equity</t>
  </si>
  <si>
    <t>SIGHT FP Equity</t>
  </si>
  <si>
    <t>GLO FP Equity</t>
  </si>
  <si>
    <t>GRVO FP Equity</t>
  </si>
  <si>
    <t>GBT FP Equity</t>
  </si>
  <si>
    <t>GUI FP Equity</t>
  </si>
  <si>
    <t>PIG FP Equity</t>
  </si>
  <si>
    <t>HCO FP Equity</t>
  </si>
  <si>
    <t>IPH FP Equity</t>
  </si>
  <si>
    <t>IVA FP Equity</t>
  </si>
  <si>
    <t>JCQ FP Equity</t>
  </si>
  <si>
    <t>KOF FP Equity</t>
  </si>
  <si>
    <t>LACR FP Equity</t>
  </si>
  <si>
    <t>LAT FP Equity</t>
  </si>
  <si>
    <t>LHYFE FP Equity</t>
  </si>
  <si>
    <t>FII FP Equity</t>
  </si>
  <si>
    <t>LNA FP Equity</t>
  </si>
  <si>
    <t>MDM FP Equity</t>
  </si>
  <si>
    <t>MTU FP Equity</t>
  </si>
  <si>
    <t>MCPHY FP Equity</t>
  </si>
  <si>
    <t>MEDCL FP Equity</t>
  </si>
  <si>
    <t>MEMS FP Equity</t>
  </si>
  <si>
    <t>METEX FP Equity</t>
  </si>
  <si>
    <t>MHM FP Equity</t>
  </si>
  <si>
    <t>NACON FP Equity</t>
  </si>
  <si>
    <t>NANO FP Equity</t>
  </si>
  <si>
    <t>NHOA FP Equity</t>
  </si>
  <si>
    <t>OREGE FP Equity</t>
  </si>
  <si>
    <t>OSE FP Equity</t>
  </si>
  <si>
    <t>OVH FP Equity</t>
  </si>
  <si>
    <t>PEUG FP Equity</t>
  </si>
  <si>
    <t>PHXM FP Equity</t>
  </si>
  <si>
    <t>VAC FP Equity</t>
  </si>
  <si>
    <t>PVL FP Equity</t>
  </si>
  <si>
    <t>POXEL FP Equity</t>
  </si>
  <si>
    <t>PWG FP Equity</t>
  </si>
  <si>
    <t>QDT FP Equity</t>
  </si>
  <si>
    <t>SCHP FP Equity</t>
  </si>
  <si>
    <t>SEFER FP Equity</t>
  </si>
  <si>
    <t>SRP FP Equity</t>
  </si>
  <si>
    <t>SMCP FP Equity</t>
  </si>
  <si>
    <t>LOCAL FP Equity</t>
  </si>
  <si>
    <t>TOUP FP Equity</t>
  </si>
  <si>
    <t>VANTI FP Equity</t>
  </si>
  <si>
    <t>VMX FP Equity</t>
  </si>
  <si>
    <t>VLTSA FP Equity</t>
  </si>
  <si>
    <t>WAVE FP Equity</t>
  </si>
  <si>
    <t>SOLP BB Equity</t>
  </si>
  <si>
    <t>APAM NA Equity</t>
  </si>
  <si>
    <t>CM100 Index</t>
  </si>
  <si>
    <t>CS90 Index</t>
  </si>
  <si>
    <t>SBF120 Index</t>
  </si>
  <si>
    <t>12MO_CALL_IMP_VOL</t>
  </si>
  <si>
    <t>3MO_CALL_IMP_VOL</t>
  </si>
  <si>
    <t>CALL_IMP_VOL_30D </t>
  </si>
  <si>
    <t>6MO_CALL_IMP_VOL  </t>
  </si>
  <si>
    <t>6MO_PUT_IMP_VOL  </t>
  </si>
  <si>
    <t>3MO_PUT_IMP_VOL</t>
  </si>
  <si>
    <t>PUT_IMP_VOL_30D </t>
  </si>
  <si>
    <t>Tenor</t>
  </si>
  <si>
    <t>Mid</t>
  </si>
  <si>
    <t>1 WK</t>
  </si>
  <si>
    <t>2 WK</t>
  </si>
  <si>
    <t>1 MO</t>
  </si>
  <si>
    <t>2 MO</t>
  </si>
  <si>
    <t>3 MO</t>
  </si>
  <si>
    <t>6 MO</t>
  </si>
  <si>
    <t>9 MO</t>
  </si>
  <si>
    <t>12 MO</t>
  </si>
  <si>
    <t>18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</si>
  <si>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</si>
  <si>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</si>
  <si>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</si>
  <si>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</si>
  <si>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</si>
  <si>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</si>
  <si>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</si>
  <si>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</si>
  <si>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</si>
  <si>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</si>
  <si>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</si>
  <si>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</si>
  <si>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30 YR</t>
  </si>
  <si>
    <t xml:space="preserve">   EUR Ann Swaps vs ESTR</t>
  </si>
  <si>
    <t>Rates.Add(</t>
  </si>
  <si>
    <t>,</t>
  </si>
  <si>
    <t>)</t>
  </si>
  <si>
    <t>Maturité(en années)</t>
  </si>
  <si>
    <t>ATHENA</t>
  </si>
  <si>
    <t>PHOENIX</t>
  </si>
  <si>
    <t>BOOSTER</t>
  </si>
  <si>
    <t>TWIN WIN</t>
  </si>
  <si>
    <t>Product</t>
  </si>
  <si>
    <t>Sous-jacent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</si>
</sst>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6" xfId="0" applyBorder="1"/>
    <xf numFmtId="0" fontId="0" fillId="0" borderId="8" xfId="0" applyBorder="1"/>
    <xf numFmtId="0" fontId="3" fillId="0" borderId="9" xfId="0" applyFont="1" applyBorder="1"/>
    <xf numFmtId="0" fontId="3" fillId="0" borderId="1" xfId="0" applyFont="1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6" xfId="0" applyFont="1" applyBorder="1"/>
    <xf numFmtId="0" fontId="3" fillId="0" borderId="18" xfId="0" applyFont="1" applyBorder="1"/>
    <xf numFmtId="0" fontId="3" fillId="0" borderId="22" xfId="0" applyFont="1" applyBorder="1"/>
    <xf numFmtId="0" fontId="3" fillId="0" borderId="23" xfId="0" applyFont="1" applyBorder="1"/>
    <xf numFmtId="0" fontId="1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0" borderId="5" xfId="0" applyBorder="1"/>
    <xf numFmtId="0" fontId="0" fillId="0" borderId="7" xfId="0" applyBorder="1"/>
    <xf numFmtId="0" fontId="0" fillId="4" borderId="1" xfId="0" applyFill="1" applyBorder="1"/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left" indent="1"/>
    </xf>
    <xf numFmtId="0" fontId="0" fillId="4" borderId="8" xfId="0" applyFill="1" applyBorder="1"/>
    <xf numFmtId="164" fontId="0" fillId="0" borderId="6" xfId="1" applyNumberFormat="1" applyFont="1" applyBorder="1"/>
    <xf numFmtId="9" fontId="0" fillId="0" borderId="8" xfId="2" applyFont="1" applyBorder="1"/>
    <xf numFmtId="0" fontId="1" fillId="3" borderId="26" xfId="0" applyFont="1" applyFill="1" applyBorder="1" applyAlignment="1">
      <alignment horizontal="center" vertical="center"/>
    </xf>
    <xf numFmtId="0" fontId="0" fillId="0" borderId="0" xfId="0" quotePrefix="1"/>
    <xf numFmtId="43" fontId="0" fillId="0" borderId="8" xfId="1" applyFont="1" applyBorder="1"/>
    <xf numFmtId="14" fontId="0" fillId="0" borderId="8" xfId="0" applyNumberForma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9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Rates!$B$1:$B$2</c:f>
              <c:strCache>
                <c:ptCount val="2"/>
                <c:pt idx="0">
                  <c:v>   EUR Ann Swaps vs ESTR</c:v>
                </c:pt>
                <c:pt idx="1">
                  <c:v>Mid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Rates!$A$3:$A$24</c:f>
              <c:strCache>
                <c:ptCount val="22"/>
                <c:pt idx="0">
                  <c:v>1 WK</c:v>
                </c:pt>
                <c:pt idx="1">
                  <c:v>2 WK</c:v>
                </c:pt>
                <c:pt idx="2">
                  <c:v>1 MO</c:v>
                </c:pt>
                <c:pt idx="3">
                  <c:v>2 MO</c:v>
                </c:pt>
                <c:pt idx="4">
                  <c:v>3 MO</c:v>
                </c:pt>
                <c:pt idx="5">
                  <c:v>6 MO</c:v>
                </c:pt>
                <c:pt idx="6">
                  <c:v>9 MO</c:v>
                </c:pt>
                <c:pt idx="7">
                  <c:v>12 MO</c:v>
                </c:pt>
                <c:pt idx="8">
                  <c:v>18 MO</c:v>
                </c:pt>
                <c:pt idx="9">
                  <c:v>2 YR</c:v>
                </c:pt>
                <c:pt idx="10">
                  <c:v>3 YR</c:v>
                </c:pt>
                <c:pt idx="11">
                  <c:v>4 YR</c:v>
                </c:pt>
                <c:pt idx="12">
                  <c:v>5 YR</c:v>
                </c:pt>
                <c:pt idx="13">
                  <c:v>6 YR</c:v>
                </c:pt>
                <c:pt idx="14">
                  <c:v>7 YR</c:v>
                </c:pt>
                <c:pt idx="15">
                  <c:v>8 YR</c:v>
                </c:pt>
                <c:pt idx="16">
                  <c:v>9 YR</c:v>
                </c:pt>
                <c:pt idx="17">
                  <c:v>10 YR</c:v>
                </c:pt>
                <c:pt idx="18">
                  <c:v>12 YR</c:v>
                </c:pt>
                <c:pt idx="19">
                  <c:v>15 YR</c:v>
                </c:pt>
                <c:pt idx="20">
                  <c:v>20 YR</c:v>
                </c:pt>
                <c:pt idx="21">
                  <c:v>30 YR</c:v>
                </c:pt>
              </c:strCache>
            </c:strRef>
          </c:cat>
          <c:val>
            <c:numRef>
              <c:f>Rates!$B$3:$B$24</c:f>
              <c:numCache>
                <c:formatCode>General</c:formatCode>
                <c:ptCount val="22"/>
                <c:pt idx="0">
                  <c:v>3.9020000000000001</c:v>
                </c:pt>
                <c:pt idx="1">
                  <c:v>3.903</c:v>
                </c:pt>
                <c:pt idx="2">
                  <c:v>3.9049999999999998</c:v>
                </c:pt>
                <c:pt idx="3">
                  <c:v>3.8929999999999998</c:v>
                </c:pt>
                <c:pt idx="4">
                  <c:v>3.83</c:v>
                </c:pt>
                <c:pt idx="5">
                  <c:v>3.68</c:v>
                </c:pt>
                <c:pt idx="6">
                  <c:v>3.528</c:v>
                </c:pt>
                <c:pt idx="7">
                  <c:v>3.3940000000000001</c:v>
                </c:pt>
                <c:pt idx="8">
                  <c:v>3.1349999999999998</c:v>
                </c:pt>
                <c:pt idx="9">
                  <c:v>2.9609999999999999</c:v>
                </c:pt>
                <c:pt idx="10">
                  <c:v>2.734</c:v>
                </c:pt>
                <c:pt idx="11">
                  <c:v>2.6030000000000002</c:v>
                </c:pt>
                <c:pt idx="12">
                  <c:v>2.5339999999999998</c:v>
                </c:pt>
                <c:pt idx="13">
                  <c:v>2.496</c:v>
                </c:pt>
                <c:pt idx="14">
                  <c:v>2.484</c:v>
                </c:pt>
                <c:pt idx="15">
                  <c:v>2.4849999999999999</c:v>
                </c:pt>
                <c:pt idx="16">
                  <c:v>2.492</c:v>
                </c:pt>
                <c:pt idx="17">
                  <c:v>2.5099999999999998</c:v>
                </c:pt>
                <c:pt idx="18">
                  <c:v>2.544</c:v>
                </c:pt>
                <c:pt idx="19">
                  <c:v>2.5880000000000001</c:v>
                </c:pt>
                <c:pt idx="20">
                  <c:v>2.5630000000000002</c:v>
                </c:pt>
                <c:pt idx="21">
                  <c:v>2.4020000000000001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E-4028-9C98-9DB3F84D8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910792"/>
        <c:axId val="727907912"/>
      </c:lineChart>
      <c:catAx>
        <c:axId val="72791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7912"/>
        <c:crosses val="autoZero"/>
        <c:auto val="1"/>
        <c:lblAlgn val="ctr"/>
        <c:lblOffset val="100"/>
        <c:noMultiLvlLbl val="0"/>
      </c:catAx>
      <c:valAx>
        <c:axId val="7279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1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</xdr:row>
      <xdr:rowOff>152400</xdr:rowOff>
    </xdr:from>
    <xdr:to>
      <xdr:col>22</xdr:col>
      <xdr:colOff>552450</xdr:colOff>
      <xdr:row>23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F902A-742D-94B3-FEF6-A61578112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449B-5790-4915-B48A-EC483B733658}">
  <sheetPr codeName="Sheet1"/>
  <dimension ref="B4:N14"/>
  <sheetViews>
    <sheetView showGridLines="0" tabSelected="1" zoomScale="115" zoomScaleNormal="115" workbookViewId="0">
      <selection activeCell="C11" sqref="C11"/>
    </sheetView>
  </sheetViews>
  <sheetFormatPr defaultColWidth="9.140625" defaultRowHeight="15" x14ac:dyDescent="0.25"/>
  <cols>
    <col min="1" max="1" width="9.140625" style="1"/>
    <col min="2" max="2" width="19.42578125" style="1" bestFit="1" customWidth="1"/>
    <col min="3" max="3" width="19" style="1" customWidth="1"/>
    <col min="4" max="4" width="5.7109375" style="1" customWidth="1"/>
    <col min="5" max="5" width="12.7109375" style="1" bestFit="1" customWidth="1"/>
    <col min="6" max="6" width="16" style="1" bestFit="1" customWidth="1"/>
    <col min="7" max="7" width="11.85546875" style="1" bestFit="1" customWidth="1"/>
    <col min="8" max="8" width="14" style="1" bestFit="1" customWidth="1"/>
    <col min="9" max="10" width="14" style="1" customWidth="1"/>
    <col min="11" max="11" width="9.140625" style="1"/>
    <col min="12" max="12" width="16.5703125" style="1" hidden="1" customWidth="1"/>
    <col min="13" max="13" width="24.7109375" style="1" hidden="1" customWidth="1"/>
    <col min="14" max="14" width="0" style="1" hidden="1" customWidth="1"/>
    <col min="15" max="16384" width="9.140625" style="1"/>
  </cols>
  <sheetData>
    <row r="4" spans="2:14" ht="15.75" thickBot="1" x14ac:dyDescent="0.3"/>
    <row r="5" spans="2:14" x14ac:dyDescent="0.25">
      <c r="B5" s="22" t="s">
        <v>0</v>
      </c>
      <c r="C5" s="28">
        <v>10000000</v>
      </c>
      <c r="E5" s="26" t="s">
        <v>857</v>
      </c>
      <c r="F5" s="2" t="s">
        <v>168</v>
      </c>
      <c r="G5" s="24" t="str">
        <f>IF(F5="","",VLOOKUP(F5,Univers!$B$2:$D$211,2,FALSE))</f>
        <v>AF FP Equity</v>
      </c>
      <c r="H5" s="24" t="str">
        <f>IF(F5="","",VLOOKUP(F5,Univers!$B$2:$D$211,3,FALSE))</f>
        <v>FR001400J770</v>
      </c>
      <c r="I5" s="24">
        <f>IF(F5="","",VLOOKUP(F5,Univers!$B$2:$E$211,4,FALSE))</f>
        <v>9.4320000000000004</v>
      </c>
      <c r="J5" s="27">
        <f>IF(F5="","",VLOOKUP(F5,Univers!$B$2:$F$211,5,FALSE))</f>
        <v>43.947533322266203</v>
      </c>
    </row>
    <row r="6" spans="2:14" x14ac:dyDescent="0.25">
      <c r="B6" s="23" t="s">
        <v>1</v>
      </c>
      <c r="C6" s="7" t="s">
        <v>552</v>
      </c>
    </row>
    <row r="7" spans="2:14" x14ac:dyDescent="0.25">
      <c r="B7" s="23" t="s">
        <v>851</v>
      </c>
      <c r="C7" s="32">
        <v>5</v>
      </c>
      <c r="L7" s="2" t="s">
        <v>2</v>
      </c>
      <c r="M7" s="2"/>
      <c r="N7" s="45">
        <v>0.05</v>
      </c>
    </row>
    <row r="8" spans="2:14" x14ac:dyDescent="0.25">
      <c r="B8" s="23" t="s">
        <v>856</v>
      </c>
      <c r="C8" s="2" t="s">
        <v>852</v>
      </c>
      <c r="L8" s="2" t="s">
        <v>608</v>
      </c>
      <c r="M8" s="2"/>
      <c r="N8" s="2"/>
    </row>
    <row r="9" spans="2:14" x14ac:dyDescent="0.25">
      <c r="B9" s="23" t="s">
        <v>2</v>
      </c>
      <c r="C9" s="29">
        <v>0.05</v>
      </c>
      <c r="L9" s="2" t="s">
        <v>609</v>
      </c>
      <c r="M9" s="2"/>
      <c r="N9" s="2"/>
    </row>
    <row r="10" spans="2:14" x14ac:dyDescent="0.25">
      <c r="B10" s="23" t="s">
        <v>3</v>
      </c>
      <c r="C10" s="33">
        <f ca="1">TODAY()+2</f>
        <v>45405</v>
      </c>
      <c r="L10" s="2" t="s">
        <v>610</v>
      </c>
      <c r="M10" s="2"/>
      <c r="N10" s="2"/>
    </row>
    <row r="14" spans="2:14" x14ac:dyDescent="0.25">
      <c r="H14" s="21"/>
      <c r="I14" s="21"/>
      <c r="J14" s="21"/>
    </row>
  </sheetData>
  <dataConsolidate/>
  <dataValidations count="4">
    <dataValidation type="whole" operator="greaterThanOrEqual" allowBlank="1" showInputMessage="1" showErrorMessage="1" errorTitle="Erreur de Notionnel" error="Le notionnel doit être au minimum égale à 1 000 000._x000a_Veuillez entrer un montant qui lui est supérieur ou égale." promptTitle="Notionnel" prompt="Veuillez entre un montant supérieur ou égale à 1Mln" sqref="C5" xr:uid="{213B049D-5CFA-48D1-8FCC-48ECB410EB66}">
      <formula1>1000000</formula1>
    </dataValidation>
    <dataValidation type="date" operator="lessThanOrEqual" allowBlank="1" showInputMessage="1" showErrorMessage="1" errorTitle="Erreur de Date" error="Veuillez entrer une date supérieur à aujoud'hui + 1 an et inférieur au 1er juin 2034_x000a_" promptTitle="Date de Maturité" prompt="Veuillez entrer une date de maturité inférieur au 1 juin 2034" sqref="C7" xr:uid="{F4101565-7511-4B13-8A2C-9C8E5FE433C7}">
      <formula1>49096</formula1>
    </dataValidation>
    <dataValidation type="decimal" allowBlank="1" showInputMessage="1" showErrorMessage="1" errorTitle="Erreur" error="Votre valeur doit être comprise entre 0 et 1 en %._x000a_" promptTitle="Coupon" prompt="Veuillez entrer la valeur du coupon souhaité en %" sqref="C9" xr:uid="{0F21353C-6C7F-4DF7-A455-BC26731C08D6}">
      <formula1>0</formula1>
      <formula2>1</formula2>
    </dataValidation>
    <dataValidation type="date" allowBlank="1" showInputMessage="1" showErrorMessage="1" promptTitle="Date de Strike" prompt="Veuillez entrer une date de strike comprise entre aujourd'hui, plus ou moi 3 jours ouvrés._x000a_" sqref="C10" xr:uid="{063A00DC-8A2D-481C-B099-DE8FA4E7DFF3}">
      <formula1>WORKDAY(TODAY(),-3)</formula1>
      <formula2>WORKDAY(TODAY(),3)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EF2FDE-78F6-4435-968A-88DFCBD0D347}">
          <x14:formula1>
            <xm:f>ref!$A$2:$A$3</xm:f>
          </x14:formula1>
          <xm:sqref>C6</xm:sqref>
        </x14:dataValidation>
        <x14:dataValidation type="list" allowBlank="1" showInputMessage="1" showErrorMessage="1" xr:uid="{D4EDD8A9-64F6-4E14-A427-9F1ECE8196D0}">
          <x14:formula1>
            <xm:f>IF(#REF!=ref!$D$1,Index_List,SingleStock_List)</xm:f>
          </x14:formula1>
          <xm:sqref>F5</xm:sqref>
        </x14:dataValidation>
        <x14:dataValidation type="list" allowBlank="1" showInputMessage="1" showErrorMessage="1" xr:uid="{4EF47768-80A4-45AC-8547-B7DDA31B53E6}">
          <x14:formula1>
            <xm:f>ref!$F$2:$F$17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5FC0-E705-4876-9AD6-02C1A1833728}">
  <dimension ref="A1:F241"/>
  <sheetViews>
    <sheetView workbookViewId="0">
      <selection activeCell="K12" sqref="K12"/>
    </sheetView>
  </sheetViews>
  <sheetFormatPr defaultColWidth="9" defaultRowHeight="15" x14ac:dyDescent="0.25"/>
  <cols>
    <col min="1" max="1" width="12.7109375" bestFit="1" customWidth="1"/>
    <col min="2" max="2" width="11" bestFit="1" customWidth="1"/>
    <col min="3" max="3" width="14.42578125" bestFit="1" customWidth="1"/>
    <col min="4" max="4" width="17.5703125" bestFit="1" customWidth="1"/>
    <col min="5" max="5" width="30.5703125" bestFit="1" customWidth="1"/>
    <col min="6" max="6" width="32.5703125" bestFit="1" customWidth="1"/>
    <col min="14" max="14" width="15.140625" customWidth="1"/>
  </cols>
  <sheetData>
    <row r="1" spans="1:6" ht="15.75" x14ac:dyDescent="0.25">
      <c r="A1" s="25" t="s">
        <v>588</v>
      </c>
      <c r="B1" s="25" t="s">
        <v>589</v>
      </c>
      <c r="C1" s="25" t="s">
        <v>590</v>
      </c>
      <c r="D1" s="25" t="s">
        <v>556</v>
      </c>
      <c r="E1" s="25" t="s">
        <v>557</v>
      </c>
      <c r="F1" s="25" t="s">
        <v>594</v>
      </c>
    </row>
    <row r="2" spans="1:6" x14ac:dyDescent="0.25">
      <c r="A2" t="s">
        <v>552</v>
      </c>
      <c r="B2" t="b">
        <f>TRUE</f>
        <v>1</v>
      </c>
      <c r="C2" t="s">
        <v>554</v>
      </c>
      <c r="D2" t="s">
        <v>548</v>
      </c>
      <c r="E2" t="s">
        <v>381</v>
      </c>
      <c r="F2" t="s">
        <v>607</v>
      </c>
    </row>
    <row r="3" spans="1:6" x14ac:dyDescent="0.25">
      <c r="A3" t="s">
        <v>553</v>
      </c>
      <c r="B3" t="b">
        <f>FALSE</f>
        <v>0</v>
      </c>
      <c r="C3" t="s">
        <v>555</v>
      </c>
      <c r="D3" t="s">
        <v>162</v>
      </c>
      <c r="E3" t="s">
        <v>383</v>
      </c>
      <c r="F3" t="s">
        <v>852</v>
      </c>
    </row>
    <row r="4" spans="1:6" x14ac:dyDescent="0.25">
      <c r="D4" t="s">
        <v>549</v>
      </c>
      <c r="E4" t="s">
        <v>385</v>
      </c>
      <c r="F4" t="s">
        <v>853</v>
      </c>
    </row>
    <row r="5" spans="1:6" x14ac:dyDescent="0.25">
      <c r="D5" t="s">
        <v>550</v>
      </c>
      <c r="E5" t="s">
        <v>4</v>
      </c>
      <c r="F5" t="s">
        <v>854</v>
      </c>
    </row>
    <row r="6" spans="1:6" x14ac:dyDescent="0.25">
      <c r="D6" t="s">
        <v>551</v>
      </c>
      <c r="E6" t="s">
        <v>387</v>
      </c>
      <c r="F6" t="s">
        <v>855</v>
      </c>
    </row>
    <row r="7" spans="1:6" x14ac:dyDescent="0.25">
      <c r="E7" t="s">
        <v>558</v>
      </c>
    </row>
    <row r="8" spans="1:6" x14ac:dyDescent="0.25">
      <c r="E8" t="s">
        <v>389</v>
      </c>
    </row>
    <row r="9" spans="1:6" x14ac:dyDescent="0.25">
      <c r="E9" t="s">
        <v>166</v>
      </c>
    </row>
    <row r="10" spans="1:6" x14ac:dyDescent="0.25">
      <c r="E10" t="s">
        <v>391</v>
      </c>
    </row>
    <row r="11" spans="1:6" x14ac:dyDescent="0.25">
      <c r="E11" t="s">
        <v>92</v>
      </c>
    </row>
    <row r="12" spans="1:6" x14ac:dyDescent="0.25">
      <c r="E12" t="s">
        <v>93</v>
      </c>
    </row>
    <row r="13" spans="1:6" x14ac:dyDescent="0.25">
      <c r="E13" t="s">
        <v>168</v>
      </c>
    </row>
    <row r="14" spans="1:6" x14ac:dyDescent="0.25">
      <c r="E14" t="s">
        <v>5</v>
      </c>
    </row>
    <row r="15" spans="1:6" x14ac:dyDescent="0.25">
      <c r="E15" t="s">
        <v>6</v>
      </c>
    </row>
    <row r="16" spans="1:6" x14ac:dyDescent="0.25">
      <c r="E16" t="s">
        <v>393</v>
      </c>
    </row>
    <row r="17" spans="5:5" x14ac:dyDescent="0.25">
      <c r="E17" t="s">
        <v>174</v>
      </c>
    </row>
    <row r="18" spans="5:5" x14ac:dyDescent="0.25">
      <c r="E18" t="s">
        <v>559</v>
      </c>
    </row>
    <row r="19" spans="5:5" x14ac:dyDescent="0.25">
      <c r="E19" t="s">
        <v>395</v>
      </c>
    </row>
    <row r="20" spans="5:5" x14ac:dyDescent="0.25">
      <c r="E20" t="s">
        <v>176</v>
      </c>
    </row>
    <row r="21" spans="5:5" x14ac:dyDescent="0.25">
      <c r="E21" t="s">
        <v>397</v>
      </c>
    </row>
    <row r="22" spans="5:5" x14ac:dyDescent="0.25">
      <c r="E22" t="s">
        <v>178</v>
      </c>
    </row>
    <row r="23" spans="5:5" x14ac:dyDescent="0.25">
      <c r="E23" t="s">
        <v>180</v>
      </c>
    </row>
    <row r="24" spans="5:5" x14ac:dyDescent="0.25">
      <c r="E24" t="s">
        <v>560</v>
      </c>
    </row>
    <row r="25" spans="5:5" x14ac:dyDescent="0.25">
      <c r="E25" t="s">
        <v>399</v>
      </c>
    </row>
    <row r="26" spans="5:5" x14ac:dyDescent="0.25">
      <c r="E26" t="s">
        <v>182</v>
      </c>
    </row>
    <row r="27" spans="5:5" x14ac:dyDescent="0.25">
      <c r="E27" t="s">
        <v>401</v>
      </c>
    </row>
    <row r="28" spans="5:5" x14ac:dyDescent="0.25">
      <c r="E28" t="s">
        <v>186</v>
      </c>
    </row>
    <row r="29" spans="5:5" x14ac:dyDescent="0.25">
      <c r="E29" t="s">
        <v>188</v>
      </c>
    </row>
    <row r="30" spans="5:5" x14ac:dyDescent="0.25">
      <c r="E30" t="s">
        <v>190</v>
      </c>
    </row>
    <row r="31" spans="5:5" x14ac:dyDescent="0.25">
      <c r="E31" t="s">
        <v>403</v>
      </c>
    </row>
    <row r="32" spans="5:5" x14ac:dyDescent="0.25">
      <c r="E32" t="s">
        <v>96</v>
      </c>
    </row>
    <row r="33" spans="5:5" x14ac:dyDescent="0.25">
      <c r="E33" t="s">
        <v>405</v>
      </c>
    </row>
    <row r="34" spans="5:5" x14ac:dyDescent="0.25">
      <c r="E34" t="s">
        <v>192</v>
      </c>
    </row>
    <row r="35" spans="5:5" x14ac:dyDescent="0.25">
      <c r="E35" t="s">
        <v>407</v>
      </c>
    </row>
    <row r="36" spans="5:5" x14ac:dyDescent="0.25">
      <c r="E36" t="s">
        <v>8</v>
      </c>
    </row>
    <row r="37" spans="5:5" x14ac:dyDescent="0.25">
      <c r="E37" t="s">
        <v>409</v>
      </c>
    </row>
    <row r="38" spans="5:5" x14ac:dyDescent="0.25">
      <c r="E38" t="s">
        <v>561</v>
      </c>
    </row>
    <row r="39" spans="5:5" x14ac:dyDescent="0.25">
      <c r="E39" t="s">
        <v>562</v>
      </c>
    </row>
    <row r="40" spans="5:5" x14ac:dyDescent="0.25">
      <c r="E40" t="s">
        <v>86</v>
      </c>
    </row>
    <row r="41" spans="5:5" x14ac:dyDescent="0.25">
      <c r="E41" t="s">
        <v>411</v>
      </c>
    </row>
    <row r="42" spans="5:5" x14ac:dyDescent="0.25">
      <c r="E42" t="s">
        <v>563</v>
      </c>
    </row>
    <row r="43" spans="5:5" x14ac:dyDescent="0.25">
      <c r="E43" t="s">
        <v>413</v>
      </c>
    </row>
    <row r="44" spans="5:5" x14ac:dyDescent="0.25">
      <c r="E44" t="s">
        <v>195</v>
      </c>
    </row>
    <row r="45" spans="5:5" x14ac:dyDescent="0.25">
      <c r="E45" t="s">
        <v>197</v>
      </c>
    </row>
    <row r="46" spans="5:5" x14ac:dyDescent="0.25">
      <c r="E46" t="s">
        <v>415</v>
      </c>
    </row>
    <row r="47" spans="5:5" x14ac:dyDescent="0.25">
      <c r="E47" t="s">
        <v>199</v>
      </c>
    </row>
    <row r="48" spans="5:5" x14ac:dyDescent="0.25">
      <c r="E48" t="s">
        <v>101</v>
      </c>
    </row>
    <row r="49" spans="5:5" x14ac:dyDescent="0.25">
      <c r="E49" t="s">
        <v>9</v>
      </c>
    </row>
    <row r="50" spans="5:5" x14ac:dyDescent="0.25">
      <c r="E50" t="s">
        <v>417</v>
      </c>
    </row>
    <row r="51" spans="5:5" x14ac:dyDescent="0.25">
      <c r="E51" t="s">
        <v>203</v>
      </c>
    </row>
    <row r="52" spans="5:5" x14ac:dyDescent="0.25">
      <c r="E52" t="s">
        <v>419</v>
      </c>
    </row>
    <row r="53" spans="5:5" x14ac:dyDescent="0.25">
      <c r="E53" t="s">
        <v>10</v>
      </c>
    </row>
    <row r="54" spans="5:5" x14ac:dyDescent="0.25">
      <c r="E54" t="s">
        <v>206</v>
      </c>
    </row>
    <row r="55" spans="5:5" x14ac:dyDescent="0.25">
      <c r="E55" t="s">
        <v>421</v>
      </c>
    </row>
    <row r="56" spans="5:5" x14ac:dyDescent="0.25">
      <c r="E56" t="s">
        <v>11</v>
      </c>
    </row>
    <row r="57" spans="5:5" x14ac:dyDescent="0.25">
      <c r="E57" t="s">
        <v>209</v>
      </c>
    </row>
    <row r="58" spans="5:5" x14ac:dyDescent="0.25">
      <c r="E58" t="s">
        <v>12</v>
      </c>
    </row>
    <row r="59" spans="5:5" x14ac:dyDescent="0.25">
      <c r="E59" t="s">
        <v>423</v>
      </c>
    </row>
    <row r="60" spans="5:5" x14ac:dyDescent="0.25">
      <c r="E60" t="s">
        <v>425</v>
      </c>
    </row>
    <row r="61" spans="5:5" x14ac:dyDescent="0.25">
      <c r="E61" t="s">
        <v>427</v>
      </c>
    </row>
    <row r="62" spans="5:5" x14ac:dyDescent="0.25">
      <c r="E62" t="s">
        <v>212</v>
      </c>
    </row>
    <row r="63" spans="5:5" x14ac:dyDescent="0.25">
      <c r="E63" t="s">
        <v>429</v>
      </c>
    </row>
    <row r="64" spans="5:5" x14ac:dyDescent="0.25">
      <c r="E64" t="s">
        <v>431</v>
      </c>
    </row>
    <row r="65" spans="5:5" x14ac:dyDescent="0.25">
      <c r="E65" t="s">
        <v>433</v>
      </c>
    </row>
    <row r="66" spans="5:5" x14ac:dyDescent="0.25">
      <c r="E66" t="s">
        <v>214</v>
      </c>
    </row>
    <row r="67" spans="5:5" x14ac:dyDescent="0.25">
      <c r="E67" t="s">
        <v>216</v>
      </c>
    </row>
    <row r="68" spans="5:5" x14ac:dyDescent="0.25">
      <c r="E68" t="s">
        <v>13</v>
      </c>
    </row>
    <row r="69" spans="5:5" x14ac:dyDescent="0.25">
      <c r="E69" t="s">
        <v>14</v>
      </c>
    </row>
    <row r="70" spans="5:5" x14ac:dyDescent="0.25">
      <c r="E70" t="s">
        <v>220</v>
      </c>
    </row>
    <row r="71" spans="5:5" x14ac:dyDescent="0.25">
      <c r="E71" t="s">
        <v>15</v>
      </c>
    </row>
    <row r="72" spans="5:5" x14ac:dyDescent="0.25">
      <c r="E72" t="s">
        <v>435</v>
      </c>
    </row>
    <row r="73" spans="5:5" x14ac:dyDescent="0.25">
      <c r="E73" t="s">
        <v>437</v>
      </c>
    </row>
    <row r="74" spans="5:5" x14ac:dyDescent="0.25">
      <c r="E74" t="s">
        <v>223</v>
      </c>
    </row>
    <row r="75" spans="5:5" x14ac:dyDescent="0.25">
      <c r="E75" t="s">
        <v>564</v>
      </c>
    </row>
    <row r="76" spans="5:5" x14ac:dyDescent="0.25">
      <c r="E76" t="s">
        <v>565</v>
      </c>
    </row>
    <row r="77" spans="5:5" x14ac:dyDescent="0.25">
      <c r="E77" t="s">
        <v>566</v>
      </c>
    </row>
    <row r="78" spans="5:5" x14ac:dyDescent="0.25">
      <c r="E78" t="s">
        <v>16</v>
      </c>
    </row>
    <row r="79" spans="5:5" x14ac:dyDescent="0.25">
      <c r="E79" t="s">
        <v>226</v>
      </c>
    </row>
    <row r="80" spans="5:5" x14ac:dyDescent="0.25">
      <c r="E80" t="s">
        <v>439</v>
      </c>
    </row>
    <row r="81" spans="5:5" x14ac:dyDescent="0.25">
      <c r="E81" t="s">
        <v>228</v>
      </c>
    </row>
    <row r="82" spans="5:5" x14ac:dyDescent="0.25">
      <c r="E82" t="s">
        <v>230</v>
      </c>
    </row>
    <row r="83" spans="5:5" x14ac:dyDescent="0.25">
      <c r="E83" t="s">
        <v>567</v>
      </c>
    </row>
    <row r="84" spans="5:5" x14ac:dyDescent="0.25">
      <c r="E84" t="s">
        <v>17</v>
      </c>
    </row>
    <row r="85" spans="5:5" x14ac:dyDescent="0.25">
      <c r="E85" t="s">
        <v>568</v>
      </c>
    </row>
    <row r="86" spans="5:5" x14ac:dyDescent="0.25">
      <c r="E86" t="s">
        <v>233</v>
      </c>
    </row>
    <row r="87" spans="5:5" x14ac:dyDescent="0.25">
      <c r="E87" t="s">
        <v>18</v>
      </c>
    </row>
    <row r="88" spans="5:5" x14ac:dyDescent="0.25">
      <c r="E88" t="s">
        <v>441</v>
      </c>
    </row>
    <row r="89" spans="5:5" x14ac:dyDescent="0.25">
      <c r="E89" t="s">
        <v>236</v>
      </c>
    </row>
    <row r="90" spans="5:5" x14ac:dyDescent="0.25">
      <c r="E90" t="s">
        <v>238</v>
      </c>
    </row>
    <row r="91" spans="5:5" x14ac:dyDescent="0.25">
      <c r="E91" t="s">
        <v>240</v>
      </c>
    </row>
    <row r="92" spans="5:5" x14ac:dyDescent="0.25">
      <c r="E92" t="s">
        <v>242</v>
      </c>
    </row>
    <row r="93" spans="5:5" x14ac:dyDescent="0.25">
      <c r="E93" t="s">
        <v>244</v>
      </c>
    </row>
    <row r="94" spans="5:5" x14ac:dyDescent="0.25">
      <c r="E94" t="s">
        <v>443</v>
      </c>
    </row>
    <row r="95" spans="5:5" x14ac:dyDescent="0.25">
      <c r="E95" t="s">
        <v>445</v>
      </c>
    </row>
    <row r="96" spans="5:5" x14ac:dyDescent="0.25">
      <c r="E96" t="s">
        <v>246</v>
      </c>
    </row>
    <row r="97" spans="5:5" x14ac:dyDescent="0.25">
      <c r="E97" t="s">
        <v>447</v>
      </c>
    </row>
    <row r="98" spans="5:5" x14ac:dyDescent="0.25">
      <c r="E98" t="s">
        <v>569</v>
      </c>
    </row>
    <row r="99" spans="5:5" x14ac:dyDescent="0.25">
      <c r="E99" t="s">
        <v>449</v>
      </c>
    </row>
    <row r="100" spans="5:5" x14ac:dyDescent="0.25">
      <c r="E100" t="s">
        <v>248</v>
      </c>
    </row>
    <row r="101" spans="5:5" x14ac:dyDescent="0.25">
      <c r="E101" t="s">
        <v>451</v>
      </c>
    </row>
    <row r="102" spans="5:5" x14ac:dyDescent="0.25">
      <c r="E102" t="s">
        <v>250</v>
      </c>
    </row>
    <row r="103" spans="5:5" x14ac:dyDescent="0.25">
      <c r="E103" t="s">
        <v>453</v>
      </c>
    </row>
    <row r="104" spans="5:5" x14ac:dyDescent="0.25">
      <c r="E104" t="s">
        <v>455</v>
      </c>
    </row>
    <row r="105" spans="5:5" x14ac:dyDescent="0.25">
      <c r="E105" t="s">
        <v>252</v>
      </c>
    </row>
    <row r="106" spans="5:5" x14ac:dyDescent="0.25">
      <c r="E106" t="s">
        <v>457</v>
      </c>
    </row>
    <row r="107" spans="5:5" x14ac:dyDescent="0.25">
      <c r="E107" t="s">
        <v>459</v>
      </c>
    </row>
    <row r="108" spans="5:5" x14ac:dyDescent="0.25">
      <c r="E108" t="s">
        <v>254</v>
      </c>
    </row>
    <row r="109" spans="5:5" x14ac:dyDescent="0.25">
      <c r="E109" t="s">
        <v>461</v>
      </c>
    </row>
    <row r="110" spans="5:5" x14ac:dyDescent="0.25">
      <c r="E110" t="s">
        <v>463</v>
      </c>
    </row>
    <row r="111" spans="5:5" x14ac:dyDescent="0.25">
      <c r="E111" t="s">
        <v>465</v>
      </c>
    </row>
    <row r="112" spans="5:5" x14ac:dyDescent="0.25">
      <c r="E112" t="s">
        <v>20</v>
      </c>
    </row>
    <row r="113" spans="5:5" x14ac:dyDescent="0.25">
      <c r="E113" t="s">
        <v>467</v>
      </c>
    </row>
    <row r="114" spans="5:5" x14ac:dyDescent="0.25">
      <c r="E114" t="s">
        <v>570</v>
      </c>
    </row>
    <row r="115" spans="5:5" x14ac:dyDescent="0.25">
      <c r="E115" t="s">
        <v>257</v>
      </c>
    </row>
    <row r="116" spans="5:5" x14ac:dyDescent="0.25">
      <c r="E116" t="s">
        <v>259</v>
      </c>
    </row>
    <row r="117" spans="5:5" x14ac:dyDescent="0.25">
      <c r="E117" t="s">
        <v>261</v>
      </c>
    </row>
    <row r="118" spans="5:5" x14ac:dyDescent="0.25">
      <c r="E118" t="s">
        <v>571</v>
      </c>
    </row>
    <row r="119" spans="5:5" x14ac:dyDescent="0.25">
      <c r="E119" t="s">
        <v>572</v>
      </c>
    </row>
    <row r="120" spans="5:5" x14ac:dyDescent="0.25">
      <c r="E120" t="s">
        <v>573</v>
      </c>
    </row>
    <row r="121" spans="5:5" x14ac:dyDescent="0.25">
      <c r="E121" t="s">
        <v>469</v>
      </c>
    </row>
    <row r="122" spans="5:5" x14ac:dyDescent="0.25">
      <c r="E122" t="s">
        <v>263</v>
      </c>
    </row>
    <row r="123" spans="5:5" x14ac:dyDescent="0.25">
      <c r="E123" t="s">
        <v>574</v>
      </c>
    </row>
    <row r="124" spans="5:5" x14ac:dyDescent="0.25">
      <c r="E124" t="s">
        <v>471</v>
      </c>
    </row>
    <row r="125" spans="5:5" x14ac:dyDescent="0.25">
      <c r="E125" t="s">
        <v>265</v>
      </c>
    </row>
    <row r="126" spans="5:5" x14ac:dyDescent="0.25">
      <c r="E126" t="s">
        <v>267</v>
      </c>
    </row>
    <row r="127" spans="5:5" x14ac:dyDescent="0.25">
      <c r="E127" t="s">
        <v>473</v>
      </c>
    </row>
    <row r="128" spans="5:5" x14ac:dyDescent="0.25">
      <c r="E128" t="s">
        <v>269</v>
      </c>
    </row>
    <row r="129" spans="5:5" x14ac:dyDescent="0.25">
      <c r="E129" t="s">
        <v>475</v>
      </c>
    </row>
    <row r="130" spans="5:5" x14ac:dyDescent="0.25">
      <c r="E130" t="s">
        <v>21</v>
      </c>
    </row>
    <row r="131" spans="5:5" x14ac:dyDescent="0.25">
      <c r="E131" t="s">
        <v>272</v>
      </c>
    </row>
    <row r="132" spans="5:5" x14ac:dyDescent="0.25">
      <c r="E132" t="s">
        <v>575</v>
      </c>
    </row>
    <row r="133" spans="5:5" x14ac:dyDescent="0.25">
      <c r="E133" t="s">
        <v>477</v>
      </c>
    </row>
    <row r="134" spans="5:5" x14ac:dyDescent="0.25">
      <c r="E134" t="s">
        <v>479</v>
      </c>
    </row>
    <row r="135" spans="5:5" x14ac:dyDescent="0.25">
      <c r="E135" t="s">
        <v>275</v>
      </c>
    </row>
    <row r="136" spans="5:5" x14ac:dyDescent="0.25">
      <c r="E136" t="s">
        <v>23</v>
      </c>
    </row>
    <row r="137" spans="5:5" x14ac:dyDescent="0.25">
      <c r="E137" t="s">
        <v>481</v>
      </c>
    </row>
    <row r="138" spans="5:5" x14ac:dyDescent="0.25">
      <c r="E138" t="s">
        <v>483</v>
      </c>
    </row>
    <row r="139" spans="5:5" x14ac:dyDescent="0.25">
      <c r="E139" t="s">
        <v>485</v>
      </c>
    </row>
    <row r="140" spans="5:5" x14ac:dyDescent="0.25">
      <c r="E140" t="s">
        <v>22</v>
      </c>
    </row>
    <row r="141" spans="5:5" x14ac:dyDescent="0.25">
      <c r="E141" t="s">
        <v>24</v>
      </c>
    </row>
    <row r="142" spans="5:5" x14ac:dyDescent="0.25">
      <c r="E142" t="s">
        <v>487</v>
      </c>
    </row>
    <row r="143" spans="5:5" x14ac:dyDescent="0.25">
      <c r="E143" t="s">
        <v>489</v>
      </c>
    </row>
    <row r="144" spans="5:5" x14ac:dyDescent="0.25">
      <c r="E144" t="s">
        <v>279</v>
      </c>
    </row>
    <row r="145" spans="5:5" x14ac:dyDescent="0.25">
      <c r="E145" t="s">
        <v>491</v>
      </c>
    </row>
    <row r="146" spans="5:5" x14ac:dyDescent="0.25">
      <c r="E146" t="s">
        <v>493</v>
      </c>
    </row>
    <row r="147" spans="5:5" x14ac:dyDescent="0.25">
      <c r="E147" t="s">
        <v>495</v>
      </c>
    </row>
    <row r="148" spans="5:5" x14ac:dyDescent="0.25">
      <c r="E148" t="s">
        <v>576</v>
      </c>
    </row>
    <row r="149" spans="5:5" x14ac:dyDescent="0.25">
      <c r="E149" t="s">
        <v>281</v>
      </c>
    </row>
    <row r="150" spans="5:5" x14ac:dyDescent="0.25">
      <c r="E150" t="s">
        <v>283</v>
      </c>
    </row>
    <row r="151" spans="5:5" x14ac:dyDescent="0.25">
      <c r="E151" t="s">
        <v>497</v>
      </c>
    </row>
    <row r="152" spans="5:5" x14ac:dyDescent="0.25">
      <c r="E152" t="s">
        <v>285</v>
      </c>
    </row>
    <row r="153" spans="5:5" x14ac:dyDescent="0.25">
      <c r="E153" t="s">
        <v>25</v>
      </c>
    </row>
    <row r="154" spans="5:5" x14ac:dyDescent="0.25">
      <c r="E154" t="s">
        <v>577</v>
      </c>
    </row>
    <row r="155" spans="5:5" x14ac:dyDescent="0.25">
      <c r="E155" t="s">
        <v>499</v>
      </c>
    </row>
    <row r="156" spans="5:5" x14ac:dyDescent="0.25">
      <c r="E156" t="s">
        <v>501</v>
      </c>
    </row>
    <row r="157" spans="5:5" x14ac:dyDescent="0.25">
      <c r="E157" t="s">
        <v>503</v>
      </c>
    </row>
    <row r="158" spans="5:5" x14ac:dyDescent="0.25">
      <c r="E158" t="s">
        <v>288</v>
      </c>
    </row>
    <row r="159" spans="5:5" x14ac:dyDescent="0.25">
      <c r="E159" t="s">
        <v>290</v>
      </c>
    </row>
    <row r="160" spans="5:5" x14ac:dyDescent="0.25">
      <c r="E160" t="s">
        <v>292</v>
      </c>
    </row>
    <row r="161" spans="5:5" x14ac:dyDescent="0.25">
      <c r="E161" t="s">
        <v>505</v>
      </c>
    </row>
    <row r="162" spans="5:5" x14ac:dyDescent="0.25">
      <c r="E162" t="s">
        <v>26</v>
      </c>
    </row>
    <row r="163" spans="5:5" x14ac:dyDescent="0.25">
      <c r="E163" t="s">
        <v>507</v>
      </c>
    </row>
    <row r="164" spans="5:5" x14ac:dyDescent="0.25">
      <c r="E164" t="s">
        <v>295</v>
      </c>
    </row>
    <row r="165" spans="5:5" x14ac:dyDescent="0.25">
      <c r="E165" t="s">
        <v>509</v>
      </c>
    </row>
    <row r="166" spans="5:5" x14ac:dyDescent="0.25">
      <c r="E166" t="s">
        <v>511</v>
      </c>
    </row>
    <row r="167" spans="5:5" x14ac:dyDescent="0.25">
      <c r="E167" t="s">
        <v>27</v>
      </c>
    </row>
    <row r="168" spans="5:5" x14ac:dyDescent="0.25">
      <c r="E168" t="s">
        <v>513</v>
      </c>
    </row>
    <row r="169" spans="5:5" x14ac:dyDescent="0.25">
      <c r="E169" t="s">
        <v>578</v>
      </c>
    </row>
    <row r="170" spans="5:5" x14ac:dyDescent="0.25">
      <c r="E170" t="s">
        <v>122</v>
      </c>
    </row>
    <row r="171" spans="5:5" x14ac:dyDescent="0.25">
      <c r="E171" t="s">
        <v>517</v>
      </c>
    </row>
    <row r="172" spans="5:5" x14ac:dyDescent="0.25">
      <c r="E172" t="s">
        <v>519</v>
      </c>
    </row>
    <row r="173" spans="5:5" x14ac:dyDescent="0.25">
      <c r="E173" t="s">
        <v>299</v>
      </c>
    </row>
    <row r="174" spans="5:5" x14ac:dyDescent="0.25">
      <c r="E174" t="s">
        <v>301</v>
      </c>
    </row>
    <row r="175" spans="5:5" x14ac:dyDescent="0.25">
      <c r="E175" t="s">
        <v>521</v>
      </c>
    </row>
    <row r="176" spans="5:5" x14ac:dyDescent="0.25">
      <c r="E176" t="s">
        <v>523</v>
      </c>
    </row>
    <row r="177" spans="5:5" x14ac:dyDescent="0.25">
      <c r="E177" t="s">
        <v>579</v>
      </c>
    </row>
    <row r="178" spans="5:5" x14ac:dyDescent="0.25">
      <c r="E178" t="s">
        <v>28</v>
      </c>
    </row>
    <row r="179" spans="5:5" x14ac:dyDescent="0.25">
      <c r="E179" t="s">
        <v>303</v>
      </c>
    </row>
    <row r="180" spans="5:5" x14ac:dyDescent="0.25">
      <c r="E180" t="s">
        <v>525</v>
      </c>
    </row>
    <row r="181" spans="5:5" x14ac:dyDescent="0.25">
      <c r="E181" t="s">
        <v>305</v>
      </c>
    </row>
    <row r="182" spans="5:5" x14ac:dyDescent="0.25">
      <c r="E182" t="s">
        <v>29</v>
      </c>
    </row>
    <row r="183" spans="5:5" x14ac:dyDescent="0.25">
      <c r="E183" t="s">
        <v>308</v>
      </c>
    </row>
    <row r="184" spans="5:5" x14ac:dyDescent="0.25">
      <c r="E184" t="s">
        <v>310</v>
      </c>
    </row>
    <row r="185" spans="5:5" x14ac:dyDescent="0.25">
      <c r="E185" t="s">
        <v>312</v>
      </c>
    </row>
    <row r="186" spans="5:5" x14ac:dyDescent="0.25">
      <c r="E186" t="s">
        <v>30</v>
      </c>
    </row>
    <row r="187" spans="5:5" x14ac:dyDescent="0.25">
      <c r="E187" t="s">
        <v>31</v>
      </c>
    </row>
    <row r="188" spans="5:5" x14ac:dyDescent="0.25">
      <c r="E188" t="s">
        <v>32</v>
      </c>
    </row>
    <row r="189" spans="5:5" x14ac:dyDescent="0.25">
      <c r="E189" t="s">
        <v>126</v>
      </c>
    </row>
    <row r="190" spans="5:5" x14ac:dyDescent="0.25">
      <c r="E190" t="s">
        <v>318</v>
      </c>
    </row>
    <row r="191" spans="5:5" x14ac:dyDescent="0.25">
      <c r="E191" t="s">
        <v>33</v>
      </c>
    </row>
    <row r="192" spans="5:5" x14ac:dyDescent="0.25">
      <c r="E192" t="s">
        <v>321</v>
      </c>
    </row>
    <row r="193" spans="5:5" x14ac:dyDescent="0.25">
      <c r="E193" t="s">
        <v>527</v>
      </c>
    </row>
    <row r="194" spans="5:5" x14ac:dyDescent="0.25">
      <c r="E194" t="s">
        <v>529</v>
      </c>
    </row>
    <row r="195" spans="5:5" x14ac:dyDescent="0.25">
      <c r="E195" t="s">
        <v>323</v>
      </c>
    </row>
    <row r="196" spans="5:5" x14ac:dyDescent="0.25">
      <c r="E196" t="s">
        <v>531</v>
      </c>
    </row>
    <row r="197" spans="5:5" x14ac:dyDescent="0.25">
      <c r="E197" t="s">
        <v>580</v>
      </c>
    </row>
    <row r="198" spans="5:5" x14ac:dyDescent="0.25">
      <c r="E198" t="s">
        <v>533</v>
      </c>
    </row>
    <row r="199" spans="5:5" x14ac:dyDescent="0.25">
      <c r="E199" t="s">
        <v>34</v>
      </c>
    </row>
    <row r="200" spans="5:5" x14ac:dyDescent="0.25">
      <c r="E200" t="s">
        <v>326</v>
      </c>
    </row>
    <row r="201" spans="5:5" x14ac:dyDescent="0.25">
      <c r="E201" t="s">
        <v>328</v>
      </c>
    </row>
    <row r="202" spans="5:5" x14ac:dyDescent="0.25">
      <c r="E202" t="s">
        <v>535</v>
      </c>
    </row>
    <row r="203" spans="5:5" x14ac:dyDescent="0.25">
      <c r="E203" t="s">
        <v>330</v>
      </c>
    </row>
    <row r="204" spans="5:5" x14ac:dyDescent="0.25">
      <c r="E204" t="s">
        <v>332</v>
      </c>
    </row>
    <row r="205" spans="5:5" x14ac:dyDescent="0.25">
      <c r="E205" t="s">
        <v>336</v>
      </c>
    </row>
    <row r="206" spans="5:5" x14ac:dyDescent="0.25">
      <c r="E206" t="s">
        <v>338</v>
      </c>
    </row>
    <row r="207" spans="5:5" x14ac:dyDescent="0.25">
      <c r="E207" t="s">
        <v>35</v>
      </c>
    </row>
    <row r="208" spans="5:5" x14ac:dyDescent="0.25">
      <c r="E208" t="s">
        <v>36</v>
      </c>
    </row>
    <row r="209" spans="5:5" x14ac:dyDescent="0.25">
      <c r="E209" t="s">
        <v>342</v>
      </c>
    </row>
    <row r="210" spans="5:5" x14ac:dyDescent="0.25">
      <c r="E210" t="s">
        <v>37</v>
      </c>
    </row>
    <row r="211" spans="5:5" x14ac:dyDescent="0.25">
      <c r="E211" t="s">
        <v>345</v>
      </c>
    </row>
    <row r="212" spans="5:5" x14ac:dyDescent="0.25">
      <c r="E212" t="s">
        <v>38</v>
      </c>
    </row>
    <row r="213" spans="5:5" x14ac:dyDescent="0.25">
      <c r="E213" t="s">
        <v>39</v>
      </c>
    </row>
    <row r="214" spans="5:5" x14ac:dyDescent="0.25">
      <c r="E214" t="s">
        <v>537</v>
      </c>
    </row>
    <row r="215" spans="5:5" x14ac:dyDescent="0.25">
      <c r="E215" t="s">
        <v>350</v>
      </c>
    </row>
    <row r="216" spans="5:5" x14ac:dyDescent="0.25">
      <c r="E216" t="s">
        <v>352</v>
      </c>
    </row>
    <row r="217" spans="5:5" x14ac:dyDescent="0.25">
      <c r="E217" t="s">
        <v>354</v>
      </c>
    </row>
    <row r="218" spans="5:5" x14ac:dyDescent="0.25">
      <c r="E218" t="s">
        <v>356</v>
      </c>
    </row>
    <row r="219" spans="5:5" x14ac:dyDescent="0.25">
      <c r="E219" t="s">
        <v>358</v>
      </c>
    </row>
    <row r="220" spans="5:5" x14ac:dyDescent="0.25">
      <c r="E220" t="s">
        <v>360</v>
      </c>
    </row>
    <row r="221" spans="5:5" x14ac:dyDescent="0.25">
      <c r="E221" t="s">
        <v>539</v>
      </c>
    </row>
    <row r="222" spans="5:5" x14ac:dyDescent="0.25">
      <c r="E222" t="s">
        <v>362</v>
      </c>
    </row>
    <row r="223" spans="5:5" x14ac:dyDescent="0.25">
      <c r="E223" t="s">
        <v>364</v>
      </c>
    </row>
    <row r="224" spans="5:5" x14ac:dyDescent="0.25">
      <c r="E224" t="s">
        <v>541</v>
      </c>
    </row>
    <row r="225" spans="5:5" x14ac:dyDescent="0.25">
      <c r="E225" t="s">
        <v>366</v>
      </c>
    </row>
    <row r="226" spans="5:5" x14ac:dyDescent="0.25">
      <c r="E226" t="s">
        <v>42</v>
      </c>
    </row>
    <row r="227" spans="5:5" x14ac:dyDescent="0.25">
      <c r="E227" t="s">
        <v>369</v>
      </c>
    </row>
    <row r="228" spans="5:5" x14ac:dyDescent="0.25">
      <c r="E228" t="s">
        <v>371</v>
      </c>
    </row>
    <row r="229" spans="5:5" x14ac:dyDescent="0.25">
      <c r="E229" t="s">
        <v>581</v>
      </c>
    </row>
    <row r="230" spans="5:5" x14ac:dyDescent="0.25">
      <c r="E230" t="s">
        <v>543</v>
      </c>
    </row>
    <row r="231" spans="5:5" x14ac:dyDescent="0.25">
      <c r="E231" t="s">
        <v>133</v>
      </c>
    </row>
    <row r="232" spans="5:5" x14ac:dyDescent="0.25">
      <c r="E232" t="s">
        <v>582</v>
      </c>
    </row>
    <row r="233" spans="5:5" x14ac:dyDescent="0.25">
      <c r="E233" t="s">
        <v>545</v>
      </c>
    </row>
    <row r="234" spans="5:5" x14ac:dyDescent="0.25">
      <c r="E234" t="s">
        <v>375</v>
      </c>
    </row>
    <row r="235" spans="5:5" x14ac:dyDescent="0.25">
      <c r="E235" t="s">
        <v>377</v>
      </c>
    </row>
    <row r="236" spans="5:5" x14ac:dyDescent="0.25">
      <c r="E236" t="s">
        <v>379</v>
      </c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6B7E-5824-475A-A5AB-B582625A3A62}">
  <dimension ref="A1:I24"/>
  <sheetViews>
    <sheetView topLeftCell="A16" workbookViewId="0">
      <selection activeCell="P25" sqref="P25"/>
    </sheetView>
  </sheetViews>
  <sheetFormatPr defaultColWidth="11.42578125" defaultRowHeight="15" x14ac:dyDescent="0.25"/>
  <sheetData>
    <row r="1" spans="1:9" x14ac:dyDescent="0.25">
      <c r="A1" t="s">
        <v>847</v>
      </c>
    </row>
    <row r="2" spans="1:9" x14ac:dyDescent="0.25">
      <c r="A2" t="s">
        <v>823</v>
      </c>
      <c r="B2" t="s">
        <v>824</v>
      </c>
    </row>
    <row r="3" spans="1:9" x14ac:dyDescent="0.25">
      <c r="A3" t="s">
        <v>825</v>
      </c>
      <c r="B3">
        <v>3.9020000000000001</v>
      </c>
      <c r="D3" t="s">
        <v>848</v>
      </c>
      <c r="E3" t="str">
        <f>""""&amp;A3&amp;""""</f>
        <v>"1 WK"</v>
      </c>
      <c r="F3" s="31" t="s">
        <v>849</v>
      </c>
      <c r="G3">
        <v>3.9020000000000001</v>
      </c>
      <c r="H3" t="s">
        <v>850</v>
      </c>
      <c r="I3" t="str">
        <f>D3&amp;E3&amp;F3&amp;G3/100&amp;H3</f>
        <v>Rates.Add("1 WK",0.03902)</v>
      </c>
    </row>
    <row r="4" spans="1:9" x14ac:dyDescent="0.25">
      <c r="A4" t="s">
        <v>826</v>
      </c>
      <c r="B4">
        <v>3.903</v>
      </c>
      <c r="D4" t="s">
        <v>848</v>
      </c>
      <c r="E4" t="str">
        <f t="shared" ref="E4:E24" si="0">""""&amp;A4&amp;""""</f>
        <v>"2 WK"</v>
      </c>
      <c r="F4" s="31" t="s">
        <v>849</v>
      </c>
      <c r="G4">
        <v>3.903</v>
      </c>
      <c r="H4" t="s">
        <v>850</v>
      </c>
      <c r="I4" t="str">
        <f t="shared" ref="I4:I24" si="1">D4&amp;E4&amp;F4&amp;G4/100&amp;H4</f>
        <v>Rates.Add("2 WK",0.03903)</v>
      </c>
    </row>
    <row r="5" spans="1:9" x14ac:dyDescent="0.25">
      <c r="A5" t="s">
        <v>827</v>
      </c>
      <c r="B5">
        <v>3.9049999999999998</v>
      </c>
      <c r="D5" t="s">
        <v>848</v>
      </c>
      <c r="E5" t="str">
        <f t="shared" si="0"/>
        <v>"1 MO"</v>
      </c>
      <c r="F5" s="31" t="s">
        <v>849</v>
      </c>
      <c r="G5">
        <v>3.9049999999999998</v>
      </c>
      <c r="H5" t="s">
        <v>850</v>
      </c>
      <c r="I5" t="str">
        <f t="shared" si="1"/>
        <v>Rates.Add("1 MO",0.03905)</v>
      </c>
    </row>
    <row r="6" spans="1:9" x14ac:dyDescent="0.25">
      <c r="A6" t="s">
        <v>828</v>
      </c>
      <c r="B6">
        <v>3.8929999999999998</v>
      </c>
      <c r="D6" t="s">
        <v>848</v>
      </c>
      <c r="E6" t="str">
        <f t="shared" si="0"/>
        <v>"2 MO"</v>
      </c>
      <c r="F6" s="31" t="s">
        <v>849</v>
      </c>
      <c r="G6">
        <v>3.8929999999999998</v>
      </c>
      <c r="H6" t="s">
        <v>850</v>
      </c>
      <c r="I6" t="str">
        <f t="shared" si="1"/>
        <v>Rates.Add("2 MO",0.03893)</v>
      </c>
    </row>
    <row r="7" spans="1:9" x14ac:dyDescent="0.25">
      <c r="A7" t="s">
        <v>829</v>
      </c>
      <c r="B7">
        <v>3.83</v>
      </c>
      <c r="D7" t="s">
        <v>848</v>
      </c>
      <c r="E7" t="str">
        <f t="shared" si="0"/>
        <v>"3 MO"</v>
      </c>
      <c r="F7" s="31" t="s">
        <v>849</v>
      </c>
      <c r="G7">
        <v>3.83</v>
      </c>
      <c r="H7" t="s">
        <v>850</v>
      </c>
      <c r="I7" t="str">
        <f t="shared" si="1"/>
        <v>Rates.Add("3 MO",0.0383)</v>
      </c>
    </row>
    <row r="8" spans="1:9" x14ac:dyDescent="0.25">
      <c r="A8" t="s">
        <v>830</v>
      </c>
      <c r="B8">
        <v>3.68</v>
      </c>
      <c r="D8" t="s">
        <v>848</v>
      </c>
      <c r="E8" t="str">
        <f t="shared" si="0"/>
        <v>"6 MO"</v>
      </c>
      <c r="F8" s="31" t="s">
        <v>849</v>
      </c>
      <c r="G8">
        <v>3.68</v>
      </c>
      <c r="H8" t="s">
        <v>850</v>
      </c>
      <c r="I8" t="str">
        <f t="shared" si="1"/>
        <v>Rates.Add("6 MO",0.0368)</v>
      </c>
    </row>
    <row r="9" spans="1:9" x14ac:dyDescent="0.25">
      <c r="A9" t="s">
        <v>831</v>
      </c>
      <c r="B9">
        <v>3.528</v>
      </c>
      <c r="D9" t="s">
        <v>848</v>
      </c>
      <c r="E9" t="str">
        <f t="shared" si="0"/>
        <v>"9 MO"</v>
      </c>
      <c r="F9" s="31" t="s">
        <v>849</v>
      </c>
      <c r="G9">
        <v>3.528</v>
      </c>
      <c r="H9" t="s">
        <v>850</v>
      </c>
      <c r="I9" t="str">
        <f t="shared" si="1"/>
        <v>Rates.Add("9 MO",0.03528)</v>
      </c>
    </row>
    <row r="10" spans="1:9" x14ac:dyDescent="0.25">
      <c r="A10" t="s">
        <v>832</v>
      </c>
      <c r="B10">
        <v>3.3940000000000001</v>
      </c>
      <c r="D10" t="s">
        <v>848</v>
      </c>
      <c r="E10" t="str">
        <f t="shared" si="0"/>
        <v>"12 MO"</v>
      </c>
      <c r="F10" s="31" t="s">
        <v>849</v>
      </c>
      <c r="G10">
        <v>3.3940000000000001</v>
      </c>
      <c r="H10" t="s">
        <v>850</v>
      </c>
      <c r="I10" t="str">
        <f t="shared" si="1"/>
        <v>Rates.Add("12 MO",0.03394)</v>
      </c>
    </row>
    <row r="11" spans="1:9" x14ac:dyDescent="0.25">
      <c r="A11" t="s">
        <v>833</v>
      </c>
      <c r="B11">
        <v>3.1349999999999998</v>
      </c>
      <c r="D11" t="s">
        <v>848</v>
      </c>
      <c r="E11" t="str">
        <f t="shared" si="0"/>
        <v>"18 MO"</v>
      </c>
      <c r="F11" s="31" t="s">
        <v>849</v>
      </c>
      <c r="G11">
        <v>3.1349999999999998</v>
      </c>
      <c r="H11" t="s">
        <v>850</v>
      </c>
      <c r="I11" t="str">
        <f t="shared" si="1"/>
        <v>Rates.Add("18 MO",0.03135)</v>
      </c>
    </row>
    <row r="12" spans="1:9" x14ac:dyDescent="0.25">
      <c r="A12" t="s">
        <v>834</v>
      </c>
      <c r="B12">
        <v>2.9609999999999999</v>
      </c>
      <c r="D12" t="s">
        <v>848</v>
      </c>
      <c r="E12" t="str">
        <f t="shared" si="0"/>
        <v>"2 YR"</v>
      </c>
      <c r="F12" s="31" t="s">
        <v>849</v>
      </c>
      <c r="G12">
        <v>2.9609999999999999</v>
      </c>
      <c r="H12" t="s">
        <v>850</v>
      </c>
      <c r="I12" t="str">
        <f t="shared" si="1"/>
        <v>Rates.Add("2 YR",0.02961)</v>
      </c>
    </row>
    <row r="13" spans="1:9" x14ac:dyDescent="0.25">
      <c r="A13" t="s">
        <v>835</v>
      </c>
      <c r="B13">
        <v>2.734</v>
      </c>
      <c r="D13" t="s">
        <v>848</v>
      </c>
      <c r="E13" t="str">
        <f t="shared" si="0"/>
        <v>"3 YR"</v>
      </c>
      <c r="F13" s="31" t="s">
        <v>849</v>
      </c>
      <c r="G13">
        <v>2.734</v>
      </c>
      <c r="H13" t="s">
        <v>850</v>
      </c>
      <c r="I13" t="str">
        <f t="shared" si="1"/>
        <v>Rates.Add("3 YR",0.02734)</v>
      </c>
    </row>
    <row r="14" spans="1:9" x14ac:dyDescent="0.25">
      <c r="A14" t="s">
        <v>836</v>
      </c>
      <c r="B14">
        <v>2.6030000000000002</v>
      </c>
      <c r="D14" t="s">
        <v>848</v>
      </c>
      <c r="E14" t="str">
        <f t="shared" si="0"/>
        <v>"4 YR"</v>
      </c>
      <c r="F14" s="31" t="s">
        <v>849</v>
      </c>
      <c r="G14">
        <v>2.6030000000000002</v>
      </c>
      <c r="H14" t="s">
        <v>850</v>
      </c>
      <c r="I14" t="str">
        <f t="shared" si="1"/>
        <v>Rates.Add("4 YR",0.02603)</v>
      </c>
    </row>
    <row r="15" spans="1:9" x14ac:dyDescent="0.25">
      <c r="A15" t="s">
        <v>837</v>
      </c>
      <c r="B15">
        <v>2.5339999999999998</v>
      </c>
      <c r="D15" t="s">
        <v>848</v>
      </c>
      <c r="E15" t="str">
        <f t="shared" si="0"/>
        <v>"5 YR"</v>
      </c>
      <c r="F15" s="31" t="s">
        <v>849</v>
      </c>
      <c r="G15">
        <v>2.5339999999999998</v>
      </c>
      <c r="H15" t="s">
        <v>850</v>
      </c>
      <c r="I15" t="str">
        <f t="shared" si="1"/>
        <v>Rates.Add("5 YR",0.02534)</v>
      </c>
    </row>
    <row r="16" spans="1:9" x14ac:dyDescent="0.25">
      <c r="A16" t="s">
        <v>838</v>
      </c>
      <c r="B16">
        <v>2.496</v>
      </c>
      <c r="D16" t="s">
        <v>848</v>
      </c>
      <c r="E16" t="str">
        <f t="shared" si="0"/>
        <v>"6 YR"</v>
      </c>
      <c r="F16" s="31" t="s">
        <v>849</v>
      </c>
      <c r="G16">
        <v>2.496</v>
      </c>
      <c r="H16" t="s">
        <v>850</v>
      </c>
      <c r="I16" t="str">
        <f t="shared" si="1"/>
        <v>Rates.Add("6 YR",0.02496)</v>
      </c>
    </row>
    <row r="17" spans="1:9" x14ac:dyDescent="0.25">
      <c r="A17" t="s">
        <v>839</v>
      </c>
      <c r="B17">
        <v>2.484</v>
      </c>
      <c r="D17" t="s">
        <v>848</v>
      </c>
      <c r="E17" t="str">
        <f t="shared" si="0"/>
        <v>"7 YR"</v>
      </c>
      <c r="F17" s="31" t="s">
        <v>849</v>
      </c>
      <c r="G17">
        <v>2.484</v>
      </c>
      <c r="H17" t="s">
        <v>850</v>
      </c>
      <c r="I17" t="str">
        <f t="shared" si="1"/>
        <v>Rates.Add("7 YR",0.02484)</v>
      </c>
    </row>
    <row r="18" spans="1:9" x14ac:dyDescent="0.25">
      <c r="A18" t="s">
        <v>840</v>
      </c>
      <c r="B18">
        <v>2.4849999999999999</v>
      </c>
      <c r="D18" t="s">
        <v>848</v>
      </c>
      <c r="E18" t="str">
        <f t="shared" si="0"/>
        <v>"8 YR"</v>
      </c>
      <c r="F18" s="31" t="s">
        <v>849</v>
      </c>
      <c r="G18">
        <v>2.4849999999999999</v>
      </c>
      <c r="H18" t="s">
        <v>850</v>
      </c>
      <c r="I18" t="str">
        <f t="shared" si="1"/>
        <v>Rates.Add("8 YR",0.02485)</v>
      </c>
    </row>
    <row r="19" spans="1:9" x14ac:dyDescent="0.25">
      <c r="A19" t="s">
        <v>841</v>
      </c>
      <c r="B19">
        <v>2.492</v>
      </c>
      <c r="D19" t="s">
        <v>848</v>
      </c>
      <c r="E19" t="str">
        <f t="shared" si="0"/>
        <v>"9 YR"</v>
      </c>
      <c r="F19" s="31" t="s">
        <v>849</v>
      </c>
      <c r="G19">
        <v>2.492</v>
      </c>
      <c r="H19" t="s">
        <v>850</v>
      </c>
      <c r="I19" t="str">
        <f t="shared" si="1"/>
        <v>Rates.Add("9 YR",0.02492)</v>
      </c>
    </row>
    <row r="20" spans="1:9" x14ac:dyDescent="0.25">
      <c r="A20" t="s">
        <v>842</v>
      </c>
      <c r="B20">
        <v>2.5099999999999998</v>
      </c>
      <c r="D20" t="s">
        <v>848</v>
      </c>
      <c r="E20" t="str">
        <f t="shared" si="0"/>
        <v>"10 YR"</v>
      </c>
      <c r="F20" s="31" t="s">
        <v>849</v>
      </c>
      <c r="G20">
        <v>2.5099999999999998</v>
      </c>
      <c r="H20" t="s">
        <v>850</v>
      </c>
      <c r="I20" t="str">
        <f t="shared" si="1"/>
        <v>Rates.Add("10 YR",0.0251)</v>
      </c>
    </row>
    <row r="21" spans="1:9" x14ac:dyDescent="0.25">
      <c r="A21" t="s">
        <v>843</v>
      </c>
      <c r="B21">
        <v>2.544</v>
      </c>
      <c r="D21" t="s">
        <v>848</v>
      </c>
      <c r="E21" t="str">
        <f t="shared" si="0"/>
        <v>"12 YR"</v>
      </c>
      <c r="F21" s="31" t="s">
        <v>849</v>
      </c>
      <c r="G21">
        <v>2.544</v>
      </c>
      <c r="H21" t="s">
        <v>850</v>
      </c>
      <c r="I21" t="str">
        <f t="shared" si="1"/>
        <v>Rates.Add("12 YR",0.02544)</v>
      </c>
    </row>
    <row r="22" spans="1:9" x14ac:dyDescent="0.25">
      <c r="A22" t="s">
        <v>844</v>
      </c>
      <c r="B22">
        <v>2.5880000000000001</v>
      </c>
      <c r="D22" t="s">
        <v>848</v>
      </c>
      <c r="E22" t="str">
        <f t="shared" si="0"/>
        <v>"15 YR"</v>
      </c>
      <c r="F22" s="31" t="s">
        <v>849</v>
      </c>
      <c r="G22">
        <v>2.5880000000000001</v>
      </c>
      <c r="H22" t="s">
        <v>850</v>
      </c>
      <c r="I22" t="str">
        <f t="shared" si="1"/>
        <v>Rates.Add("15 YR",0.02588)</v>
      </c>
    </row>
    <row r="23" spans="1:9" x14ac:dyDescent="0.25">
      <c r="A23" t="s">
        <v>845</v>
      </c>
      <c r="B23">
        <v>2.5630000000000002</v>
      </c>
      <c r="D23" t="s">
        <v>848</v>
      </c>
      <c r="E23" t="str">
        <f t="shared" si="0"/>
        <v>"20 YR"</v>
      </c>
      <c r="F23" s="31" t="s">
        <v>849</v>
      </c>
      <c r="G23">
        <v>2.5630000000000002</v>
      </c>
      <c r="H23" t="s">
        <v>850</v>
      </c>
      <c r="I23" t="str">
        <f t="shared" si="1"/>
        <v>Rates.Add("20 YR",0.02563)</v>
      </c>
    </row>
    <row r="24" spans="1:9" x14ac:dyDescent="0.25">
      <c r="A24" t="s">
        <v>846</v>
      </c>
      <c r="B24">
        <v>2.4020000000000001</v>
      </c>
      <c r="D24" t="s">
        <v>848</v>
      </c>
      <c r="E24" t="str">
        <f t="shared" si="0"/>
        <v>"30 YR"</v>
      </c>
      <c r="F24" s="31" t="s">
        <v>849</v>
      </c>
      <c r="G24">
        <v>2.4020000000000001</v>
      </c>
      <c r="H24" t="s">
        <v>850</v>
      </c>
      <c r="I24" t="str">
        <f t="shared" si="1"/>
        <v>Rates.Add("30 YR",0.02402)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0AE9-79A8-4609-B12E-286C2D0ED4B8}">
  <sheetPr codeName="Sheet2"/>
  <dimension ref="A1:L211"/>
  <sheetViews>
    <sheetView showGridLines="0" workbookViewId="0">
      <selection activeCell="E81" sqref="E81"/>
    </sheetView>
  </sheetViews>
  <sheetFormatPr defaultColWidth="9.140625" defaultRowHeight="15" x14ac:dyDescent="0.25"/>
  <cols>
    <col min="1" max="1" width="24.42578125" bestFit="1" customWidth="1"/>
    <col min="2" max="2" width="27.140625" style="3" bestFit="1" customWidth="1"/>
    <col min="3" max="3" width="32" customWidth="1"/>
    <col min="4" max="4" width="19.42578125" customWidth="1"/>
    <col min="5" max="5" width="11.28515625" style="1" bestFit="1" customWidth="1"/>
    <col min="6" max="6" width="22.42578125" style="1" bestFit="1" customWidth="1"/>
    <col min="7" max="7" width="22.140625" style="1" bestFit="1" customWidth="1"/>
    <col min="8" max="8" width="24.5703125" style="1" bestFit="1" customWidth="1"/>
    <col min="9" max="9" width="21.140625" style="1" bestFit="1" customWidth="1"/>
    <col min="10" max="10" width="21.85546875" style="1" bestFit="1" customWidth="1"/>
    <col min="11" max="11" width="21.28515625" style="1" bestFit="1" customWidth="1"/>
    <col min="12" max="12" width="23.85546875" style="1" bestFit="1" customWidth="1"/>
    <col min="13" max="16384" width="9.140625" style="1"/>
  </cols>
  <sheetData>
    <row r="1" spans="1:12" ht="24.75" customHeight="1" thickBot="1" x14ac:dyDescent="0.3">
      <c r="A1" s="17" t="s">
        <v>44</v>
      </c>
      <c r="B1" s="18" t="s">
        <v>45</v>
      </c>
      <c r="C1" s="19" t="s">
        <v>46</v>
      </c>
      <c r="D1" s="20" t="s">
        <v>547</v>
      </c>
      <c r="E1" s="30" t="s">
        <v>649</v>
      </c>
      <c r="F1" s="30" t="s">
        <v>818</v>
      </c>
      <c r="G1" s="30" t="s">
        <v>817</v>
      </c>
      <c r="H1" s="30" t="s">
        <v>819</v>
      </c>
      <c r="I1" s="30" t="s">
        <v>816</v>
      </c>
      <c r="J1" s="30" t="s">
        <v>822</v>
      </c>
      <c r="K1" s="30" t="s">
        <v>821</v>
      </c>
      <c r="L1" s="30" t="s">
        <v>820</v>
      </c>
    </row>
    <row r="2" spans="1:12" ht="15.75" thickBot="1" x14ac:dyDescent="0.3">
      <c r="A2" s="36" t="s">
        <v>548</v>
      </c>
      <c r="B2" s="15" t="s">
        <v>4</v>
      </c>
      <c r="C2" s="10" t="s">
        <v>85</v>
      </c>
      <c r="D2" s="10" t="s">
        <v>163</v>
      </c>
      <c r="E2" s="6">
        <v>40.119999999999997</v>
      </c>
      <c r="F2" s="6">
        <v>23.367429606715174</v>
      </c>
      <c r="G2" s="6">
        <v>24.780981990505527</v>
      </c>
      <c r="H2" s="6">
        <v>25.065803002972714</v>
      </c>
      <c r="I2" s="6">
        <v>27.015445127386183</v>
      </c>
      <c r="J2" s="6">
        <v>23.367429606715174</v>
      </c>
      <c r="K2" s="6">
        <v>24.780981990505527</v>
      </c>
      <c r="L2" s="6">
        <v>25.065803002972714</v>
      </c>
    </row>
    <row r="3" spans="1:12" ht="15.75" thickBot="1" x14ac:dyDescent="0.3">
      <c r="A3" s="37"/>
      <c r="B3" s="14" t="s">
        <v>5</v>
      </c>
      <c r="C3" s="2" t="s">
        <v>48</v>
      </c>
      <c r="D3" s="2" t="s">
        <v>170</v>
      </c>
      <c r="E3" s="6">
        <v>187.38</v>
      </c>
      <c r="F3" s="6">
        <v>22.195453313850656</v>
      </c>
      <c r="G3" s="6">
        <v>19.001076936662191</v>
      </c>
      <c r="H3" s="6">
        <v>18.952176831606717</v>
      </c>
      <c r="I3" s="6">
        <v>19.001867625754109</v>
      </c>
      <c r="J3" s="6">
        <v>22.195453313850656</v>
      </c>
      <c r="K3" s="6">
        <v>19.001076936662191</v>
      </c>
      <c r="L3" s="6">
        <v>18.952176831606717</v>
      </c>
    </row>
    <row r="4" spans="1:12" ht="15.75" thickBot="1" x14ac:dyDescent="0.3">
      <c r="A4" s="37"/>
      <c r="B4" s="14" t="s">
        <v>6</v>
      </c>
      <c r="C4" s="2" t="s">
        <v>49</v>
      </c>
      <c r="D4" s="2" t="s">
        <v>172</v>
      </c>
      <c r="E4" s="6">
        <v>162.9</v>
      </c>
      <c r="F4" s="6">
        <v>27.665871783827544</v>
      </c>
      <c r="G4" s="6">
        <v>23.900529302035437</v>
      </c>
      <c r="H4" s="6">
        <v>24.193469731946919</v>
      </c>
      <c r="I4" s="6">
        <v>24.703696764813067</v>
      </c>
      <c r="J4" s="6">
        <v>27.665871783827544</v>
      </c>
      <c r="K4" s="6">
        <v>23.900529302035437</v>
      </c>
      <c r="L4" s="6">
        <v>24.193469731946919</v>
      </c>
    </row>
    <row r="5" spans="1:12" ht="15.75" thickBot="1" x14ac:dyDescent="0.3">
      <c r="A5" s="37"/>
      <c r="B5" s="14" t="s">
        <v>7</v>
      </c>
      <c r="C5" s="2" t="s">
        <v>68</v>
      </c>
      <c r="D5" s="2" t="s">
        <v>187</v>
      </c>
      <c r="E5" s="6">
        <v>25.72</v>
      </c>
      <c r="F5" s="6">
        <v>34.636026018410931</v>
      </c>
      <c r="G5" s="6">
        <v>29.351443770826606</v>
      </c>
      <c r="H5" s="6">
        <v>29.174993120182457</v>
      </c>
      <c r="I5" s="6">
        <v>29.568136430165403</v>
      </c>
      <c r="J5" s="6">
        <v>34.636026018410931</v>
      </c>
      <c r="K5" s="6">
        <v>29.351443770826606</v>
      </c>
      <c r="L5" s="6">
        <v>29.174993120182457</v>
      </c>
    </row>
    <row r="6" spans="1:12" ht="15.75" thickBot="1" x14ac:dyDescent="0.3">
      <c r="A6" s="37"/>
      <c r="B6" s="14" t="s">
        <v>8</v>
      </c>
      <c r="C6" s="2" t="s">
        <v>54</v>
      </c>
      <c r="D6" s="2" t="s">
        <v>194</v>
      </c>
      <c r="E6" s="6">
        <v>33.659999999999997</v>
      </c>
      <c r="F6" s="6">
        <v>23.663920733211807</v>
      </c>
      <c r="G6" s="6">
        <v>20.202393230323153</v>
      </c>
      <c r="H6" s="6">
        <v>18.724998992725709</v>
      </c>
      <c r="I6" s="6">
        <v>19.118209075557342</v>
      </c>
      <c r="J6" s="6">
        <v>23.663920733211807</v>
      </c>
      <c r="K6" s="6">
        <v>20.202393230323153</v>
      </c>
      <c r="L6" s="6">
        <v>18.724998992725709</v>
      </c>
    </row>
    <row r="7" spans="1:12" ht="15.75" thickBot="1" x14ac:dyDescent="0.3">
      <c r="A7" s="37"/>
      <c r="B7" s="14" t="s">
        <v>9</v>
      </c>
      <c r="C7" s="2" t="s">
        <v>51</v>
      </c>
      <c r="D7" s="2" t="s">
        <v>202</v>
      </c>
      <c r="E7" s="6">
        <v>65.36</v>
      </c>
      <c r="F7" s="6">
        <v>26.449269380484054</v>
      </c>
      <c r="G7" s="6">
        <v>22.621033120136691</v>
      </c>
      <c r="H7" s="6">
        <v>23.197609293921943</v>
      </c>
      <c r="I7" s="6">
        <v>23.591164714707684</v>
      </c>
      <c r="J7" s="6">
        <v>26.449269380484054</v>
      </c>
      <c r="K7" s="6">
        <v>22.621033120136691</v>
      </c>
      <c r="L7" s="6">
        <v>23.197609293921943</v>
      </c>
    </row>
    <row r="8" spans="1:12" ht="15.75" thickBot="1" x14ac:dyDescent="0.3">
      <c r="A8" s="37"/>
      <c r="B8" s="14" t="s">
        <v>10</v>
      </c>
      <c r="C8" s="2" t="s">
        <v>59</v>
      </c>
      <c r="D8" s="2" t="s">
        <v>205</v>
      </c>
      <c r="E8" s="6">
        <v>35.81</v>
      </c>
      <c r="F8" s="6">
        <v>26.969390793406113</v>
      </c>
      <c r="G8" s="6">
        <v>23.508289606922382</v>
      </c>
      <c r="H8" s="6">
        <v>22.446632750317136</v>
      </c>
      <c r="I8" s="6">
        <v>21.415911302557351</v>
      </c>
      <c r="J8" s="6">
        <v>26.969390793406113</v>
      </c>
      <c r="K8" s="6">
        <v>23.508289606922382</v>
      </c>
      <c r="L8" s="6">
        <v>22.446632750317136</v>
      </c>
    </row>
    <row r="9" spans="1:12" ht="15.75" thickBot="1" x14ac:dyDescent="0.3">
      <c r="A9" s="37"/>
      <c r="B9" s="14" t="s">
        <v>11</v>
      </c>
      <c r="C9" s="2" t="s">
        <v>53</v>
      </c>
      <c r="D9" s="2" t="s">
        <v>208</v>
      </c>
      <c r="E9" s="6">
        <v>207.5</v>
      </c>
      <c r="F9" s="6">
        <v>30.859188956043166</v>
      </c>
      <c r="G9" s="6">
        <v>25.724681048145921</v>
      </c>
      <c r="H9" s="6">
        <v>25.26886751275822</v>
      </c>
      <c r="I9" s="6">
        <v>25.598296683265765</v>
      </c>
      <c r="J9" s="6">
        <v>30.859188956043166</v>
      </c>
      <c r="K9" s="6">
        <v>25.724681048145921</v>
      </c>
      <c r="L9" s="6">
        <v>25.26886751275822</v>
      </c>
    </row>
    <row r="10" spans="1:12" ht="15.75" thickBot="1" x14ac:dyDescent="0.3">
      <c r="A10" s="37"/>
      <c r="B10" s="14" t="s">
        <v>12</v>
      </c>
      <c r="C10" s="2" t="s">
        <v>52</v>
      </c>
      <c r="D10" s="2" t="s">
        <v>211</v>
      </c>
      <c r="E10" s="6">
        <v>15.855</v>
      </c>
      <c r="F10" s="6">
        <v>26.603165887611059</v>
      </c>
      <c r="G10" s="6">
        <v>23.402104754207102</v>
      </c>
      <c r="H10" s="6">
        <v>22.602245216916991</v>
      </c>
      <c r="I10" s="6">
        <v>22.707646450574092</v>
      </c>
      <c r="J10" s="6">
        <v>26.603165887611059</v>
      </c>
      <c r="K10" s="6">
        <v>23.402104754207102</v>
      </c>
      <c r="L10" s="6">
        <v>22.602245216916991</v>
      </c>
    </row>
    <row r="11" spans="1:12" ht="15.75" thickBot="1" x14ac:dyDescent="0.3">
      <c r="A11" s="37"/>
      <c r="B11" s="14" t="s">
        <v>13</v>
      </c>
      <c r="C11" s="2" t="s">
        <v>47</v>
      </c>
      <c r="D11" s="2" t="s">
        <v>218</v>
      </c>
      <c r="E11" s="6">
        <v>13.76</v>
      </c>
      <c r="F11" s="6">
        <v>21.393061067291715</v>
      </c>
      <c r="G11" s="6">
        <v>21.282632039836276</v>
      </c>
      <c r="H11" s="6">
        <v>21.011497426992396</v>
      </c>
      <c r="I11" s="6">
        <v>21.30910394530358</v>
      </c>
      <c r="J11" s="6">
        <v>21.393061067291715</v>
      </c>
      <c r="K11" s="6">
        <v>21.282632039836276</v>
      </c>
      <c r="L11" s="6">
        <v>21.011497426992396</v>
      </c>
    </row>
    <row r="12" spans="1:12" ht="15.75" thickBot="1" x14ac:dyDescent="0.3">
      <c r="A12" s="37"/>
      <c r="B12" s="14" t="s">
        <v>14</v>
      </c>
      <c r="C12" s="2" t="s">
        <v>50</v>
      </c>
      <c r="D12" s="2" t="s">
        <v>219</v>
      </c>
      <c r="E12" s="6">
        <v>57.78</v>
      </c>
      <c r="F12" s="6">
        <v>20.113121935210039</v>
      </c>
      <c r="G12" s="6">
        <v>17.299393913172239</v>
      </c>
      <c r="H12" s="6">
        <v>16.418818432514335</v>
      </c>
      <c r="I12" s="6">
        <v>16.547292074620266</v>
      </c>
      <c r="J12" s="6">
        <v>20.113121935210039</v>
      </c>
      <c r="K12" s="6">
        <v>17.299393913172239</v>
      </c>
      <c r="L12" s="6">
        <v>16.418818432514335</v>
      </c>
    </row>
    <row r="13" spans="1:12" ht="15.75" thickBot="1" x14ac:dyDescent="0.3">
      <c r="A13" s="37"/>
      <c r="B13" s="14" t="s">
        <v>15</v>
      </c>
      <c r="C13" s="2" t="s">
        <v>56</v>
      </c>
      <c r="D13" s="2" t="s">
        <v>222</v>
      </c>
      <c r="E13" s="6">
        <v>39.25</v>
      </c>
      <c r="F13" s="6">
        <v>31.971056370927016</v>
      </c>
      <c r="G13" s="6">
        <v>27.377024274775387</v>
      </c>
      <c r="H13" s="6">
        <v>27.121918017355505</v>
      </c>
      <c r="I13" s="6">
        <v>27.307533025467357</v>
      </c>
      <c r="J13" s="6">
        <v>31.971056370927016</v>
      </c>
      <c r="K13" s="6">
        <v>27.377024274775387</v>
      </c>
      <c r="L13" s="6">
        <v>27.121918017355505</v>
      </c>
    </row>
    <row r="14" spans="1:12" ht="15.75" thickBot="1" x14ac:dyDescent="0.3">
      <c r="A14" s="37"/>
      <c r="B14" s="14" t="s">
        <v>16</v>
      </c>
      <c r="C14" s="2" t="s">
        <v>57</v>
      </c>
      <c r="D14" s="2" t="s">
        <v>225</v>
      </c>
      <c r="E14" s="6">
        <v>44.68</v>
      </c>
      <c r="F14" s="6">
        <v>30.493850037302217</v>
      </c>
      <c r="G14" s="6">
        <v>26.445005762823552</v>
      </c>
      <c r="H14" s="6">
        <v>25.220936620164895</v>
      </c>
      <c r="I14" s="6">
        <v>24.385931392835563</v>
      </c>
      <c r="J14" s="6">
        <v>30.493850037302217</v>
      </c>
      <c r="K14" s="6">
        <v>26.445005762823552</v>
      </c>
      <c r="L14" s="6">
        <v>25.220936620164895</v>
      </c>
    </row>
    <row r="15" spans="1:12" ht="15.75" thickBot="1" x14ac:dyDescent="0.3">
      <c r="A15" s="37"/>
      <c r="B15" s="14" t="s">
        <v>17</v>
      </c>
      <c r="C15" s="2" t="s">
        <v>60</v>
      </c>
      <c r="D15" s="2" t="s">
        <v>232</v>
      </c>
      <c r="E15" s="6">
        <v>15.88</v>
      </c>
      <c r="F15" s="6">
        <v>20.452803607684999</v>
      </c>
      <c r="G15" s="6">
        <v>19.572791315816357</v>
      </c>
      <c r="H15" s="6">
        <v>17.638246787843006</v>
      </c>
      <c r="I15" s="6">
        <v>18.189250841948816</v>
      </c>
      <c r="J15" s="6">
        <v>20.452803607684999</v>
      </c>
      <c r="K15" s="6">
        <v>19.572791315816357</v>
      </c>
      <c r="L15" s="6">
        <v>17.638246787843006</v>
      </c>
    </row>
    <row r="16" spans="1:12" ht="15.75" thickBot="1" x14ac:dyDescent="0.3">
      <c r="A16" s="37"/>
      <c r="B16" s="14" t="s">
        <v>18</v>
      </c>
      <c r="C16" s="2" t="s">
        <v>58</v>
      </c>
      <c r="D16" s="2" t="s">
        <v>235</v>
      </c>
      <c r="E16" s="6">
        <v>202.8</v>
      </c>
      <c r="F16" s="6">
        <v>25.288152081310329</v>
      </c>
      <c r="G16" s="6">
        <v>22.518184144506314</v>
      </c>
      <c r="H16" s="6">
        <v>22.218421759757963</v>
      </c>
      <c r="I16" s="6">
        <v>21.720364687545672</v>
      </c>
      <c r="J16" s="6">
        <v>25.288152081310329</v>
      </c>
      <c r="K16" s="6">
        <v>22.518184144506314</v>
      </c>
      <c r="L16" s="6">
        <v>22.218421759757963</v>
      </c>
    </row>
    <row r="17" spans="1:12" ht="15.75" thickBot="1" x14ac:dyDescent="0.3">
      <c r="A17" s="37"/>
      <c r="B17" s="14" t="s">
        <v>19</v>
      </c>
      <c r="C17" s="2" t="s">
        <v>61</v>
      </c>
      <c r="D17" s="2" t="s">
        <v>241</v>
      </c>
      <c r="E17" s="6">
        <v>59.8</v>
      </c>
      <c r="F17" s="6">
        <v>31.829743375104702</v>
      </c>
      <c r="G17" s="6">
        <v>27.636201165542097</v>
      </c>
      <c r="H17" s="6">
        <v>26.962118991381999</v>
      </c>
      <c r="I17" s="6">
        <v>26.964767293084851</v>
      </c>
      <c r="J17" s="6">
        <v>31.829743375104702</v>
      </c>
      <c r="K17" s="6">
        <v>27.636201165542097</v>
      </c>
      <c r="L17" s="6">
        <v>26.962118991381999</v>
      </c>
    </row>
    <row r="18" spans="1:12" ht="15.75" thickBot="1" x14ac:dyDescent="0.3">
      <c r="A18" s="37"/>
      <c r="B18" s="14" t="s">
        <v>20</v>
      </c>
      <c r="C18" s="2" t="s">
        <v>73</v>
      </c>
      <c r="D18" s="2" t="s">
        <v>256</v>
      </c>
      <c r="E18" s="6">
        <v>2270</v>
      </c>
      <c r="F18" s="6">
        <v>29.983090503368764</v>
      </c>
      <c r="G18" s="6">
        <v>27.566242672577808</v>
      </c>
      <c r="H18" s="6">
        <v>26.833907429402544</v>
      </c>
      <c r="I18" s="6">
        <v>26.287197290596971</v>
      </c>
      <c r="J18" s="6">
        <v>29.983090503368764</v>
      </c>
      <c r="K18" s="6">
        <v>27.566242672577808</v>
      </c>
      <c r="L18" s="6">
        <v>26.833907429402544</v>
      </c>
    </row>
    <row r="19" spans="1:12" ht="15.75" thickBot="1" x14ac:dyDescent="0.3">
      <c r="A19" s="37"/>
      <c r="B19" s="14" t="s">
        <v>21</v>
      </c>
      <c r="C19" s="2" t="s">
        <v>64</v>
      </c>
      <c r="D19" s="2" t="s">
        <v>271</v>
      </c>
      <c r="E19" s="6">
        <v>350.5</v>
      </c>
      <c r="F19" s="6">
        <v>34.36796542422794</v>
      </c>
      <c r="G19" s="6">
        <v>29.900569162536385</v>
      </c>
      <c r="H19" s="6">
        <v>29.703488432208829</v>
      </c>
      <c r="I19" s="6">
        <v>28.481833266709174</v>
      </c>
      <c r="J19" s="6">
        <v>34.36796542422794</v>
      </c>
      <c r="K19" s="6">
        <v>29.900569162536385</v>
      </c>
      <c r="L19" s="6">
        <v>29.703488432208829</v>
      </c>
    </row>
    <row r="20" spans="1:12" ht="15.75" thickBot="1" x14ac:dyDescent="0.3">
      <c r="A20" s="37"/>
      <c r="B20" s="14" t="s">
        <v>22</v>
      </c>
      <c r="C20" s="2" t="s">
        <v>69</v>
      </c>
      <c r="D20" s="2" t="s">
        <v>274</v>
      </c>
      <c r="E20" s="6">
        <v>414.5</v>
      </c>
      <c r="F20" s="6">
        <v>26.967874106997048</v>
      </c>
      <c r="G20" s="6">
        <v>21.75103488472406</v>
      </c>
      <c r="H20" s="6">
        <v>21.265882682710018</v>
      </c>
      <c r="I20" s="6">
        <v>20.989475529170253</v>
      </c>
      <c r="J20" s="6">
        <v>26.967874106997048</v>
      </c>
      <c r="K20" s="6">
        <v>21.75103488472406</v>
      </c>
      <c r="L20" s="6">
        <v>21.265882682710018</v>
      </c>
    </row>
    <row r="21" spans="1:12" ht="15.75" thickBot="1" x14ac:dyDescent="0.3">
      <c r="A21" s="37"/>
      <c r="B21" s="14" t="s">
        <v>23</v>
      </c>
      <c r="C21" s="2" t="s">
        <v>65</v>
      </c>
      <c r="D21" s="2" t="s">
        <v>277</v>
      </c>
      <c r="E21" s="6">
        <v>94.86</v>
      </c>
      <c r="F21" s="6">
        <v>22.371439061970136</v>
      </c>
      <c r="G21" s="6">
        <v>20.286518824078399</v>
      </c>
      <c r="H21" s="6">
        <v>19.988848412251269</v>
      </c>
      <c r="I21" s="6">
        <v>19.924773130849722</v>
      </c>
      <c r="J21" s="6">
        <v>22.371439061970136</v>
      </c>
      <c r="K21" s="6">
        <v>20.286518824078399</v>
      </c>
      <c r="L21" s="6">
        <v>19.988848412251269</v>
      </c>
    </row>
    <row r="22" spans="1:12" ht="15.75" thickBot="1" x14ac:dyDescent="0.3">
      <c r="A22" s="37"/>
      <c r="B22" s="14" t="s">
        <v>24</v>
      </c>
      <c r="C22" s="2" t="s">
        <v>66</v>
      </c>
      <c r="D22" s="2" t="s">
        <v>278</v>
      </c>
      <c r="E22" s="6">
        <v>781.2</v>
      </c>
      <c r="F22" s="6">
        <v>33.176279097105237</v>
      </c>
      <c r="G22" s="6">
        <v>25.008210147492477</v>
      </c>
      <c r="H22" s="6">
        <v>17.448825741657476</v>
      </c>
      <c r="I22" s="6">
        <v>26.241177956985656</v>
      </c>
      <c r="J22" s="6">
        <v>33.176279097105237</v>
      </c>
      <c r="K22" s="6">
        <v>25.008210147492477</v>
      </c>
      <c r="L22" s="6">
        <v>17.448825741657476</v>
      </c>
    </row>
    <row r="23" spans="1:12" ht="15.75" thickBot="1" x14ac:dyDescent="0.3">
      <c r="A23" s="37"/>
      <c r="B23" s="14" t="s">
        <v>25</v>
      </c>
      <c r="C23" s="2" t="s">
        <v>67</v>
      </c>
      <c r="D23" s="2" t="s">
        <v>287</v>
      </c>
      <c r="E23" s="6">
        <v>34.86</v>
      </c>
      <c r="F23" s="6">
        <v>21.866177717147416</v>
      </c>
      <c r="G23" s="6">
        <v>20.781355561059982</v>
      </c>
      <c r="H23" s="6">
        <v>20.899041911031034</v>
      </c>
      <c r="I23" s="6">
        <v>21.557748338986439</v>
      </c>
      <c r="J23" s="6">
        <v>21.866177717147416</v>
      </c>
      <c r="K23" s="6">
        <v>20.781355561059982</v>
      </c>
      <c r="L23" s="6">
        <v>20.899041911031034</v>
      </c>
    </row>
    <row r="24" spans="1:12" ht="15.75" thickBot="1" x14ac:dyDescent="0.3">
      <c r="A24" s="37"/>
      <c r="B24" s="14" t="s">
        <v>26</v>
      </c>
      <c r="C24" s="2" t="s">
        <v>70</v>
      </c>
      <c r="D24" s="2" t="s">
        <v>294</v>
      </c>
      <c r="E24" s="6">
        <v>10.435</v>
      </c>
      <c r="F24" s="6">
        <v>18.156036103866082</v>
      </c>
      <c r="G24" s="6">
        <v>16.534671912467918</v>
      </c>
      <c r="H24" s="6">
        <v>17.190191715848478</v>
      </c>
      <c r="I24" s="6">
        <v>16.187896308958351</v>
      </c>
      <c r="J24" s="6">
        <v>18.156036103866082</v>
      </c>
      <c r="K24" s="6">
        <v>16.534671912467918</v>
      </c>
      <c r="L24" s="6">
        <v>17.190191715848478</v>
      </c>
    </row>
    <row r="25" spans="1:12" ht="15.75" thickBot="1" x14ac:dyDescent="0.3">
      <c r="A25" s="37"/>
      <c r="B25" s="14" t="s">
        <v>27</v>
      </c>
      <c r="C25" s="2" t="s">
        <v>72</v>
      </c>
      <c r="D25" s="2" t="s">
        <v>298</v>
      </c>
      <c r="E25" s="6">
        <v>141.25</v>
      </c>
      <c r="F25" s="6">
        <v>27.423973688404818</v>
      </c>
      <c r="G25" s="6">
        <v>25.081997334904504</v>
      </c>
      <c r="H25" s="6">
        <v>24.535471176297747</v>
      </c>
      <c r="I25" s="6">
        <v>23.950976794007222</v>
      </c>
      <c r="J25" s="6">
        <v>27.423973688404818</v>
      </c>
      <c r="K25" s="6">
        <v>25.081997334904504</v>
      </c>
      <c r="L25" s="6">
        <v>24.535471176297747</v>
      </c>
    </row>
    <row r="26" spans="1:12" ht="15.75" thickBot="1" x14ac:dyDescent="0.3">
      <c r="A26" s="37"/>
      <c r="B26" s="14" t="s">
        <v>28</v>
      </c>
      <c r="C26" s="2" t="s">
        <v>71</v>
      </c>
      <c r="D26" s="2" t="s">
        <v>304</v>
      </c>
      <c r="E26" s="6">
        <v>103.5</v>
      </c>
      <c r="F26" s="6">
        <v>24.006784251854864</v>
      </c>
      <c r="G26" s="6">
        <v>23.396643782283636</v>
      </c>
      <c r="H26" s="6">
        <v>24.415561588340744</v>
      </c>
      <c r="I26" s="6">
        <v>24.25765347737147</v>
      </c>
      <c r="J26" s="6">
        <v>24.006784251854864</v>
      </c>
      <c r="K26" s="6">
        <v>23.396643782283636</v>
      </c>
      <c r="L26" s="6">
        <v>24.415561588340744</v>
      </c>
    </row>
    <row r="27" spans="1:12" ht="15.75" thickBot="1" x14ac:dyDescent="0.3">
      <c r="A27" s="37"/>
      <c r="B27" s="14" t="s">
        <v>29</v>
      </c>
      <c r="C27" s="2" t="s">
        <v>74</v>
      </c>
      <c r="D27" s="2" t="s">
        <v>307</v>
      </c>
      <c r="E27" s="6">
        <v>50.18</v>
      </c>
      <c r="F27" s="6">
        <v>33.860610407688149</v>
      </c>
      <c r="G27" s="6">
        <v>31.855564851589506</v>
      </c>
      <c r="H27" s="6">
        <v>32.176147355282424</v>
      </c>
      <c r="I27" s="6">
        <v>32.473098829384632</v>
      </c>
      <c r="J27" s="6">
        <v>33.860610407688149</v>
      </c>
      <c r="K27" s="6">
        <v>31.855564851589506</v>
      </c>
      <c r="L27" s="6">
        <v>32.176147355282424</v>
      </c>
    </row>
    <row r="28" spans="1:12" ht="15.75" thickBot="1" x14ac:dyDescent="0.3">
      <c r="A28" s="37"/>
      <c r="B28" s="14" t="s">
        <v>30</v>
      </c>
      <c r="C28" s="2" t="s">
        <v>75</v>
      </c>
      <c r="D28" s="2" t="s">
        <v>314</v>
      </c>
      <c r="E28" s="6">
        <v>205.8</v>
      </c>
      <c r="F28" s="6">
        <v>28.279282891827023</v>
      </c>
      <c r="G28" s="6">
        <v>24.269623776212317</v>
      </c>
      <c r="H28" s="6">
        <v>23.894804017345162</v>
      </c>
      <c r="I28" s="6">
        <v>24.315430544928731</v>
      </c>
      <c r="J28" s="6">
        <v>28.279282891827023</v>
      </c>
      <c r="K28" s="6">
        <v>24.269623776212317</v>
      </c>
      <c r="L28" s="6">
        <v>23.894804017345162</v>
      </c>
    </row>
    <row r="29" spans="1:12" ht="15.75" thickBot="1" x14ac:dyDescent="0.3">
      <c r="A29" s="37"/>
      <c r="B29" s="14" t="s">
        <v>31</v>
      </c>
      <c r="C29" s="2" t="s">
        <v>77</v>
      </c>
      <c r="D29" s="2" t="s">
        <v>316</v>
      </c>
      <c r="E29" s="6">
        <v>71.900000000000006</v>
      </c>
      <c r="F29" s="6">
        <v>27.210419734806475</v>
      </c>
      <c r="G29" s="6">
        <v>25.380317945950846</v>
      </c>
      <c r="H29" s="6">
        <v>25.327928513780513</v>
      </c>
      <c r="I29" s="6">
        <v>25.987072904175374</v>
      </c>
      <c r="J29" s="6">
        <v>27.210419734806475</v>
      </c>
      <c r="K29" s="6">
        <v>25.380317945950846</v>
      </c>
      <c r="L29" s="6">
        <v>25.327928513780513</v>
      </c>
    </row>
    <row r="30" spans="1:12" ht="15.75" thickBot="1" x14ac:dyDescent="0.3">
      <c r="A30" s="37"/>
      <c r="B30" s="14" t="s">
        <v>32</v>
      </c>
      <c r="C30" s="2" t="s">
        <v>76</v>
      </c>
      <c r="D30" s="2" t="s">
        <v>317</v>
      </c>
      <c r="E30" s="6">
        <v>86.47</v>
      </c>
      <c r="F30" s="6">
        <v>24.39829062793234</v>
      </c>
      <c r="G30" s="6">
        <v>21.832251480426883</v>
      </c>
      <c r="H30" s="6">
        <v>20.989844206292059</v>
      </c>
      <c r="I30" s="6">
        <v>20.881141467273768</v>
      </c>
      <c r="J30" s="6">
        <v>24.39829062793234</v>
      </c>
      <c r="K30" s="6">
        <v>21.832251480426883</v>
      </c>
      <c r="L30" s="6">
        <v>20.989844206292059</v>
      </c>
    </row>
    <row r="31" spans="1:12" ht="15.75" thickBot="1" x14ac:dyDescent="0.3">
      <c r="A31" s="37"/>
      <c r="B31" s="14" t="s">
        <v>33</v>
      </c>
      <c r="C31" s="2" t="s">
        <v>79</v>
      </c>
      <c r="D31" s="2" t="s">
        <v>320</v>
      </c>
      <c r="E31" s="6">
        <v>209.4</v>
      </c>
      <c r="F31" s="6">
        <v>28.935236505960905</v>
      </c>
      <c r="G31" s="6">
        <v>24.503121232959408</v>
      </c>
      <c r="H31" s="6">
        <v>24.09425327580815</v>
      </c>
      <c r="I31" s="6">
        <v>24.342069906100829</v>
      </c>
      <c r="J31" s="6">
        <v>28.935236505960905</v>
      </c>
      <c r="K31" s="6">
        <v>24.503121232959408</v>
      </c>
      <c r="L31" s="6">
        <v>24.09425327580815</v>
      </c>
    </row>
    <row r="32" spans="1:12" ht="15.75" thickBot="1" x14ac:dyDescent="0.3">
      <c r="A32" s="37"/>
      <c r="B32" s="14" t="s">
        <v>34</v>
      </c>
      <c r="C32" s="2" t="s">
        <v>62</v>
      </c>
      <c r="D32" s="2" t="s">
        <v>325</v>
      </c>
      <c r="E32" s="6">
        <v>25.76</v>
      </c>
      <c r="F32" s="6">
        <v>30.382394517573157</v>
      </c>
      <c r="G32" s="6">
        <v>26.720973192996656</v>
      </c>
      <c r="H32" s="6">
        <v>26.644319159334458</v>
      </c>
      <c r="I32" s="6">
        <v>26.814540361850121</v>
      </c>
      <c r="J32" s="6">
        <v>30.382394517573157</v>
      </c>
      <c r="K32" s="6">
        <v>26.720973192996656</v>
      </c>
      <c r="L32" s="6">
        <v>26.644319159334458</v>
      </c>
    </row>
    <row r="33" spans="1:12" ht="15.75" thickBot="1" x14ac:dyDescent="0.3">
      <c r="A33" s="37"/>
      <c r="B33" s="14" t="s">
        <v>35</v>
      </c>
      <c r="C33" s="2" t="s">
        <v>640</v>
      </c>
      <c r="D33" s="2" t="s">
        <v>340</v>
      </c>
      <c r="E33" s="6">
        <v>24.39</v>
      </c>
      <c r="F33" s="6">
        <v>29.233465235937306</v>
      </c>
      <c r="G33" s="6">
        <v>27.691505243832072</v>
      </c>
      <c r="H33" s="6">
        <v>27.045621704887314</v>
      </c>
      <c r="I33" s="6">
        <v>26.801903556331247</v>
      </c>
      <c r="J33" s="6">
        <v>29.233465235937306</v>
      </c>
      <c r="K33" s="6">
        <v>27.691505243832072</v>
      </c>
      <c r="L33" s="6">
        <v>27.045621704887314</v>
      </c>
    </row>
    <row r="34" spans="1:12" ht="15.75" thickBot="1" x14ac:dyDescent="0.3">
      <c r="A34" s="37"/>
      <c r="B34" s="14" t="s">
        <v>36</v>
      </c>
      <c r="C34" s="2" t="s">
        <v>78</v>
      </c>
      <c r="D34" s="2" t="s">
        <v>341</v>
      </c>
      <c r="E34" s="6">
        <v>39.020000000000003</v>
      </c>
      <c r="F34" s="6">
        <v>36.790075432547198</v>
      </c>
      <c r="G34" s="6">
        <v>33.735255576608495</v>
      </c>
      <c r="H34" s="6">
        <v>33.674849932891135</v>
      </c>
      <c r="I34" s="6">
        <v>33.404447322579131</v>
      </c>
      <c r="J34" s="6">
        <v>36.790075432547198</v>
      </c>
      <c r="K34" s="6">
        <v>33.735255576608495</v>
      </c>
      <c r="L34" s="6">
        <v>33.674849932891135</v>
      </c>
    </row>
    <row r="35" spans="1:12" ht="15.75" thickBot="1" x14ac:dyDescent="0.3">
      <c r="A35" s="37"/>
      <c r="B35" s="14" t="s">
        <v>37</v>
      </c>
      <c r="C35" s="2" t="s">
        <v>80</v>
      </c>
      <c r="D35" s="2" t="s">
        <v>344</v>
      </c>
      <c r="E35" s="6">
        <v>89.5</v>
      </c>
      <c r="F35" s="6">
        <v>55.584118765076539</v>
      </c>
      <c r="G35" s="6">
        <v>50.955777119131696</v>
      </c>
      <c r="H35" s="6">
        <v>47.750591776580556</v>
      </c>
      <c r="I35" s="6">
        <v>46.133523931523776</v>
      </c>
      <c r="J35" s="6">
        <v>55.584118765076539</v>
      </c>
      <c r="K35" s="6">
        <v>50.955777119131696</v>
      </c>
      <c r="L35" s="6">
        <v>47.750591776580556</v>
      </c>
    </row>
    <row r="36" spans="1:12" ht="15.75" thickBot="1" x14ac:dyDescent="0.3">
      <c r="A36" s="37"/>
      <c r="B36" s="14" t="s">
        <v>38</v>
      </c>
      <c r="C36" s="2" t="s">
        <v>63</v>
      </c>
      <c r="D36" s="2" t="s">
        <v>347</v>
      </c>
      <c r="E36" s="6">
        <v>158.80000000000001</v>
      </c>
      <c r="F36" s="6">
        <v>22.895324492384685</v>
      </c>
      <c r="G36" s="6">
        <v>25.34824375105401</v>
      </c>
      <c r="H36" s="6">
        <v>24.89674284131678</v>
      </c>
      <c r="I36" s="6">
        <v>24.282065411686581</v>
      </c>
      <c r="J36" s="6">
        <v>22.895324492384685</v>
      </c>
      <c r="K36" s="6">
        <v>25.34824375105401</v>
      </c>
      <c r="L36" s="6">
        <v>24.89674284131678</v>
      </c>
    </row>
    <row r="37" spans="1:12" ht="15.75" thickBot="1" x14ac:dyDescent="0.3">
      <c r="A37" s="37"/>
      <c r="B37" s="14" t="s">
        <v>39</v>
      </c>
      <c r="C37" s="2" t="s">
        <v>81</v>
      </c>
      <c r="D37" s="2" t="s">
        <v>349</v>
      </c>
      <c r="E37" s="6">
        <v>69.09</v>
      </c>
      <c r="F37" s="6">
        <v>23.234912242185118</v>
      </c>
      <c r="G37" s="6">
        <v>22.089921215888175</v>
      </c>
      <c r="H37" s="6">
        <v>22.074146665027321</v>
      </c>
      <c r="I37" s="6">
        <v>21.980905941558291</v>
      </c>
      <c r="J37" s="6">
        <v>23.234912242185118</v>
      </c>
      <c r="K37" s="6">
        <v>22.089921215888175</v>
      </c>
      <c r="L37" s="6">
        <v>22.074146665027321</v>
      </c>
    </row>
    <row r="38" spans="1:12" ht="15.75" thickBot="1" x14ac:dyDescent="0.3">
      <c r="A38" s="37"/>
      <c r="B38" s="14" t="s">
        <v>40</v>
      </c>
      <c r="C38" s="2" t="s">
        <v>82</v>
      </c>
      <c r="D38" s="2" t="s">
        <v>355</v>
      </c>
      <c r="E38" s="6">
        <v>73.62</v>
      </c>
      <c r="F38" s="6">
        <v>34.303523270654786</v>
      </c>
      <c r="G38" s="6">
        <v>28.570630802528086</v>
      </c>
      <c r="H38" s="6">
        <v>26.553188873642618</v>
      </c>
      <c r="I38" s="6">
        <v>30.117183534702548</v>
      </c>
      <c r="J38" s="6">
        <v>34.303523270654786</v>
      </c>
      <c r="K38" s="6">
        <v>28.570630802528086</v>
      </c>
      <c r="L38" s="6">
        <v>26.553188873642618</v>
      </c>
    </row>
    <row r="39" spans="1:12" ht="15.75" thickBot="1" x14ac:dyDescent="0.3">
      <c r="A39" s="37"/>
      <c r="B39" s="14" t="s">
        <v>41</v>
      </c>
      <c r="C39" s="2" t="s">
        <v>83</v>
      </c>
      <c r="D39" s="2" t="s">
        <v>363</v>
      </c>
      <c r="E39" s="6">
        <v>28.45</v>
      </c>
      <c r="F39" s="6">
        <v>21.432949671481939</v>
      </c>
      <c r="G39" s="6">
        <v>20.992231300441347</v>
      </c>
      <c r="H39" s="6">
        <v>21.319773108920558</v>
      </c>
      <c r="I39" s="6">
        <v>21.643902539899624</v>
      </c>
      <c r="J39" s="6">
        <v>21.432949671481939</v>
      </c>
      <c r="K39" s="6">
        <v>20.992231300441347</v>
      </c>
      <c r="L39" s="6">
        <v>21.319773108920558</v>
      </c>
    </row>
    <row r="40" spans="1:12" ht="15.75" thickBot="1" x14ac:dyDescent="0.3">
      <c r="A40" s="37"/>
      <c r="B40" s="14" t="s">
        <v>42</v>
      </c>
      <c r="C40" s="2" t="s">
        <v>55</v>
      </c>
      <c r="D40" s="2" t="s">
        <v>368</v>
      </c>
      <c r="E40" s="6">
        <v>113.05</v>
      </c>
      <c r="F40" s="6">
        <v>21.415344530613307</v>
      </c>
      <c r="G40" s="6">
        <v>19.609312599266751</v>
      </c>
      <c r="H40" s="6">
        <v>19.585967661973367</v>
      </c>
      <c r="I40" s="6">
        <v>19.928941615963268</v>
      </c>
      <c r="J40" s="6">
        <v>21.415344530613307</v>
      </c>
      <c r="K40" s="6">
        <v>19.609312599266751</v>
      </c>
      <c r="L40" s="6">
        <v>19.585967661973367</v>
      </c>
    </row>
    <row r="41" spans="1:12" ht="15.75" thickBot="1" x14ac:dyDescent="0.3">
      <c r="A41" s="38"/>
      <c r="B41" s="14" t="s">
        <v>43</v>
      </c>
      <c r="C41" s="2" t="s">
        <v>84</v>
      </c>
      <c r="D41" s="2" t="s">
        <v>372</v>
      </c>
      <c r="E41" s="6">
        <v>9.9280000000000008</v>
      </c>
      <c r="F41" s="6">
        <v>21.425093394752771</v>
      </c>
      <c r="G41" s="6">
        <v>21.592248373007344</v>
      </c>
      <c r="H41" s="6">
        <v>23.554224970058897</v>
      </c>
      <c r="I41" s="6">
        <v>23.518317670464921</v>
      </c>
      <c r="J41" s="6">
        <v>21.425093394752771</v>
      </c>
      <c r="K41" s="6">
        <v>21.592248373007344</v>
      </c>
      <c r="L41" s="6">
        <v>23.554224970058897</v>
      </c>
    </row>
    <row r="42" spans="1:12" ht="15.75" thickBot="1" x14ac:dyDescent="0.3">
      <c r="A42" s="36" t="s">
        <v>162</v>
      </c>
      <c r="B42" s="14" t="s">
        <v>90</v>
      </c>
      <c r="C42" s="2" t="s">
        <v>642</v>
      </c>
      <c r="D42" s="2" t="s">
        <v>641</v>
      </c>
      <c r="E42" s="6">
        <v>55.46</v>
      </c>
      <c r="F42" s="6">
        <v>22.895595260655757</v>
      </c>
      <c r="G42" s="6">
        <v>20.481826547179249</v>
      </c>
      <c r="H42" s="6">
        <v>21.360736937520013</v>
      </c>
      <c r="I42" s="6">
        <v>21.204579028827592</v>
      </c>
      <c r="J42" s="6">
        <v>22.895595260655757</v>
      </c>
      <c r="K42" s="6">
        <v>20.481826547179249</v>
      </c>
      <c r="L42" s="6">
        <v>21.360736937520013</v>
      </c>
    </row>
    <row r="43" spans="1:12" ht="15.75" thickBot="1" x14ac:dyDescent="0.3">
      <c r="A43" s="37"/>
      <c r="B43" s="14" t="s">
        <v>91</v>
      </c>
      <c r="C43" s="2" t="s">
        <v>134</v>
      </c>
      <c r="D43" s="2" t="s">
        <v>613</v>
      </c>
      <c r="E43" s="6">
        <v>195.3</v>
      </c>
      <c r="F43" s="6">
        <v>36.600890876822461</v>
      </c>
      <c r="G43" s="6">
        <v>31.602834090327033</v>
      </c>
      <c r="H43" s="6">
        <v>31.360842804344308</v>
      </c>
      <c r="I43" s="6">
        <v>31.14062288076568</v>
      </c>
      <c r="J43" s="6">
        <v>36.600890876822461</v>
      </c>
      <c r="K43" s="6">
        <v>31.602834090327033</v>
      </c>
      <c r="L43" s="6">
        <v>31.360842804344308</v>
      </c>
    </row>
    <row r="44" spans="1:12" ht="15.75" thickBot="1" x14ac:dyDescent="0.3">
      <c r="A44" s="37"/>
      <c r="B44" s="14" t="s">
        <v>92</v>
      </c>
      <c r="C44" s="2" t="s">
        <v>135</v>
      </c>
      <c r="D44" s="2" t="s">
        <v>614</v>
      </c>
      <c r="E44" s="6">
        <v>1421.6</v>
      </c>
      <c r="F44" s="6">
        <v>53.505242350209755</v>
      </c>
      <c r="G44" s="6">
        <v>43.381799802076095</v>
      </c>
      <c r="H44" s="6">
        <v>42.574020562061754</v>
      </c>
      <c r="I44" s="6">
        <v>41.877867805699132</v>
      </c>
      <c r="J44" s="6">
        <v>53.505242350209755</v>
      </c>
      <c r="K44" s="6">
        <v>43.381799802076095</v>
      </c>
      <c r="L44" s="6">
        <v>42.574020562061754</v>
      </c>
    </row>
    <row r="45" spans="1:12" ht="15.75" thickBot="1" x14ac:dyDescent="0.3">
      <c r="A45" s="37"/>
      <c r="B45" s="14" t="s">
        <v>93</v>
      </c>
      <c r="C45" s="2" t="s">
        <v>136</v>
      </c>
      <c r="D45" s="2" t="s">
        <v>615</v>
      </c>
      <c r="E45" s="6">
        <v>26.63</v>
      </c>
      <c r="F45" s="6">
        <v>21.181055487031617</v>
      </c>
      <c r="G45" s="6">
        <v>20.085846397438957</v>
      </c>
      <c r="H45" s="6">
        <v>19.371775317171679</v>
      </c>
      <c r="I45" s="6">
        <v>19.26179617259633</v>
      </c>
      <c r="J45" s="6">
        <v>21.181055487031617</v>
      </c>
      <c r="K45" s="6">
        <v>20.085846397438957</v>
      </c>
      <c r="L45" s="6">
        <v>19.371775317171679</v>
      </c>
    </row>
    <row r="46" spans="1:12" ht="15.75" thickBot="1" x14ac:dyDescent="0.3">
      <c r="A46" s="37"/>
      <c r="B46" s="14" t="s">
        <v>94</v>
      </c>
      <c r="C46" s="2" t="s">
        <v>48</v>
      </c>
      <c r="D46" s="2" t="s">
        <v>170</v>
      </c>
      <c r="E46" s="6">
        <v>187.38</v>
      </c>
      <c r="F46" s="6">
        <v>22.195453313850656</v>
      </c>
      <c r="G46" s="6">
        <v>19.001076936662191</v>
      </c>
      <c r="H46" s="6">
        <v>18.952176831606717</v>
      </c>
      <c r="I46" s="6">
        <v>19.001867625754109</v>
      </c>
      <c r="J46" s="6">
        <v>22.195453313850656</v>
      </c>
      <c r="K46" s="6">
        <v>19.001076936662191</v>
      </c>
      <c r="L46" s="6">
        <v>18.952176831606717</v>
      </c>
    </row>
    <row r="47" spans="1:12" ht="15.75" thickBot="1" x14ac:dyDescent="0.3">
      <c r="A47" s="37"/>
      <c r="B47" s="14" t="s">
        <v>95</v>
      </c>
      <c r="C47" s="2" t="s">
        <v>49</v>
      </c>
      <c r="D47" s="2" t="s">
        <v>172</v>
      </c>
      <c r="E47" s="6">
        <v>162.9</v>
      </c>
      <c r="F47" s="6">
        <v>27.665871783827544</v>
      </c>
      <c r="G47" s="6">
        <v>23.900529302035437</v>
      </c>
      <c r="H47" s="6">
        <v>24.193469731946919</v>
      </c>
      <c r="I47" s="6">
        <v>24.703696764813067</v>
      </c>
      <c r="J47" s="6">
        <v>27.665871783827544</v>
      </c>
      <c r="K47" s="6">
        <v>23.900529302035437</v>
      </c>
      <c r="L47" s="6">
        <v>24.193469731946919</v>
      </c>
    </row>
    <row r="48" spans="1:12" ht="15.75" thickBot="1" x14ac:dyDescent="0.3">
      <c r="A48" s="37"/>
      <c r="B48" s="14" t="s">
        <v>89</v>
      </c>
      <c r="C48" s="2" t="s">
        <v>644</v>
      </c>
      <c r="D48" s="2" t="s">
        <v>643</v>
      </c>
      <c r="E48" s="6">
        <v>261.7</v>
      </c>
      <c r="F48" s="6">
        <v>18.836028032285888</v>
      </c>
      <c r="G48" s="6">
        <v>18.336193274682728</v>
      </c>
      <c r="H48" s="6">
        <v>18.100981414441165</v>
      </c>
      <c r="I48" s="6">
        <v>18.552060929943973</v>
      </c>
      <c r="J48" s="6">
        <v>18.836028032285888</v>
      </c>
      <c r="K48" s="6">
        <v>18.336193274682728</v>
      </c>
      <c r="L48" s="6">
        <v>18.100981414441165</v>
      </c>
    </row>
    <row r="49" spans="1:12" ht="15.75" thickBot="1" x14ac:dyDescent="0.3">
      <c r="A49" s="37"/>
      <c r="B49" s="14" t="s">
        <v>96</v>
      </c>
      <c r="C49" s="2" t="s">
        <v>137</v>
      </c>
      <c r="D49" s="2" t="s">
        <v>616</v>
      </c>
      <c r="E49" s="6">
        <v>907.5</v>
      </c>
      <c r="F49" s="6">
        <v>38.896695436857662</v>
      </c>
      <c r="G49" s="6">
        <v>34.249042566537483</v>
      </c>
      <c r="H49" s="6">
        <v>33.593835178212892</v>
      </c>
      <c r="I49" s="6">
        <v>32.972320448341627</v>
      </c>
      <c r="J49" s="6">
        <v>38.896695436857662</v>
      </c>
      <c r="K49" s="6">
        <v>34.249042566537483</v>
      </c>
      <c r="L49" s="6">
        <v>33.593835178212892</v>
      </c>
    </row>
    <row r="50" spans="1:12" ht="15.75" thickBot="1" x14ac:dyDescent="0.3">
      <c r="A50" s="37"/>
      <c r="B50" s="14" t="s">
        <v>97</v>
      </c>
      <c r="C50" s="2" t="s">
        <v>138</v>
      </c>
      <c r="D50" s="2" t="s">
        <v>194</v>
      </c>
      <c r="E50" s="6">
        <v>33.659999999999997</v>
      </c>
      <c r="F50" s="6">
        <v>23.663920733211807</v>
      </c>
      <c r="G50" s="6">
        <v>20.202393230323153</v>
      </c>
      <c r="H50" s="6">
        <v>18.724998992725709</v>
      </c>
      <c r="I50" s="6">
        <v>19.118209075557342</v>
      </c>
      <c r="J50" s="6">
        <v>23.663920733211807</v>
      </c>
      <c r="K50" s="6">
        <v>20.202393230323153</v>
      </c>
      <c r="L50" s="6">
        <v>18.724998992725709</v>
      </c>
    </row>
    <row r="51" spans="1:12" ht="15.75" thickBot="1" x14ac:dyDescent="0.3">
      <c r="A51" s="37"/>
      <c r="B51" s="14" t="s">
        <v>98</v>
      </c>
      <c r="C51" s="2" t="s">
        <v>139</v>
      </c>
      <c r="D51" s="2" t="s">
        <v>617</v>
      </c>
      <c r="E51" s="6">
        <v>10.050000000000001</v>
      </c>
      <c r="F51" s="6">
        <v>29.747240444088018</v>
      </c>
      <c r="G51" s="6">
        <v>27.145138028251068</v>
      </c>
      <c r="H51" s="6">
        <v>27.160576251104168</v>
      </c>
      <c r="I51" s="6">
        <v>27.209987075170549</v>
      </c>
      <c r="J51" s="6">
        <v>29.747240444088018</v>
      </c>
      <c r="K51" s="6">
        <v>27.145138028251068</v>
      </c>
      <c r="L51" s="6">
        <v>27.160576251104168</v>
      </c>
    </row>
    <row r="52" spans="1:12" ht="15.75" thickBot="1" x14ac:dyDescent="0.3">
      <c r="A52" s="37"/>
      <c r="B52" s="14" t="s">
        <v>99</v>
      </c>
      <c r="C52" s="2" t="s">
        <v>140</v>
      </c>
      <c r="D52" s="2" t="s">
        <v>618</v>
      </c>
      <c r="E52" s="6">
        <v>4.4480000000000004</v>
      </c>
      <c r="F52" s="6">
        <v>28.100354177355413</v>
      </c>
      <c r="G52" s="6">
        <v>26.143195126864015</v>
      </c>
      <c r="H52" s="6">
        <v>26.340020210473664</v>
      </c>
      <c r="I52" s="6">
        <v>26.523426239872173</v>
      </c>
      <c r="J52" s="6">
        <v>28.100354177355413</v>
      </c>
      <c r="K52" s="6">
        <v>26.143195126864015</v>
      </c>
      <c r="L52" s="6">
        <v>26.340020210473664</v>
      </c>
    </row>
    <row r="53" spans="1:12" ht="15.75" thickBot="1" x14ac:dyDescent="0.3">
      <c r="A53" s="37"/>
      <c r="B53" s="14" t="s">
        <v>86</v>
      </c>
      <c r="C53" s="2" t="s">
        <v>141</v>
      </c>
      <c r="D53" s="2" t="s">
        <v>619</v>
      </c>
      <c r="E53" s="6">
        <v>51.41</v>
      </c>
      <c r="F53" s="6">
        <v>31.437781730570581</v>
      </c>
      <c r="G53" s="6">
        <v>26.724335340926281</v>
      </c>
      <c r="H53" s="6">
        <v>25.199287616131606</v>
      </c>
      <c r="I53" s="6">
        <v>24.269603132873126</v>
      </c>
      <c r="J53" s="6">
        <v>31.437781730570581</v>
      </c>
      <c r="K53" s="6">
        <v>26.724335340926281</v>
      </c>
      <c r="L53" s="6">
        <v>25.199287616131606</v>
      </c>
    </row>
    <row r="54" spans="1:12" ht="15.75" thickBot="1" x14ac:dyDescent="0.3">
      <c r="A54" s="37"/>
      <c r="B54" s="14" t="s">
        <v>100</v>
      </c>
      <c r="C54" s="2" t="s">
        <v>142</v>
      </c>
      <c r="D54" s="2" t="s">
        <v>620</v>
      </c>
      <c r="E54" s="6">
        <v>26.905000000000001</v>
      </c>
      <c r="F54" s="6">
        <v>33.266800292886643</v>
      </c>
      <c r="G54" s="6">
        <v>32.992653971299433</v>
      </c>
      <c r="H54" s="6">
        <v>32.37147381946528</v>
      </c>
      <c r="I54" s="6">
        <v>31.718545799939257</v>
      </c>
      <c r="J54" s="6">
        <v>33.266800292886643</v>
      </c>
      <c r="K54" s="6">
        <v>32.992653971299433</v>
      </c>
      <c r="L54" s="6">
        <v>32.37147381946528</v>
      </c>
    </row>
    <row r="55" spans="1:12" ht="15.75" thickBot="1" x14ac:dyDescent="0.3">
      <c r="A55" s="37"/>
      <c r="B55" s="14" t="s">
        <v>101</v>
      </c>
      <c r="C55" s="2" t="s">
        <v>143</v>
      </c>
      <c r="D55" s="2" t="s">
        <v>621</v>
      </c>
      <c r="E55" s="6">
        <v>109</v>
      </c>
      <c r="F55" s="6">
        <v>26.765626522034839</v>
      </c>
      <c r="G55" s="6">
        <v>24.433806051372933</v>
      </c>
      <c r="H55" s="6">
        <v>24.251663105794808</v>
      </c>
      <c r="I55" s="6">
        <v>24.004432864049644</v>
      </c>
      <c r="J55" s="6">
        <v>26.765626522034839</v>
      </c>
      <c r="K55" s="6">
        <v>24.433806051372933</v>
      </c>
      <c r="L55" s="6">
        <v>24.251663105794808</v>
      </c>
    </row>
    <row r="56" spans="1:12" ht="15.75" thickBot="1" x14ac:dyDescent="0.3">
      <c r="A56" s="37"/>
      <c r="B56" s="14" t="s">
        <v>102</v>
      </c>
      <c r="C56" s="2" t="s">
        <v>51</v>
      </c>
      <c r="D56" s="2" t="s">
        <v>202</v>
      </c>
      <c r="E56" s="6">
        <v>65.36</v>
      </c>
      <c r="F56" s="6">
        <v>26.449269380484054</v>
      </c>
      <c r="G56" s="6">
        <v>22.621033120136691</v>
      </c>
      <c r="H56" s="6">
        <v>23.197609293921943</v>
      </c>
      <c r="I56" s="6">
        <v>23.591164714707684</v>
      </c>
      <c r="J56" s="6">
        <v>26.449269380484054</v>
      </c>
      <c r="K56" s="6">
        <v>22.621033120136691</v>
      </c>
      <c r="L56" s="6">
        <v>23.197609293921943</v>
      </c>
    </row>
    <row r="57" spans="1:12" ht="15.75" thickBot="1" x14ac:dyDescent="0.3">
      <c r="A57" s="37"/>
      <c r="B57" s="14" t="s">
        <v>103</v>
      </c>
      <c r="C57" s="2" t="s">
        <v>50</v>
      </c>
      <c r="D57" s="2" t="s">
        <v>219</v>
      </c>
      <c r="E57" s="6">
        <v>57.78</v>
      </c>
      <c r="F57" s="6">
        <v>20.113121935210039</v>
      </c>
      <c r="G57" s="6">
        <v>17.299393913172239</v>
      </c>
      <c r="H57" s="6">
        <v>16.418818432514335</v>
      </c>
      <c r="I57" s="6">
        <v>16.547292074620266</v>
      </c>
      <c r="J57" s="6">
        <v>20.113121935210039</v>
      </c>
      <c r="K57" s="6">
        <v>17.299393913172239</v>
      </c>
      <c r="L57" s="6">
        <v>16.418818432514335</v>
      </c>
    </row>
    <row r="58" spans="1:12" ht="15.75" thickBot="1" x14ac:dyDescent="0.3">
      <c r="A58" s="37"/>
      <c r="B58" s="14" t="s">
        <v>104</v>
      </c>
      <c r="C58" s="2" t="s">
        <v>144</v>
      </c>
      <c r="D58" s="2" t="s">
        <v>622</v>
      </c>
      <c r="E58" s="6">
        <v>189</v>
      </c>
      <c r="F58" s="6">
        <v>17.823658730091939</v>
      </c>
      <c r="G58" s="6">
        <v>16.983887978894259</v>
      </c>
      <c r="H58" s="6">
        <v>17.454499402872568</v>
      </c>
      <c r="I58" s="6">
        <v>18.372499250118523</v>
      </c>
      <c r="J58" s="6">
        <v>17.823658730091939</v>
      </c>
      <c r="K58" s="6">
        <v>16.983887978894259</v>
      </c>
      <c r="L58" s="6">
        <v>17.454499402872568</v>
      </c>
    </row>
    <row r="59" spans="1:12" ht="15.75" thickBot="1" x14ac:dyDescent="0.3">
      <c r="A59" s="37"/>
      <c r="B59" s="14" t="s">
        <v>105</v>
      </c>
      <c r="C59" s="2" t="s">
        <v>645</v>
      </c>
      <c r="D59" s="2" t="s">
        <v>646</v>
      </c>
      <c r="E59" s="6">
        <v>38.65</v>
      </c>
      <c r="F59" s="6">
        <v>25.018334876711606</v>
      </c>
      <c r="G59" s="6">
        <v>22.13325630760805</v>
      </c>
      <c r="H59" s="6">
        <v>21.764953308384545</v>
      </c>
      <c r="I59" s="6">
        <v>21.703349217584137</v>
      </c>
      <c r="J59" s="6">
        <v>25.018334876711606</v>
      </c>
      <c r="K59" s="6">
        <v>22.13325630760805</v>
      </c>
      <c r="L59" s="6">
        <v>21.764953308384545</v>
      </c>
    </row>
    <row r="60" spans="1:12" ht="15.75" thickBot="1" x14ac:dyDescent="0.3">
      <c r="A60" s="37"/>
      <c r="B60" s="14" t="s">
        <v>88</v>
      </c>
      <c r="C60" s="2" t="s">
        <v>145</v>
      </c>
      <c r="D60" s="2" t="s">
        <v>623</v>
      </c>
      <c r="E60" s="6">
        <v>21.06</v>
      </c>
      <c r="F60" s="6">
        <v>16.894397664603307</v>
      </c>
      <c r="G60" s="6">
        <v>15.695969116554162</v>
      </c>
      <c r="H60" s="6">
        <v>15.72193133045805</v>
      </c>
      <c r="I60" s="6">
        <v>16.036169627466375</v>
      </c>
      <c r="J60" s="6">
        <v>16.894397664603307</v>
      </c>
      <c r="K60" s="6">
        <v>15.695969116554162</v>
      </c>
      <c r="L60" s="6">
        <v>15.72193133045805</v>
      </c>
    </row>
    <row r="61" spans="1:12" ht="15.75" thickBot="1" x14ac:dyDescent="0.3">
      <c r="A61" s="37"/>
      <c r="B61" s="14" t="s">
        <v>87</v>
      </c>
      <c r="C61" s="2" t="s">
        <v>146</v>
      </c>
      <c r="D61" s="2" t="s">
        <v>624</v>
      </c>
      <c r="E61" s="6">
        <v>5.8730000000000002</v>
      </c>
      <c r="F61" s="6">
        <v>25.300040282680687</v>
      </c>
      <c r="G61" s="6">
        <v>20.715243171864557</v>
      </c>
      <c r="H61" s="6">
        <v>21.258668819318856</v>
      </c>
      <c r="I61" s="6">
        <v>18.840317326690702</v>
      </c>
      <c r="J61" s="6">
        <v>25.300040282680687</v>
      </c>
      <c r="K61" s="6">
        <v>20.715243171864557</v>
      </c>
      <c r="L61" s="6">
        <v>21.258668819318856</v>
      </c>
    </row>
    <row r="62" spans="1:12" ht="15.75" thickBot="1" x14ac:dyDescent="0.3">
      <c r="A62" s="37"/>
      <c r="B62" s="14" t="s">
        <v>106</v>
      </c>
      <c r="C62" s="2" t="s">
        <v>147</v>
      </c>
      <c r="D62" s="2" t="s">
        <v>625</v>
      </c>
      <c r="E62" s="6">
        <v>15.73</v>
      </c>
      <c r="F62" s="6">
        <v>22.275225327386046</v>
      </c>
      <c r="G62" s="6">
        <v>21.574363393583198</v>
      </c>
      <c r="H62" s="6">
        <v>21.12312481937294</v>
      </c>
      <c r="I62" s="6">
        <v>19.013640667495945</v>
      </c>
      <c r="J62" s="6">
        <v>22.275225327386046</v>
      </c>
      <c r="K62" s="6">
        <v>21.574363393583198</v>
      </c>
      <c r="L62" s="6">
        <v>21.12312481937294</v>
      </c>
    </row>
    <row r="63" spans="1:12" ht="15.75" thickBot="1" x14ac:dyDescent="0.3">
      <c r="A63" s="37"/>
      <c r="B63" s="14" t="s">
        <v>107</v>
      </c>
      <c r="C63" s="2" t="s">
        <v>58</v>
      </c>
      <c r="D63" s="2" t="s">
        <v>235</v>
      </c>
      <c r="E63" s="6">
        <v>202.8</v>
      </c>
      <c r="F63" s="6">
        <v>25.288152081310329</v>
      </c>
      <c r="G63" s="6">
        <v>22.518184144506314</v>
      </c>
      <c r="H63" s="6">
        <v>22.218421759757963</v>
      </c>
      <c r="I63" s="6">
        <v>21.720364687545672</v>
      </c>
      <c r="J63" s="6">
        <v>25.288152081310329</v>
      </c>
      <c r="K63" s="6">
        <v>22.518184144506314</v>
      </c>
      <c r="L63" s="6">
        <v>22.218421759757963</v>
      </c>
    </row>
    <row r="64" spans="1:12" ht="15.75" thickBot="1" x14ac:dyDescent="0.3">
      <c r="A64" s="37"/>
      <c r="B64" s="14" t="s">
        <v>108</v>
      </c>
      <c r="C64" s="2" t="s">
        <v>148</v>
      </c>
      <c r="D64" s="2" t="s">
        <v>626</v>
      </c>
      <c r="E64" s="6">
        <v>15220</v>
      </c>
      <c r="F64" s="6">
        <v>34.471804002134867</v>
      </c>
      <c r="G64" s="6">
        <v>31.376201868212089</v>
      </c>
      <c r="H64" s="6">
        <v>30.15479641117172</v>
      </c>
      <c r="I64" s="6">
        <v>30.17012357711792</v>
      </c>
      <c r="J64" s="6">
        <v>34.471804002134867</v>
      </c>
      <c r="K64" s="6">
        <v>31.376201868212089</v>
      </c>
      <c r="L64" s="6">
        <v>30.15479641117172</v>
      </c>
    </row>
    <row r="65" spans="1:12" ht="15.75" thickBot="1" x14ac:dyDescent="0.3">
      <c r="A65" s="37"/>
      <c r="B65" s="14" t="s">
        <v>109</v>
      </c>
      <c r="C65" s="2" t="s">
        <v>73</v>
      </c>
      <c r="D65" s="2" t="s">
        <v>256</v>
      </c>
      <c r="E65" s="6">
        <v>2270</v>
      </c>
      <c r="F65" s="6">
        <v>29.983090503368764</v>
      </c>
      <c r="G65" s="6">
        <v>27.566242672577808</v>
      </c>
      <c r="H65" s="6">
        <v>26.833907429402544</v>
      </c>
      <c r="I65" s="6">
        <v>26.287197290596971</v>
      </c>
      <c r="J65" s="6">
        <v>29.983090503368764</v>
      </c>
      <c r="K65" s="6">
        <v>27.566242672577808</v>
      </c>
      <c r="L65" s="6">
        <v>26.833907429402544</v>
      </c>
    </row>
    <row r="66" spans="1:12" ht="15.75" thickBot="1" x14ac:dyDescent="0.3">
      <c r="A66" s="37"/>
      <c r="B66" s="14" t="s">
        <v>110</v>
      </c>
      <c r="C66" s="2" t="s">
        <v>149</v>
      </c>
      <c r="D66" s="2" t="s">
        <v>627</v>
      </c>
      <c r="E66" s="6">
        <v>11.25</v>
      </c>
      <c r="F66" s="6">
        <v>20.498692604586473</v>
      </c>
      <c r="G66" s="6">
        <v>18.272012879201522</v>
      </c>
      <c r="H66" s="6">
        <v>18.088107501563407</v>
      </c>
      <c r="I66" s="6">
        <v>16.702622900797117</v>
      </c>
      <c r="J66" s="6">
        <v>20.498692604586473</v>
      </c>
      <c r="K66" s="6">
        <v>18.272012879201522</v>
      </c>
      <c r="L66" s="6">
        <v>18.088107501563407</v>
      </c>
    </row>
    <row r="67" spans="1:12" ht="15.75" thickBot="1" x14ac:dyDescent="0.3">
      <c r="A67" s="37"/>
      <c r="B67" s="14" t="s">
        <v>111</v>
      </c>
      <c r="C67" s="2" t="s">
        <v>150</v>
      </c>
      <c r="D67" s="2" t="s">
        <v>628</v>
      </c>
      <c r="E67" s="6">
        <v>43.66</v>
      </c>
      <c r="F67" s="6">
        <v>22.868799714387706</v>
      </c>
      <c r="G67" s="6">
        <v>24.073835276811568</v>
      </c>
      <c r="H67" s="6">
        <v>23.573067838393623</v>
      </c>
      <c r="I67" s="6">
        <v>23.488683772713202</v>
      </c>
      <c r="J67" s="6">
        <v>22.868799714387706</v>
      </c>
      <c r="K67" s="6">
        <v>24.073835276811568</v>
      </c>
      <c r="L67" s="6">
        <v>23.573067838393623</v>
      </c>
    </row>
    <row r="68" spans="1:12" ht="15.75" thickBot="1" x14ac:dyDescent="0.3">
      <c r="A68" s="37"/>
      <c r="B68" s="14" t="s">
        <v>112</v>
      </c>
      <c r="C68" s="2" t="s">
        <v>151</v>
      </c>
      <c r="D68" s="2" t="s">
        <v>629</v>
      </c>
      <c r="E68" s="6">
        <v>31.965</v>
      </c>
      <c r="F68" s="6">
        <v>40.341636825769832</v>
      </c>
      <c r="G68" s="6">
        <v>36.016147698206574</v>
      </c>
      <c r="H68" s="6">
        <v>35.261457827809984</v>
      </c>
      <c r="I68" s="6">
        <v>34.232332447964922</v>
      </c>
      <c r="J68" s="6">
        <v>40.341636825769832</v>
      </c>
      <c r="K68" s="6">
        <v>36.016147698206574</v>
      </c>
      <c r="L68" s="6">
        <v>35.261457827809984</v>
      </c>
    </row>
    <row r="69" spans="1:12" ht="15.75" thickBot="1" x14ac:dyDescent="0.3">
      <c r="A69" s="37"/>
      <c r="B69" s="14" t="s">
        <v>113</v>
      </c>
      <c r="C69" s="2" t="s">
        <v>152</v>
      </c>
      <c r="D69" s="2" t="s">
        <v>630</v>
      </c>
      <c r="E69" s="6">
        <v>14.946</v>
      </c>
      <c r="F69" s="6">
        <v>28.641950467242172</v>
      </c>
      <c r="G69" s="6">
        <v>26.107848185907567</v>
      </c>
      <c r="H69" s="6">
        <v>24.884881949428681</v>
      </c>
      <c r="I69" s="6">
        <v>25.123971376301888</v>
      </c>
      <c r="J69" s="6">
        <v>28.641950467242172</v>
      </c>
      <c r="K69" s="6">
        <v>26.107848185907567</v>
      </c>
      <c r="L69" s="6">
        <v>24.884881949428681</v>
      </c>
    </row>
    <row r="70" spans="1:12" ht="15.75" thickBot="1" x14ac:dyDescent="0.3">
      <c r="A70" s="37"/>
      <c r="B70" s="14" t="s">
        <v>114</v>
      </c>
      <c r="C70" s="2" t="s">
        <v>153</v>
      </c>
      <c r="D70" s="2" t="s">
        <v>631</v>
      </c>
      <c r="E70" s="6">
        <v>3.29</v>
      </c>
      <c r="F70" s="6">
        <v>36.095729275600881</v>
      </c>
      <c r="G70" s="6">
        <v>22.3602402776181</v>
      </c>
      <c r="H70" s="6">
        <v>21.512528322353091</v>
      </c>
      <c r="I70" s="6">
        <v>21.978982873555321</v>
      </c>
      <c r="J70" s="6">
        <v>36.095729275600881</v>
      </c>
      <c r="K70" s="6">
        <v>22.3602402776181</v>
      </c>
      <c r="L70" s="6">
        <v>21.512528322353091</v>
      </c>
    </row>
    <row r="71" spans="1:12" ht="15.75" thickBot="1" x14ac:dyDescent="0.3">
      <c r="A71" s="37"/>
      <c r="B71" s="14" t="s">
        <v>115</v>
      </c>
      <c r="C71" s="2" t="s">
        <v>64</v>
      </c>
      <c r="D71" s="2" t="s">
        <v>271</v>
      </c>
      <c r="E71" s="6">
        <v>350.5</v>
      </c>
      <c r="F71" s="6">
        <v>34.36796542422794</v>
      </c>
      <c r="G71" s="6">
        <v>29.900569162536385</v>
      </c>
      <c r="H71" s="6">
        <v>29.703488432208829</v>
      </c>
      <c r="I71" s="6">
        <v>28.481833266709174</v>
      </c>
      <c r="J71" s="6">
        <v>34.36796542422794</v>
      </c>
      <c r="K71" s="6">
        <v>29.900569162536385</v>
      </c>
      <c r="L71" s="6">
        <v>29.703488432208829</v>
      </c>
    </row>
    <row r="72" spans="1:12" ht="15.75" thickBot="1" x14ac:dyDescent="0.3">
      <c r="A72" s="37"/>
      <c r="B72" s="14" t="s">
        <v>116</v>
      </c>
      <c r="C72" s="2" t="s">
        <v>154</v>
      </c>
      <c r="D72" s="2" t="s">
        <v>632</v>
      </c>
      <c r="E72" s="6">
        <v>44.09</v>
      </c>
      <c r="F72" s="6">
        <v>22.604538296475344</v>
      </c>
      <c r="G72" s="6">
        <v>21.255633028068221</v>
      </c>
      <c r="H72" s="6">
        <v>21.883846741352123</v>
      </c>
      <c r="I72" s="6">
        <v>21.480228879021524</v>
      </c>
      <c r="J72" s="6">
        <v>22.604538296475344</v>
      </c>
      <c r="K72" s="6">
        <v>21.255633028068221</v>
      </c>
      <c r="L72" s="6">
        <v>21.883846741352123</v>
      </c>
    </row>
    <row r="73" spans="1:12" ht="15.75" thickBot="1" x14ac:dyDescent="0.3">
      <c r="A73" s="37"/>
      <c r="B73" s="14" t="s">
        <v>117</v>
      </c>
      <c r="C73" s="2" t="s">
        <v>69</v>
      </c>
      <c r="D73" s="2" t="s">
        <v>274</v>
      </c>
      <c r="E73" s="6">
        <v>414.5</v>
      </c>
      <c r="F73" s="6">
        <v>26.967874106997048</v>
      </c>
      <c r="G73" s="6">
        <v>21.75103488472406</v>
      </c>
      <c r="H73" s="6">
        <v>21.265882682710018</v>
      </c>
      <c r="I73" s="6">
        <v>20.989475529170253</v>
      </c>
      <c r="J73" s="6">
        <v>26.967874106997048</v>
      </c>
      <c r="K73" s="6">
        <v>21.75103488472406</v>
      </c>
      <c r="L73" s="6">
        <v>21.265882682710018</v>
      </c>
    </row>
    <row r="74" spans="1:12" ht="15.75" thickBot="1" x14ac:dyDescent="0.3">
      <c r="A74" s="37"/>
      <c r="B74" s="14" t="s">
        <v>118</v>
      </c>
      <c r="C74" s="2" t="s">
        <v>66</v>
      </c>
      <c r="D74" s="2" t="s">
        <v>278</v>
      </c>
      <c r="E74" s="6">
        <v>781.2</v>
      </c>
      <c r="F74" s="6">
        <v>33.176279097105237</v>
      </c>
      <c r="G74" s="6">
        <v>25.008210147492477</v>
      </c>
      <c r="H74" s="6">
        <v>17.448825741657476</v>
      </c>
      <c r="I74" s="6">
        <v>26.241177956985656</v>
      </c>
      <c r="J74" s="6">
        <v>33.176279097105237</v>
      </c>
      <c r="K74" s="6">
        <v>25.008210147492477</v>
      </c>
      <c r="L74" s="6">
        <v>17.448825741657476</v>
      </c>
    </row>
    <row r="75" spans="1:12" ht="15.75" thickBot="1" x14ac:dyDescent="0.3">
      <c r="A75" s="37"/>
      <c r="B75" s="14" t="s">
        <v>119</v>
      </c>
      <c r="C75" s="2" t="s">
        <v>648</v>
      </c>
      <c r="D75" s="2" t="s">
        <v>647</v>
      </c>
      <c r="E75" s="6">
        <v>75.040000000000006</v>
      </c>
      <c r="F75" s="6">
        <v>26.914100694714911</v>
      </c>
      <c r="G75" s="6">
        <v>24.272850000133367</v>
      </c>
      <c r="H75" s="6">
        <v>24.066160235519956</v>
      </c>
      <c r="I75" s="6">
        <v>23.640865091432318</v>
      </c>
      <c r="J75" s="6">
        <v>26.914100694714911</v>
      </c>
      <c r="K75" s="6">
        <v>24.272850000133367</v>
      </c>
      <c r="L75" s="6">
        <v>24.066160235519956</v>
      </c>
    </row>
    <row r="76" spans="1:12" ht="15.75" thickBot="1" x14ac:dyDescent="0.3">
      <c r="A76" s="37"/>
      <c r="B76" s="14" t="s">
        <v>120</v>
      </c>
      <c r="C76" s="2" t="s">
        <v>155</v>
      </c>
      <c r="D76" s="2" t="s">
        <v>633</v>
      </c>
      <c r="E76" s="6">
        <v>414.2</v>
      </c>
      <c r="F76" s="6">
        <v>21.250178640258515</v>
      </c>
      <c r="G76" s="6">
        <v>19.74580918667991</v>
      </c>
      <c r="H76" s="6">
        <v>19.971732274183662</v>
      </c>
      <c r="I76" s="6">
        <v>20.139474972730238</v>
      </c>
      <c r="J76" s="6">
        <v>21.250178640258515</v>
      </c>
      <c r="K76" s="6">
        <v>19.74580918667991</v>
      </c>
      <c r="L76" s="6">
        <v>19.971732274183662</v>
      </c>
    </row>
    <row r="77" spans="1:12" ht="15.75" thickBot="1" x14ac:dyDescent="0.3">
      <c r="A77" s="37"/>
      <c r="B77" s="14" t="s">
        <v>121</v>
      </c>
      <c r="C77" s="2" t="s">
        <v>72</v>
      </c>
      <c r="D77" s="2" t="s">
        <v>298</v>
      </c>
      <c r="E77" s="6">
        <v>141.25</v>
      </c>
      <c r="F77" s="6">
        <v>27.423973688404818</v>
      </c>
      <c r="G77" s="6">
        <v>25.081997334904504</v>
      </c>
      <c r="H77" s="6">
        <v>24.535471176297747</v>
      </c>
      <c r="I77" s="6">
        <v>23.950976794007222</v>
      </c>
      <c r="J77" s="6">
        <v>27.423973688404818</v>
      </c>
      <c r="K77" s="6">
        <v>25.081997334904504</v>
      </c>
      <c r="L77" s="6">
        <v>24.535471176297747</v>
      </c>
    </row>
    <row r="78" spans="1:12" ht="15.75" thickBot="1" x14ac:dyDescent="0.3">
      <c r="A78" s="37"/>
      <c r="B78" s="14" t="s">
        <v>122</v>
      </c>
      <c r="C78" s="2" t="s">
        <v>156</v>
      </c>
      <c r="D78" s="2" t="s">
        <v>634</v>
      </c>
      <c r="E78" s="6">
        <v>19.114999999999998</v>
      </c>
      <c r="F78" s="6">
        <v>33.937291965969969</v>
      </c>
      <c r="G78" s="6">
        <v>30.000374204181728</v>
      </c>
      <c r="H78" s="6">
        <v>29.112575354870422</v>
      </c>
      <c r="I78" s="6">
        <v>29.334196679209555</v>
      </c>
      <c r="J78" s="6">
        <v>33.937291965969969</v>
      </c>
      <c r="K78" s="6">
        <v>30.000374204181728</v>
      </c>
      <c r="L78" s="6">
        <v>29.112575354870422</v>
      </c>
    </row>
    <row r="79" spans="1:12" ht="15.75" thickBot="1" x14ac:dyDescent="0.3">
      <c r="A79" s="37"/>
      <c r="B79" s="14" t="s">
        <v>123</v>
      </c>
      <c r="C79" s="2" t="s">
        <v>157</v>
      </c>
      <c r="D79" s="2" t="s">
        <v>635</v>
      </c>
      <c r="E79" s="6">
        <v>29.43</v>
      </c>
      <c r="F79" s="6">
        <v>31.319569606091541</v>
      </c>
      <c r="G79" s="6">
        <v>32.575206066744691</v>
      </c>
      <c r="H79" s="6">
        <v>33.562001255359036</v>
      </c>
      <c r="I79" s="6">
        <v>34.690698751536686</v>
      </c>
      <c r="J79" s="6">
        <v>31.319569606091541</v>
      </c>
      <c r="K79" s="6">
        <v>32.575206066744691</v>
      </c>
      <c r="L79" s="6">
        <v>33.562001255359036</v>
      </c>
    </row>
    <row r="80" spans="1:12" ht="15.75" thickBot="1" x14ac:dyDescent="0.3">
      <c r="A80" s="37"/>
      <c r="B80" s="14" t="s">
        <v>124</v>
      </c>
      <c r="C80" s="2" t="s">
        <v>75</v>
      </c>
      <c r="D80" s="2" t="s">
        <v>314</v>
      </c>
      <c r="E80" s="6">
        <v>205.8</v>
      </c>
      <c r="F80" s="6">
        <v>28.279282891827023</v>
      </c>
      <c r="G80" s="6">
        <v>24.269623776212317</v>
      </c>
      <c r="H80" s="6">
        <v>23.894804017345162</v>
      </c>
      <c r="I80" s="6">
        <v>24.315430544928731</v>
      </c>
      <c r="J80" s="6">
        <v>28.279282891827023</v>
      </c>
      <c r="K80" s="6">
        <v>24.269623776212317</v>
      </c>
      <c r="L80" s="6">
        <v>23.894804017345162</v>
      </c>
    </row>
    <row r="81" spans="1:12" ht="15.75" thickBot="1" x14ac:dyDescent="0.3">
      <c r="A81" s="37"/>
      <c r="B81" s="14" t="s">
        <v>125</v>
      </c>
      <c r="C81" s="2" t="s">
        <v>76</v>
      </c>
      <c r="D81" s="2" t="s">
        <v>317</v>
      </c>
      <c r="E81" s="6">
        <v>86.47</v>
      </c>
      <c r="F81" s="6">
        <v>24.39829062793234</v>
      </c>
      <c r="G81" s="6">
        <v>21.832251480426883</v>
      </c>
      <c r="H81" s="6">
        <v>20.989844206292059</v>
      </c>
      <c r="I81" s="6">
        <v>20.881141467273768</v>
      </c>
      <c r="J81" s="6">
        <v>24.39829062793234</v>
      </c>
      <c r="K81" s="6">
        <v>21.832251480426883</v>
      </c>
      <c r="L81" s="6">
        <v>20.989844206292059</v>
      </c>
    </row>
    <row r="82" spans="1:12" ht="15.75" thickBot="1" x14ac:dyDescent="0.3">
      <c r="A82" s="37"/>
      <c r="B82" s="14" t="s">
        <v>126</v>
      </c>
      <c r="C82" s="2" t="s">
        <v>158</v>
      </c>
      <c r="D82" s="2" t="s">
        <v>636</v>
      </c>
      <c r="E82" s="6">
        <v>169.78</v>
      </c>
      <c r="F82" s="6">
        <v>28.521404038321869</v>
      </c>
      <c r="G82" s="6">
        <v>24.097332305122304</v>
      </c>
      <c r="H82" s="6">
        <v>23.334009924604342</v>
      </c>
      <c r="I82" s="6">
        <v>22.503198280922483</v>
      </c>
      <c r="J82" s="6">
        <v>28.521404038321869</v>
      </c>
      <c r="K82" s="6">
        <v>24.097332305122304</v>
      </c>
      <c r="L82" s="6">
        <v>23.334009924604342</v>
      </c>
    </row>
    <row r="83" spans="1:12" ht="15.75" thickBot="1" x14ac:dyDescent="0.3">
      <c r="A83" s="37"/>
      <c r="B83" s="14" t="s">
        <v>127</v>
      </c>
      <c r="C83" s="2" t="s">
        <v>79</v>
      </c>
      <c r="D83" s="2" t="s">
        <v>320</v>
      </c>
      <c r="E83" s="6">
        <v>209.4</v>
      </c>
      <c r="F83" s="6">
        <v>28.935236505960905</v>
      </c>
      <c r="G83" s="6">
        <v>24.503121232959408</v>
      </c>
      <c r="H83" s="6">
        <v>24.09425327580815</v>
      </c>
      <c r="I83" s="6">
        <v>24.342069906100829</v>
      </c>
      <c r="J83" s="6">
        <v>28.935236505960905</v>
      </c>
      <c r="K83" s="6">
        <v>24.503121232959408</v>
      </c>
      <c r="L83" s="6">
        <v>24.09425327580815</v>
      </c>
    </row>
    <row r="84" spans="1:12" ht="15.75" thickBot="1" x14ac:dyDescent="0.3">
      <c r="A84" s="37"/>
      <c r="B84" s="14" t="s">
        <v>128</v>
      </c>
      <c r="C84" s="2" t="s">
        <v>159</v>
      </c>
      <c r="D84" s="2" t="s">
        <v>637</v>
      </c>
      <c r="E84" s="6">
        <v>171.66</v>
      </c>
      <c r="F84" s="6">
        <v>25.356512264261255</v>
      </c>
      <c r="G84" s="6">
        <v>24.418685279926677</v>
      </c>
      <c r="H84" s="6">
        <v>24.275671326266046</v>
      </c>
      <c r="I84" s="6">
        <v>24.044085544984618</v>
      </c>
      <c r="J84" s="6">
        <v>25.356512264261255</v>
      </c>
      <c r="K84" s="6">
        <v>24.418685279926677</v>
      </c>
      <c r="L84" s="6">
        <v>24.275671326266046</v>
      </c>
    </row>
    <row r="85" spans="1:12" ht="15.75" thickBot="1" x14ac:dyDescent="0.3">
      <c r="A85" s="37"/>
      <c r="B85" s="14" t="s">
        <v>129</v>
      </c>
      <c r="C85" s="2" t="s">
        <v>640</v>
      </c>
      <c r="D85" s="2" t="s">
        <v>340</v>
      </c>
      <c r="E85" s="6">
        <v>24.39</v>
      </c>
      <c r="F85" s="6">
        <v>29.233465235937306</v>
      </c>
      <c r="G85" s="6">
        <v>27.691505243832072</v>
      </c>
      <c r="H85" s="6">
        <v>27.045621704887314</v>
      </c>
      <c r="I85" s="6">
        <v>26.801903556331247</v>
      </c>
      <c r="J85" s="6">
        <v>29.233465235937306</v>
      </c>
      <c r="K85" s="6">
        <v>27.691505243832072</v>
      </c>
      <c r="L85" s="6">
        <v>27.045621704887314</v>
      </c>
    </row>
    <row r="86" spans="1:12" ht="15.75" thickBot="1" x14ac:dyDescent="0.3">
      <c r="A86" s="37"/>
      <c r="B86" s="14" t="s">
        <v>130</v>
      </c>
      <c r="C86" s="2" t="s">
        <v>81</v>
      </c>
      <c r="D86" s="2" t="s">
        <v>349</v>
      </c>
      <c r="E86" s="6">
        <v>69.09</v>
      </c>
      <c r="F86" s="6">
        <v>23.234912242185118</v>
      </c>
      <c r="G86" s="6">
        <v>22.089921215888175</v>
      </c>
      <c r="H86" s="6">
        <v>22.074146665027321</v>
      </c>
      <c r="I86" s="6">
        <v>21.980905941558291</v>
      </c>
      <c r="J86" s="6">
        <v>23.234912242185118</v>
      </c>
      <c r="K86" s="6">
        <v>22.089921215888175</v>
      </c>
      <c r="L86" s="6">
        <v>22.074146665027321</v>
      </c>
    </row>
    <row r="87" spans="1:12" ht="15.75" thickBot="1" x14ac:dyDescent="0.3">
      <c r="A87" s="37"/>
      <c r="B87" s="14" t="s">
        <v>131</v>
      </c>
      <c r="C87" s="2" t="s">
        <v>55</v>
      </c>
      <c r="D87" s="2" t="s">
        <v>368</v>
      </c>
      <c r="E87" s="6">
        <v>113.05</v>
      </c>
      <c r="F87" s="6">
        <v>21.415344530613307</v>
      </c>
      <c r="G87" s="6">
        <v>19.609312599266751</v>
      </c>
      <c r="H87" s="6">
        <v>19.585967661973367</v>
      </c>
      <c r="I87" s="6">
        <v>19.928941615963268</v>
      </c>
      <c r="J87" s="6">
        <v>21.415344530613307</v>
      </c>
      <c r="K87" s="6">
        <v>19.609312599266751</v>
      </c>
      <c r="L87" s="6">
        <v>19.585967661973367</v>
      </c>
    </row>
    <row r="88" spans="1:12" ht="15.75" thickBot="1" x14ac:dyDescent="0.3">
      <c r="A88" s="37"/>
      <c r="B88" s="14" t="s">
        <v>132</v>
      </c>
      <c r="C88" s="2" t="s">
        <v>160</v>
      </c>
      <c r="D88" s="2" t="s">
        <v>638</v>
      </c>
      <c r="E88" s="6">
        <v>145.30000000000001</v>
      </c>
      <c r="F88" s="6">
        <v>30.055899617675898</v>
      </c>
      <c r="G88" s="6">
        <v>27.641396861989492</v>
      </c>
      <c r="H88" s="6">
        <v>26.703381554741874</v>
      </c>
      <c r="I88" s="6">
        <v>25.991597656115033</v>
      </c>
      <c r="J88" s="6">
        <v>30.055899617675898</v>
      </c>
      <c r="K88" s="6">
        <v>27.641396861989492</v>
      </c>
      <c r="L88" s="6">
        <v>26.703381554741874</v>
      </c>
    </row>
    <row r="89" spans="1:12" ht="15.75" thickBot="1" x14ac:dyDescent="0.3">
      <c r="A89" s="38"/>
      <c r="B89" s="14" t="s">
        <v>133</v>
      </c>
      <c r="C89" s="2" t="s">
        <v>161</v>
      </c>
      <c r="D89" s="2" t="s">
        <v>639</v>
      </c>
      <c r="E89" s="6">
        <v>25.1</v>
      </c>
      <c r="F89" s="6">
        <v>37.060333480250726</v>
      </c>
      <c r="G89" s="6">
        <v>33.653885305417596</v>
      </c>
      <c r="H89" s="6">
        <v>33.031364213574896</v>
      </c>
      <c r="I89" s="6">
        <v>32.913881451137449</v>
      </c>
      <c r="J89" s="6">
        <v>37.060333480250726</v>
      </c>
      <c r="K89" s="6">
        <v>33.653885305417596</v>
      </c>
      <c r="L89" s="6">
        <v>33.031364213574896</v>
      </c>
    </row>
    <row r="90" spans="1:12" ht="15.75" thickBot="1" x14ac:dyDescent="0.3">
      <c r="A90" s="36" t="s">
        <v>549</v>
      </c>
      <c r="B90" s="14" t="s">
        <v>4</v>
      </c>
      <c r="C90" s="2" t="s">
        <v>85</v>
      </c>
      <c r="D90" s="2" t="s">
        <v>163</v>
      </c>
      <c r="E90" s="6">
        <v>40.119999999999997</v>
      </c>
      <c r="F90" s="6">
        <v>23.367429606715174</v>
      </c>
      <c r="G90" s="6">
        <v>24.780981990505527</v>
      </c>
      <c r="H90" s="6">
        <v>25.065803002972714</v>
      </c>
      <c r="I90" s="6">
        <v>27.015445127386183</v>
      </c>
      <c r="J90" s="6">
        <v>23.367429606715174</v>
      </c>
      <c r="K90" s="6">
        <v>24.780981990505527</v>
      </c>
      <c r="L90" s="6">
        <v>25.065803002972714</v>
      </c>
    </row>
    <row r="91" spans="1:12" ht="15.75" thickBot="1" x14ac:dyDescent="0.3">
      <c r="A91" s="37"/>
      <c r="B91" s="14" t="s">
        <v>166</v>
      </c>
      <c r="C91" s="2" t="s">
        <v>650</v>
      </c>
      <c r="D91" s="2" t="s">
        <v>167</v>
      </c>
      <c r="E91" s="6">
        <v>119.4</v>
      </c>
      <c r="F91" s="6">
        <v>25.674593498006743</v>
      </c>
      <c r="G91" s="6">
        <v>24.055706768413849</v>
      </c>
      <c r="H91" s="6">
        <v>23.858277788559089</v>
      </c>
      <c r="I91" s="6">
        <v>23.14679912446347</v>
      </c>
      <c r="J91" s="6">
        <v>25.674593498006743</v>
      </c>
      <c r="K91" s="6">
        <v>24.055706768413849</v>
      </c>
      <c r="L91" s="6">
        <v>23.858277788559089</v>
      </c>
    </row>
    <row r="92" spans="1:12" ht="15.75" thickBot="1" x14ac:dyDescent="0.3">
      <c r="A92" s="37"/>
      <c r="B92" s="14" t="s">
        <v>168</v>
      </c>
      <c r="C92" s="2" t="s">
        <v>651</v>
      </c>
      <c r="D92" s="2" t="s">
        <v>169</v>
      </c>
      <c r="E92" s="6">
        <v>9.4320000000000004</v>
      </c>
      <c r="F92" s="6">
        <v>43.947533322266203</v>
      </c>
      <c r="G92" s="6">
        <v>40.973101230880793</v>
      </c>
      <c r="H92" s="6">
        <v>40.30205713737972</v>
      </c>
      <c r="I92" s="6">
        <v>40.508287976907184</v>
      </c>
      <c r="J92" s="6">
        <v>43.947533322266203</v>
      </c>
      <c r="K92" s="6">
        <v>40.973101230880793</v>
      </c>
      <c r="L92" s="6">
        <v>40.30205713737972</v>
      </c>
    </row>
    <row r="93" spans="1:12" ht="15.75" thickBot="1" x14ac:dyDescent="0.3">
      <c r="A93" s="37"/>
      <c r="B93" s="14" t="s">
        <v>5</v>
      </c>
      <c r="C93" s="2" t="s">
        <v>48</v>
      </c>
      <c r="D93" s="2" t="s">
        <v>170</v>
      </c>
      <c r="E93" s="6">
        <v>187.38</v>
      </c>
      <c r="F93" s="6">
        <v>22.195453313850656</v>
      </c>
      <c r="G93" s="6">
        <v>19.001076936662191</v>
      </c>
      <c r="H93" s="6">
        <v>18.952176831606717</v>
      </c>
      <c r="I93" s="6">
        <v>19.001867625754109</v>
      </c>
      <c r="J93" s="6">
        <v>22.195453313850656</v>
      </c>
      <c r="K93" s="6">
        <v>19.001076936662191</v>
      </c>
      <c r="L93" s="6">
        <v>18.952176831606717</v>
      </c>
    </row>
    <row r="94" spans="1:12" ht="15.75" thickBot="1" x14ac:dyDescent="0.3">
      <c r="A94" s="37"/>
      <c r="B94" s="14" t="s">
        <v>171</v>
      </c>
      <c r="C94" s="2" t="s">
        <v>49</v>
      </c>
      <c r="D94" s="2" t="s">
        <v>172</v>
      </c>
      <c r="E94" s="6">
        <v>162.9</v>
      </c>
      <c r="F94" s="6">
        <v>27.665871783827544</v>
      </c>
      <c r="G94" s="6">
        <v>23.900529302035437</v>
      </c>
      <c r="H94" s="6">
        <v>24.193469731946919</v>
      </c>
      <c r="I94" s="6">
        <v>24.703696764813067</v>
      </c>
      <c r="J94" s="6">
        <v>27.665871783827544</v>
      </c>
      <c r="K94" s="6">
        <v>23.900529302035437</v>
      </c>
      <c r="L94" s="6">
        <v>24.193469731946919</v>
      </c>
    </row>
    <row r="95" spans="1:12" ht="15.75" thickBot="1" x14ac:dyDescent="0.3">
      <c r="A95" s="37"/>
      <c r="B95" s="14" t="s">
        <v>174</v>
      </c>
      <c r="C95" s="2" t="s">
        <v>652</v>
      </c>
      <c r="D95" s="2" t="s">
        <v>175</v>
      </c>
      <c r="E95" s="6">
        <v>6.1050000000000004</v>
      </c>
      <c r="F95" s="6">
        <v>36.750237645673188</v>
      </c>
      <c r="G95" s="6">
        <v>34.23574867248535</v>
      </c>
      <c r="H95" s="6">
        <v>34.23574867248535</v>
      </c>
      <c r="I95" s="6">
        <v>34.23574867248535</v>
      </c>
      <c r="J95" s="6">
        <v>36.750237645673188</v>
      </c>
      <c r="K95" s="6">
        <v>34.23574867248535</v>
      </c>
      <c r="L95" s="6">
        <v>34.23574867248535</v>
      </c>
    </row>
    <row r="96" spans="1:12" ht="15.75" thickBot="1" x14ac:dyDescent="0.3">
      <c r="A96" s="37"/>
      <c r="B96" s="14" t="s">
        <v>176</v>
      </c>
      <c r="C96" s="2" t="s">
        <v>653</v>
      </c>
      <c r="D96" s="2" t="s">
        <v>177</v>
      </c>
      <c r="E96" s="6">
        <v>14.37</v>
      </c>
      <c r="F96" s="6">
        <v>62.849588837449112</v>
      </c>
      <c r="G96" s="6">
        <v>49.639554574551106</v>
      </c>
      <c r="H96" s="6">
        <v>45.479372861342668</v>
      </c>
      <c r="I96" s="6">
        <v>41.877940096474276</v>
      </c>
      <c r="J96" s="6">
        <v>62.849588837449112</v>
      </c>
      <c r="K96" s="6">
        <v>49.639554574551106</v>
      </c>
      <c r="L96" s="6">
        <v>45.479372861342668</v>
      </c>
    </row>
    <row r="97" spans="1:12" ht="15.75" thickBot="1" x14ac:dyDescent="0.3">
      <c r="A97" s="37"/>
      <c r="B97" s="14" t="s">
        <v>178</v>
      </c>
      <c r="C97" s="2" t="s">
        <v>654</v>
      </c>
      <c r="D97" s="2" t="s">
        <v>179</v>
      </c>
      <c r="E97" s="6">
        <v>129.1</v>
      </c>
      <c r="F97" s="6">
        <v>27.416676942877348</v>
      </c>
      <c r="G97" s="6">
        <v>25.116837407939137</v>
      </c>
      <c r="H97" s="6">
        <v>25.41603283910236</v>
      </c>
      <c r="I97" s="6">
        <v>25.129230432573241</v>
      </c>
      <c r="J97" s="6">
        <v>27.416676942877348</v>
      </c>
      <c r="K97" s="6">
        <v>25.116837407939137</v>
      </c>
      <c r="L97" s="6">
        <v>25.41603283910236</v>
      </c>
    </row>
    <row r="98" spans="1:12" ht="15.75" thickBot="1" x14ac:dyDescent="0.3">
      <c r="A98" s="37"/>
      <c r="B98" s="14" t="s">
        <v>180</v>
      </c>
      <c r="C98" s="2" t="s">
        <v>655</v>
      </c>
      <c r="D98" s="2" t="s">
        <v>181</v>
      </c>
      <c r="E98" s="6">
        <v>63.7</v>
      </c>
      <c r="F98" s="6">
        <v>21.929963388297551</v>
      </c>
      <c r="G98" s="6">
        <v>19.91517697173003</v>
      </c>
      <c r="H98" s="6">
        <v>19.91517697173003</v>
      </c>
      <c r="I98" s="6">
        <v>19.91517697173003</v>
      </c>
      <c r="J98" s="6">
        <v>21.929963388297551</v>
      </c>
      <c r="K98" s="6">
        <v>19.91517697173003</v>
      </c>
      <c r="L98" s="6">
        <v>19.91517697173003</v>
      </c>
    </row>
    <row r="99" spans="1:12" ht="15.75" thickBot="1" x14ac:dyDescent="0.3">
      <c r="A99" s="37"/>
      <c r="B99" s="14" t="s">
        <v>182</v>
      </c>
      <c r="C99" s="2" t="s">
        <v>812</v>
      </c>
      <c r="D99" s="2" t="s">
        <v>183</v>
      </c>
      <c r="E99" s="6">
        <v>29.24</v>
      </c>
      <c r="F99" s="6">
        <v>29.373987736149676</v>
      </c>
      <c r="G99" s="6">
        <v>28.007405628672053</v>
      </c>
      <c r="H99" s="6">
        <v>28.039763514455903</v>
      </c>
      <c r="I99" s="6">
        <v>27.440241011343463</v>
      </c>
      <c r="J99" s="6">
        <v>29.373987736149676</v>
      </c>
      <c r="K99" s="6">
        <v>28.007405628672053</v>
      </c>
      <c r="L99" s="6">
        <v>28.039763514455903</v>
      </c>
    </row>
    <row r="100" spans="1:12" ht="15.75" thickBot="1" x14ac:dyDescent="0.3">
      <c r="A100" s="37"/>
      <c r="B100" s="14" t="s">
        <v>186</v>
      </c>
      <c r="C100" s="2" t="s">
        <v>68</v>
      </c>
      <c r="D100" s="2" t="s">
        <v>187</v>
      </c>
      <c r="E100" s="6">
        <v>25.72</v>
      </c>
      <c r="F100" s="6">
        <v>34.636026018410931</v>
      </c>
      <c r="G100" s="6">
        <v>29.351443770826606</v>
      </c>
      <c r="H100" s="6">
        <v>29.174993120182457</v>
      </c>
      <c r="I100" s="6">
        <v>29.568136430165403</v>
      </c>
      <c r="J100" s="6">
        <v>34.636026018410931</v>
      </c>
      <c r="K100" s="6">
        <v>29.351443770826606</v>
      </c>
      <c r="L100" s="6">
        <v>29.174993120182457</v>
      </c>
    </row>
    <row r="101" spans="1:12" ht="15.75" thickBot="1" x14ac:dyDescent="0.3">
      <c r="A101" s="37"/>
      <c r="B101" s="14" t="s">
        <v>188</v>
      </c>
      <c r="C101" s="2" t="s">
        <v>656</v>
      </c>
      <c r="D101" s="2" t="s">
        <v>189</v>
      </c>
      <c r="E101" s="6">
        <v>76.400000000000006</v>
      </c>
      <c r="F101" s="6" t="s">
        <v>611</v>
      </c>
      <c r="G101" s="6" t="s">
        <v>611</v>
      </c>
      <c r="H101" s="6" t="s">
        <v>611</v>
      </c>
      <c r="I101" s="6" t="s">
        <v>611</v>
      </c>
      <c r="J101" s="6" t="s">
        <v>611</v>
      </c>
      <c r="K101" s="6" t="s">
        <v>611</v>
      </c>
      <c r="L101" s="6" t="s">
        <v>611</v>
      </c>
    </row>
    <row r="102" spans="1:12" ht="15.75" thickBot="1" x14ac:dyDescent="0.3">
      <c r="A102" s="37"/>
      <c r="B102" s="14" t="s">
        <v>190</v>
      </c>
      <c r="C102" s="2" t="s">
        <v>657</v>
      </c>
      <c r="D102" s="2" t="s">
        <v>191</v>
      </c>
      <c r="E102" s="6">
        <v>97.45</v>
      </c>
      <c r="F102" s="6">
        <v>26.679701801427534</v>
      </c>
      <c r="G102" s="6">
        <v>24.133515652646352</v>
      </c>
      <c r="H102" s="6">
        <v>23.520823577529782</v>
      </c>
      <c r="I102" s="6">
        <v>23.68224739824722</v>
      </c>
      <c r="J102" s="6">
        <v>26.679701801427534</v>
      </c>
      <c r="K102" s="6">
        <v>24.133515652646352</v>
      </c>
      <c r="L102" s="6">
        <v>23.520823577529782</v>
      </c>
    </row>
    <row r="103" spans="1:12" ht="15.75" thickBot="1" x14ac:dyDescent="0.3">
      <c r="A103" s="37"/>
      <c r="B103" s="14" t="s">
        <v>192</v>
      </c>
      <c r="C103" s="2" t="s">
        <v>658</v>
      </c>
      <c r="D103" s="2" t="s">
        <v>193</v>
      </c>
      <c r="E103" s="6">
        <v>1.784</v>
      </c>
      <c r="F103" s="6">
        <v>162.96039540884072</v>
      </c>
      <c r="G103" s="6">
        <v>182.96446054373752</v>
      </c>
      <c r="H103" s="6">
        <v>161.75676137150933</v>
      </c>
      <c r="I103" s="6">
        <v>138.47470924861801</v>
      </c>
      <c r="J103" s="6">
        <v>162.96039540884072</v>
      </c>
      <c r="K103" s="6">
        <v>182.96446054373752</v>
      </c>
      <c r="L103" s="6">
        <v>161.75676137150933</v>
      </c>
    </row>
    <row r="104" spans="1:12" ht="15.75" thickBot="1" x14ac:dyDescent="0.3">
      <c r="A104" s="37"/>
      <c r="B104" s="14" t="s">
        <v>8</v>
      </c>
      <c r="C104" s="2" t="s">
        <v>54</v>
      </c>
      <c r="D104" s="2" t="s">
        <v>194</v>
      </c>
      <c r="E104" s="6">
        <v>33.659999999999997</v>
      </c>
      <c r="F104" s="6">
        <v>23.663920733211807</v>
      </c>
      <c r="G104" s="6">
        <v>20.202393230323153</v>
      </c>
      <c r="H104" s="6">
        <v>18.724998992725709</v>
      </c>
      <c r="I104" s="6">
        <v>19.118209075557342</v>
      </c>
      <c r="J104" s="6">
        <v>23.663920733211807</v>
      </c>
      <c r="K104" s="6">
        <v>20.202393230323153</v>
      </c>
      <c r="L104" s="6">
        <v>18.724998992725709</v>
      </c>
    </row>
    <row r="105" spans="1:12" ht="15.75" thickBot="1" x14ac:dyDescent="0.3">
      <c r="A105" s="37"/>
      <c r="B105" s="14" t="s">
        <v>195</v>
      </c>
      <c r="C105" s="2" t="s">
        <v>659</v>
      </c>
      <c r="D105" s="2" t="s">
        <v>196</v>
      </c>
      <c r="E105" s="6">
        <v>13.42</v>
      </c>
      <c r="F105" s="6" t="s">
        <v>611</v>
      </c>
      <c r="G105" s="6" t="s">
        <v>611</v>
      </c>
      <c r="H105" s="6" t="s">
        <v>611</v>
      </c>
      <c r="I105" s="6" t="s">
        <v>611</v>
      </c>
      <c r="J105" s="6" t="s">
        <v>611</v>
      </c>
      <c r="K105" s="6" t="s">
        <v>611</v>
      </c>
      <c r="L105" s="6" t="s">
        <v>611</v>
      </c>
    </row>
    <row r="106" spans="1:12" ht="15.75" thickBot="1" x14ac:dyDescent="0.3">
      <c r="A106" s="37"/>
      <c r="B106" s="14" t="s">
        <v>197</v>
      </c>
      <c r="C106" s="2" t="s">
        <v>660</v>
      </c>
      <c r="D106" s="2" t="s">
        <v>198</v>
      </c>
      <c r="E106" s="6">
        <v>64.8</v>
      </c>
      <c r="F106" s="6">
        <v>26.335406529708106</v>
      </c>
      <c r="G106" s="6">
        <v>22.370818624944569</v>
      </c>
      <c r="H106" s="6">
        <v>22.392004683630365</v>
      </c>
      <c r="I106" s="6">
        <v>22.221722775486214</v>
      </c>
      <c r="J106" s="6">
        <v>26.335406529708106</v>
      </c>
      <c r="K106" s="6">
        <v>22.370818624944569</v>
      </c>
      <c r="L106" s="6">
        <v>22.392004683630365</v>
      </c>
    </row>
    <row r="107" spans="1:12" ht="15.75" thickBot="1" x14ac:dyDescent="0.3">
      <c r="A107" s="37"/>
      <c r="B107" s="14" t="s">
        <v>199</v>
      </c>
      <c r="C107" s="2" t="s">
        <v>661</v>
      </c>
      <c r="D107" s="2" t="s">
        <v>200</v>
      </c>
      <c r="E107" s="6">
        <v>104.6</v>
      </c>
      <c r="F107" s="6">
        <v>23.401076277986295</v>
      </c>
      <c r="G107" s="6">
        <v>23.824619020918743</v>
      </c>
      <c r="H107" s="6">
        <v>24.072213818790562</v>
      </c>
      <c r="I107" s="6">
        <v>23.758681126637065</v>
      </c>
      <c r="J107" s="6">
        <v>23.401076277986295</v>
      </c>
      <c r="K107" s="6">
        <v>23.824619020918743</v>
      </c>
      <c r="L107" s="6">
        <v>24.072213818790562</v>
      </c>
    </row>
    <row r="108" spans="1:12" ht="15.75" thickBot="1" x14ac:dyDescent="0.3">
      <c r="A108" s="37"/>
      <c r="B108" s="14" t="s">
        <v>201</v>
      </c>
      <c r="C108" s="2" t="s">
        <v>51</v>
      </c>
      <c r="D108" s="2" t="s">
        <v>202</v>
      </c>
      <c r="E108" s="6">
        <v>65.36</v>
      </c>
      <c r="F108" s="6">
        <v>26.449269380484054</v>
      </c>
      <c r="G108" s="6">
        <v>22.621033120136691</v>
      </c>
      <c r="H108" s="6">
        <v>23.197609293921943</v>
      </c>
      <c r="I108" s="6">
        <v>23.591164714707684</v>
      </c>
      <c r="J108" s="6">
        <v>26.449269380484054</v>
      </c>
      <c r="K108" s="6">
        <v>22.621033120136691</v>
      </c>
      <c r="L108" s="6">
        <v>23.197609293921943</v>
      </c>
    </row>
    <row r="109" spans="1:12" ht="15.75" thickBot="1" x14ac:dyDescent="0.3">
      <c r="A109" s="37"/>
      <c r="B109" s="14" t="s">
        <v>203</v>
      </c>
      <c r="C109" s="2" t="s">
        <v>662</v>
      </c>
      <c r="D109" s="2" t="s">
        <v>204</v>
      </c>
      <c r="E109" s="6">
        <v>6.2149999999999999</v>
      </c>
      <c r="F109" s="6">
        <v>18.77231786169169</v>
      </c>
      <c r="G109" s="6">
        <v>18.269677622295475</v>
      </c>
      <c r="H109" s="6">
        <v>18.775154712301696</v>
      </c>
      <c r="I109" s="6">
        <v>18.399725202867558</v>
      </c>
      <c r="J109" s="6">
        <v>18.77231786169169</v>
      </c>
      <c r="K109" s="6">
        <v>18.269677622295475</v>
      </c>
      <c r="L109" s="6">
        <v>18.775154712301696</v>
      </c>
    </row>
    <row r="110" spans="1:12" ht="15.75" thickBot="1" x14ac:dyDescent="0.3">
      <c r="A110" s="37"/>
      <c r="B110" s="14" t="s">
        <v>10</v>
      </c>
      <c r="C110" s="2" t="s">
        <v>59</v>
      </c>
      <c r="D110" s="2" t="s">
        <v>205</v>
      </c>
      <c r="E110" s="6">
        <v>35.81</v>
      </c>
      <c r="F110" s="6">
        <v>26.969390793406113</v>
      </c>
      <c r="G110" s="6">
        <v>23.508289606922382</v>
      </c>
      <c r="H110" s="6">
        <v>22.446632750317136</v>
      </c>
      <c r="I110" s="6">
        <v>21.415911302557351</v>
      </c>
      <c r="J110" s="6">
        <v>26.969390793406113</v>
      </c>
      <c r="K110" s="6">
        <v>23.508289606922382</v>
      </c>
      <c r="L110" s="6">
        <v>22.446632750317136</v>
      </c>
    </row>
    <row r="111" spans="1:12" ht="15.75" thickBot="1" x14ac:dyDescent="0.3">
      <c r="A111" s="37"/>
      <c r="B111" s="14" t="s">
        <v>206</v>
      </c>
      <c r="C111" s="2" t="s">
        <v>663</v>
      </c>
      <c r="D111" s="2" t="s">
        <v>207</v>
      </c>
      <c r="E111" s="6">
        <v>26.92</v>
      </c>
      <c r="F111" s="6">
        <v>23.339450114957437</v>
      </c>
      <c r="G111" s="6">
        <v>19.983645728349465</v>
      </c>
      <c r="H111" s="6">
        <v>19.229244030187832</v>
      </c>
      <c r="I111" s="6">
        <v>19.104903942181306</v>
      </c>
      <c r="J111" s="6">
        <v>23.339450114957437</v>
      </c>
      <c r="K111" s="6">
        <v>19.983645728349465</v>
      </c>
      <c r="L111" s="6">
        <v>19.229244030187832</v>
      </c>
    </row>
    <row r="112" spans="1:12" ht="15.75" thickBot="1" x14ac:dyDescent="0.3">
      <c r="A112" s="37"/>
      <c r="B112" s="14" t="s">
        <v>11</v>
      </c>
      <c r="C112" s="2" t="s">
        <v>53</v>
      </c>
      <c r="D112" s="2" t="s">
        <v>208</v>
      </c>
      <c r="E112" s="6">
        <v>207.5</v>
      </c>
      <c r="F112" s="6">
        <v>30.859188956043166</v>
      </c>
      <c r="G112" s="6">
        <v>25.724681048145921</v>
      </c>
      <c r="H112" s="6">
        <v>25.26886751275822</v>
      </c>
      <c r="I112" s="6">
        <v>25.598296683265765</v>
      </c>
      <c r="J112" s="6">
        <v>30.859188956043166</v>
      </c>
      <c r="K112" s="6">
        <v>25.724681048145921</v>
      </c>
      <c r="L112" s="6">
        <v>25.26886751275822</v>
      </c>
    </row>
    <row r="113" spans="1:12" ht="15.75" thickBot="1" x14ac:dyDescent="0.3">
      <c r="A113" s="37"/>
      <c r="B113" s="14" t="s">
        <v>209</v>
      </c>
      <c r="C113" s="2" t="s">
        <v>664</v>
      </c>
      <c r="D113" s="2" t="s">
        <v>210</v>
      </c>
      <c r="E113" s="6">
        <v>15.92</v>
      </c>
      <c r="F113" s="6" t="s">
        <v>611</v>
      </c>
      <c r="G113" s="6" t="s">
        <v>611</v>
      </c>
      <c r="H113" s="6" t="s">
        <v>611</v>
      </c>
      <c r="I113" s="6" t="s">
        <v>611</v>
      </c>
      <c r="J113" s="6" t="s">
        <v>611</v>
      </c>
      <c r="K113" s="6" t="s">
        <v>611</v>
      </c>
      <c r="L113" s="6" t="s">
        <v>611</v>
      </c>
    </row>
    <row r="114" spans="1:12" ht="15.75" thickBot="1" x14ac:dyDescent="0.3">
      <c r="A114" s="37"/>
      <c r="B114" s="14" t="s">
        <v>12</v>
      </c>
      <c r="C114" s="2" t="s">
        <v>52</v>
      </c>
      <c r="D114" s="2" t="s">
        <v>211</v>
      </c>
      <c r="E114" s="6">
        <v>15.855</v>
      </c>
      <c r="F114" s="6">
        <v>26.603165887611059</v>
      </c>
      <c r="G114" s="6">
        <v>23.402104754207102</v>
      </c>
      <c r="H114" s="6">
        <v>22.602245216916991</v>
      </c>
      <c r="I114" s="6">
        <v>22.707646450574092</v>
      </c>
      <c r="J114" s="6">
        <v>26.603165887611059</v>
      </c>
      <c r="K114" s="6">
        <v>23.402104754207102</v>
      </c>
      <c r="L114" s="6">
        <v>22.602245216916991</v>
      </c>
    </row>
    <row r="115" spans="1:12" ht="15.75" thickBot="1" x14ac:dyDescent="0.3">
      <c r="A115" s="37"/>
      <c r="B115" s="14" t="s">
        <v>212</v>
      </c>
      <c r="C115" s="2" t="s">
        <v>665</v>
      </c>
      <c r="D115" s="2" t="s">
        <v>213</v>
      </c>
      <c r="E115" s="6">
        <v>0.43580000000000002</v>
      </c>
      <c r="F115" s="6">
        <v>118.29196715993129</v>
      </c>
      <c r="G115" s="6">
        <v>118.29196715993129</v>
      </c>
      <c r="H115" s="6">
        <v>118.29196715993129</v>
      </c>
      <c r="I115" s="6">
        <v>118.29196715993129</v>
      </c>
      <c r="J115" s="6">
        <v>118.29196715993129</v>
      </c>
      <c r="K115" s="6">
        <v>118.29196715993129</v>
      </c>
      <c r="L115" s="6">
        <v>118.29196715993129</v>
      </c>
    </row>
    <row r="116" spans="1:12" ht="15.75" thickBot="1" x14ac:dyDescent="0.3">
      <c r="A116" s="37"/>
      <c r="B116" s="14" t="s">
        <v>214</v>
      </c>
      <c r="C116" s="2" t="s">
        <v>666</v>
      </c>
      <c r="D116" s="2" t="s">
        <v>215</v>
      </c>
      <c r="E116" s="6">
        <v>14.5</v>
      </c>
      <c r="F116" s="6">
        <v>23.65259262254186</v>
      </c>
      <c r="G116" s="6">
        <v>26.85242412129082</v>
      </c>
      <c r="H116" s="6">
        <v>26.85242412129082</v>
      </c>
      <c r="I116" s="6">
        <v>26.85242412129082</v>
      </c>
      <c r="J116" s="6">
        <v>23.65259262254186</v>
      </c>
      <c r="K116" s="6">
        <v>26.85242412129082</v>
      </c>
      <c r="L116" s="6">
        <v>26.85242412129082</v>
      </c>
    </row>
    <row r="117" spans="1:12" ht="15.75" thickBot="1" x14ac:dyDescent="0.3">
      <c r="A117" s="37"/>
      <c r="B117" s="14" t="s">
        <v>216</v>
      </c>
      <c r="C117" s="2" t="s">
        <v>667</v>
      </c>
      <c r="D117" s="2" t="s">
        <v>217</v>
      </c>
      <c r="E117" s="6">
        <v>47.14</v>
      </c>
      <c r="F117" s="6">
        <v>25.794270661296949</v>
      </c>
      <c r="G117" s="6">
        <v>24.291245702149304</v>
      </c>
      <c r="H117" s="6">
        <v>25.331903028053947</v>
      </c>
      <c r="I117" s="6">
        <v>25.581580427945809</v>
      </c>
      <c r="J117" s="6">
        <v>25.794270661296949</v>
      </c>
      <c r="K117" s="6">
        <v>24.291245702149304</v>
      </c>
      <c r="L117" s="6">
        <v>25.331903028053947</v>
      </c>
    </row>
    <row r="118" spans="1:12" ht="15.75" thickBot="1" x14ac:dyDescent="0.3">
      <c r="A118" s="37"/>
      <c r="B118" s="14" t="s">
        <v>13</v>
      </c>
      <c r="C118" s="2" t="s">
        <v>47</v>
      </c>
      <c r="D118" s="2" t="s">
        <v>218</v>
      </c>
      <c r="E118" s="6">
        <v>13.76</v>
      </c>
      <c r="F118" s="6">
        <v>21.393061067291715</v>
      </c>
      <c r="G118" s="6">
        <v>21.282632039836276</v>
      </c>
      <c r="H118" s="6">
        <v>21.011497426992396</v>
      </c>
      <c r="I118" s="6">
        <v>21.30910394530358</v>
      </c>
      <c r="J118" s="6">
        <v>21.393061067291715</v>
      </c>
      <c r="K118" s="6">
        <v>21.282632039836276</v>
      </c>
      <c r="L118" s="6">
        <v>21.011497426992396</v>
      </c>
    </row>
    <row r="119" spans="1:12" ht="15.75" thickBot="1" x14ac:dyDescent="0.3">
      <c r="A119" s="37"/>
      <c r="B119" s="14" t="s">
        <v>14</v>
      </c>
      <c r="C119" s="2" t="s">
        <v>50</v>
      </c>
      <c r="D119" s="2" t="s">
        <v>219</v>
      </c>
      <c r="E119" s="6">
        <v>57.78</v>
      </c>
      <c r="F119" s="6">
        <v>20.113121935210039</v>
      </c>
      <c r="G119" s="6">
        <v>17.299393913172239</v>
      </c>
      <c r="H119" s="6">
        <v>16.418818432514335</v>
      </c>
      <c r="I119" s="6">
        <v>16.547292074620266</v>
      </c>
      <c r="J119" s="6">
        <v>20.113121935210039</v>
      </c>
      <c r="K119" s="6">
        <v>17.299393913172239</v>
      </c>
      <c r="L119" s="6">
        <v>16.418818432514335</v>
      </c>
    </row>
    <row r="120" spans="1:12" ht="15.75" thickBot="1" x14ac:dyDescent="0.3">
      <c r="A120" s="37"/>
      <c r="B120" s="14" t="s">
        <v>220</v>
      </c>
      <c r="C120" s="2" t="s">
        <v>668</v>
      </c>
      <c r="D120" s="2" t="s">
        <v>221</v>
      </c>
      <c r="E120" s="6">
        <v>204.8</v>
      </c>
      <c r="F120" s="6">
        <v>24.144658299410228</v>
      </c>
      <c r="G120" s="6">
        <v>22.277699108119258</v>
      </c>
      <c r="H120" s="6">
        <v>22.848047805859746</v>
      </c>
      <c r="I120" s="6">
        <v>22.970429372787475</v>
      </c>
      <c r="J120" s="6">
        <v>24.144658299410228</v>
      </c>
      <c r="K120" s="6">
        <v>22.277699108119258</v>
      </c>
      <c r="L120" s="6">
        <v>22.848047805859746</v>
      </c>
    </row>
    <row r="121" spans="1:12" ht="15.75" thickBot="1" x14ac:dyDescent="0.3">
      <c r="A121" s="37"/>
      <c r="B121" s="14" t="s">
        <v>15</v>
      </c>
      <c r="C121" s="2" t="s">
        <v>56</v>
      </c>
      <c r="D121" s="2" t="s">
        <v>222</v>
      </c>
      <c r="E121" s="6">
        <v>39.25</v>
      </c>
      <c r="F121" s="6">
        <v>31.971056370927016</v>
      </c>
      <c r="G121" s="6">
        <v>27.377024274775387</v>
      </c>
      <c r="H121" s="6">
        <v>27.121918017355505</v>
      </c>
      <c r="I121" s="6">
        <v>27.307533025467357</v>
      </c>
      <c r="J121" s="6">
        <v>31.971056370927016</v>
      </c>
      <c r="K121" s="6">
        <v>27.377024274775387</v>
      </c>
      <c r="L121" s="6">
        <v>27.121918017355505</v>
      </c>
    </row>
    <row r="122" spans="1:12" ht="15.75" thickBot="1" x14ac:dyDescent="0.3">
      <c r="A122" s="37"/>
      <c r="B122" s="14" t="s">
        <v>223</v>
      </c>
      <c r="C122" s="2" t="s">
        <v>669</v>
      </c>
      <c r="D122" s="2" t="s">
        <v>224</v>
      </c>
      <c r="E122" s="6">
        <v>4.5780000000000003</v>
      </c>
      <c r="F122" s="6" t="s">
        <v>611</v>
      </c>
      <c r="G122" s="6" t="s">
        <v>611</v>
      </c>
      <c r="H122" s="6" t="s">
        <v>611</v>
      </c>
      <c r="I122" s="6" t="s">
        <v>611</v>
      </c>
      <c r="J122" s="6" t="s">
        <v>611</v>
      </c>
      <c r="K122" s="6" t="s">
        <v>611</v>
      </c>
      <c r="L122" s="6" t="s">
        <v>611</v>
      </c>
    </row>
    <row r="123" spans="1:12" ht="15.75" thickBot="1" x14ac:dyDescent="0.3">
      <c r="A123" s="37"/>
      <c r="B123" s="14" t="s">
        <v>16</v>
      </c>
      <c r="C123" s="2" t="s">
        <v>57</v>
      </c>
      <c r="D123" s="2" t="s">
        <v>225</v>
      </c>
      <c r="E123" s="6">
        <v>44.68</v>
      </c>
      <c r="F123" s="6">
        <v>30.493850037302217</v>
      </c>
      <c r="G123" s="6">
        <v>26.445005762823552</v>
      </c>
      <c r="H123" s="6">
        <v>25.220936620164895</v>
      </c>
      <c r="I123" s="6">
        <v>24.385931392835563</v>
      </c>
      <c r="J123" s="6">
        <v>30.493850037302217</v>
      </c>
      <c r="K123" s="6">
        <v>26.445005762823552</v>
      </c>
      <c r="L123" s="6">
        <v>25.220936620164895</v>
      </c>
    </row>
    <row r="124" spans="1:12" ht="15.75" thickBot="1" x14ac:dyDescent="0.3">
      <c r="A124" s="37"/>
      <c r="B124" s="14" t="s">
        <v>226</v>
      </c>
      <c r="C124" s="2" t="s">
        <v>670</v>
      </c>
      <c r="D124" s="2" t="s">
        <v>227</v>
      </c>
      <c r="E124" s="6">
        <v>98.5</v>
      </c>
      <c r="F124" s="6">
        <v>21.308354884210949</v>
      </c>
      <c r="G124" s="6">
        <v>20.071561927565959</v>
      </c>
      <c r="H124" s="6">
        <v>19.870179157510538</v>
      </c>
      <c r="I124" s="6">
        <v>20.170238766907868</v>
      </c>
      <c r="J124" s="6">
        <v>21.308354884210949</v>
      </c>
      <c r="K124" s="6">
        <v>20.071561927565959</v>
      </c>
      <c r="L124" s="6">
        <v>19.870179157510538</v>
      </c>
    </row>
    <row r="125" spans="1:12" ht="15.75" thickBot="1" x14ac:dyDescent="0.3">
      <c r="A125" s="37"/>
      <c r="B125" s="14" t="s">
        <v>228</v>
      </c>
      <c r="C125" s="2" t="s">
        <v>671</v>
      </c>
      <c r="D125" s="2" t="s">
        <v>229</v>
      </c>
      <c r="E125" s="6">
        <v>2.3340000000000001</v>
      </c>
      <c r="F125" s="6">
        <v>64.204882730314807</v>
      </c>
      <c r="G125" s="6">
        <v>57.367845114881398</v>
      </c>
      <c r="H125" s="6">
        <v>59.024580795132955</v>
      </c>
      <c r="I125" s="6">
        <v>61.114014056340181</v>
      </c>
      <c r="J125" s="6">
        <v>64.204882730314807</v>
      </c>
      <c r="K125" s="6">
        <v>57.367845114881398</v>
      </c>
      <c r="L125" s="6">
        <v>59.024580795132955</v>
      </c>
    </row>
    <row r="126" spans="1:12" ht="15.75" thickBot="1" x14ac:dyDescent="0.3">
      <c r="A126" s="37"/>
      <c r="B126" s="14" t="s">
        <v>230</v>
      </c>
      <c r="C126" s="2" t="s">
        <v>672</v>
      </c>
      <c r="D126" s="2" t="s">
        <v>231</v>
      </c>
      <c r="E126" s="6">
        <v>20.14</v>
      </c>
      <c r="F126" s="6">
        <v>23.423546810798744</v>
      </c>
      <c r="G126" s="6">
        <v>26.562824578026266</v>
      </c>
      <c r="H126" s="6">
        <v>26.562824578026266</v>
      </c>
      <c r="I126" s="6">
        <v>26.562824578026266</v>
      </c>
      <c r="J126" s="6">
        <v>23.423546810798744</v>
      </c>
      <c r="K126" s="6">
        <v>26.562824578026266</v>
      </c>
      <c r="L126" s="6">
        <v>26.562824578026266</v>
      </c>
    </row>
    <row r="127" spans="1:12" ht="15.75" thickBot="1" x14ac:dyDescent="0.3">
      <c r="A127" s="37"/>
      <c r="B127" s="14" t="s">
        <v>17</v>
      </c>
      <c r="C127" s="2" t="s">
        <v>60</v>
      </c>
      <c r="D127" s="2" t="s">
        <v>232</v>
      </c>
      <c r="E127" s="6">
        <v>15.88</v>
      </c>
      <c r="F127" s="6">
        <v>20.452803607684999</v>
      </c>
      <c r="G127" s="6">
        <v>19.572791315816357</v>
      </c>
      <c r="H127" s="6">
        <v>17.638246787843006</v>
      </c>
      <c r="I127" s="6">
        <v>18.189250841948816</v>
      </c>
      <c r="J127" s="6">
        <v>20.452803607684999</v>
      </c>
      <c r="K127" s="6">
        <v>19.572791315816357</v>
      </c>
      <c r="L127" s="6">
        <v>17.638246787843006</v>
      </c>
    </row>
    <row r="128" spans="1:12" ht="15.75" thickBot="1" x14ac:dyDescent="0.3">
      <c r="A128" s="37"/>
      <c r="B128" s="14" t="s">
        <v>233</v>
      </c>
      <c r="C128" s="2" t="s">
        <v>673</v>
      </c>
      <c r="D128" s="2" t="s">
        <v>234</v>
      </c>
      <c r="E128" s="6">
        <v>72.099999999999994</v>
      </c>
      <c r="F128" s="6">
        <v>39.57302499368943</v>
      </c>
      <c r="G128" s="6">
        <v>39.902880575500333</v>
      </c>
      <c r="H128" s="6">
        <v>40.356389504796773</v>
      </c>
      <c r="I128" s="6">
        <v>40.372537252520488</v>
      </c>
      <c r="J128" s="6">
        <v>39.57302499368943</v>
      </c>
      <c r="K128" s="6">
        <v>39.902880575500333</v>
      </c>
      <c r="L128" s="6">
        <v>40.356389504796773</v>
      </c>
    </row>
    <row r="129" spans="1:12" ht="15.75" thickBot="1" x14ac:dyDescent="0.3">
      <c r="A129" s="37"/>
      <c r="B129" s="14" t="s">
        <v>18</v>
      </c>
      <c r="C129" s="2" t="s">
        <v>58</v>
      </c>
      <c r="D129" s="2" t="s">
        <v>235</v>
      </c>
      <c r="E129" s="6">
        <v>202.8</v>
      </c>
      <c r="F129" s="6">
        <v>25.288152081310329</v>
      </c>
      <c r="G129" s="6">
        <v>22.518184144506314</v>
      </c>
      <c r="H129" s="6">
        <v>22.218421759757963</v>
      </c>
      <c r="I129" s="6">
        <v>21.720364687545672</v>
      </c>
      <c r="J129" s="6">
        <v>25.288152081310329</v>
      </c>
      <c r="K129" s="6">
        <v>22.518184144506314</v>
      </c>
      <c r="L129" s="6">
        <v>22.218421759757963</v>
      </c>
    </row>
    <row r="130" spans="1:12" ht="15.75" thickBot="1" x14ac:dyDescent="0.3">
      <c r="A130" s="37"/>
      <c r="B130" s="14" t="s">
        <v>236</v>
      </c>
      <c r="C130" s="2" t="s">
        <v>674</v>
      </c>
      <c r="D130" s="2" t="s">
        <v>237</v>
      </c>
      <c r="E130" s="6">
        <v>82</v>
      </c>
      <c r="F130" s="6">
        <v>23.835934782835199</v>
      </c>
      <c r="G130" s="6">
        <v>24.419787544369324</v>
      </c>
      <c r="H130" s="6">
        <v>24.796968517920188</v>
      </c>
      <c r="I130" s="6">
        <v>25.760041256575551</v>
      </c>
      <c r="J130" s="6">
        <v>23.835934782835199</v>
      </c>
      <c r="K130" s="6">
        <v>24.419787544369324</v>
      </c>
      <c r="L130" s="6">
        <v>24.796968517920188</v>
      </c>
    </row>
    <row r="131" spans="1:12" ht="15.75" thickBot="1" x14ac:dyDescent="0.3">
      <c r="A131" s="37"/>
      <c r="B131" s="14" t="s">
        <v>238</v>
      </c>
      <c r="C131" s="2" t="s">
        <v>675</v>
      </c>
      <c r="D131" s="2" t="s">
        <v>239</v>
      </c>
      <c r="E131" s="6">
        <v>2.7959999999999998</v>
      </c>
      <c r="F131" s="6">
        <v>53.201431817767499</v>
      </c>
      <c r="G131" s="6">
        <v>51.468945510905193</v>
      </c>
      <c r="H131" s="6">
        <v>56.143732639096044</v>
      </c>
      <c r="I131" s="6">
        <v>55.691177376300629</v>
      </c>
      <c r="J131" s="6">
        <v>53.201431817767499</v>
      </c>
      <c r="K131" s="6">
        <v>51.468945510905193</v>
      </c>
      <c r="L131" s="6">
        <v>56.143732639096044</v>
      </c>
    </row>
    <row r="132" spans="1:12" ht="15.75" thickBot="1" x14ac:dyDescent="0.3">
      <c r="A132" s="37"/>
      <c r="B132" s="14" t="s">
        <v>240</v>
      </c>
      <c r="C132" s="2" t="s">
        <v>61</v>
      </c>
      <c r="D132" s="2" t="s">
        <v>241</v>
      </c>
      <c r="E132" s="6">
        <v>59.8</v>
      </c>
      <c r="F132" s="6">
        <v>31.829743375104702</v>
      </c>
      <c r="G132" s="6">
        <v>27.636201165542097</v>
      </c>
      <c r="H132" s="6">
        <v>26.962118991381999</v>
      </c>
      <c r="I132" s="6">
        <v>26.964767293084851</v>
      </c>
      <c r="J132" s="6">
        <v>31.829743375104702</v>
      </c>
      <c r="K132" s="6">
        <v>27.636201165542097</v>
      </c>
      <c r="L132" s="6">
        <v>26.962118991381999</v>
      </c>
    </row>
    <row r="133" spans="1:12" ht="15.75" thickBot="1" x14ac:dyDescent="0.3">
      <c r="A133" s="37"/>
      <c r="B133" s="14" t="s">
        <v>242</v>
      </c>
      <c r="C133" s="2" t="s">
        <v>676</v>
      </c>
      <c r="D133" s="2" t="s">
        <v>243</v>
      </c>
      <c r="E133" s="6">
        <v>87.3</v>
      </c>
      <c r="F133" s="6">
        <v>18.426204335237429</v>
      </c>
      <c r="G133" s="6">
        <v>17.093993502859153</v>
      </c>
      <c r="H133" s="6">
        <v>18.030675194447699</v>
      </c>
      <c r="I133" s="6">
        <v>19.408640211011512</v>
      </c>
      <c r="J133" s="6">
        <v>18.426204335237429</v>
      </c>
      <c r="K133" s="6">
        <v>17.093993502859153</v>
      </c>
      <c r="L133" s="6">
        <v>18.030675194447699</v>
      </c>
    </row>
    <row r="134" spans="1:12" ht="15.75" thickBot="1" x14ac:dyDescent="0.3">
      <c r="A134" s="37"/>
      <c r="B134" s="14" t="s">
        <v>244</v>
      </c>
      <c r="C134" s="2" t="s">
        <v>677</v>
      </c>
      <c r="D134" s="2" t="s">
        <v>245</v>
      </c>
      <c r="E134" s="6">
        <v>3.7120000000000002</v>
      </c>
      <c r="F134" s="6">
        <v>50.424463607364103</v>
      </c>
      <c r="G134" s="6">
        <v>45.71374763695794</v>
      </c>
      <c r="H134" s="6">
        <v>41.930628821748307</v>
      </c>
      <c r="I134" s="6">
        <v>42.237166217178185</v>
      </c>
      <c r="J134" s="6">
        <v>50.424463607364103</v>
      </c>
      <c r="K134" s="6">
        <v>45.71374763695794</v>
      </c>
      <c r="L134" s="6">
        <v>41.930628821748307</v>
      </c>
    </row>
    <row r="135" spans="1:12" ht="15.75" thickBot="1" x14ac:dyDescent="0.3">
      <c r="A135" s="37"/>
      <c r="B135" s="14" t="s">
        <v>246</v>
      </c>
      <c r="C135" s="2" t="s">
        <v>678</v>
      </c>
      <c r="D135" s="2" t="s">
        <v>247</v>
      </c>
      <c r="E135" s="6">
        <v>37.04</v>
      </c>
      <c r="F135" s="6">
        <v>24.170390814502856</v>
      </c>
      <c r="G135" s="6">
        <v>19.61426574205607</v>
      </c>
      <c r="H135" s="6">
        <v>18.592699384361286</v>
      </c>
      <c r="I135" s="6">
        <v>18.832693964299324</v>
      </c>
      <c r="J135" s="6">
        <v>24.170390814502856</v>
      </c>
      <c r="K135" s="6">
        <v>19.61426574205607</v>
      </c>
      <c r="L135" s="6">
        <v>18.592699384361286</v>
      </c>
    </row>
    <row r="136" spans="1:12" ht="15.75" thickBot="1" x14ac:dyDescent="0.3">
      <c r="A136" s="37"/>
      <c r="B136" s="14" t="s">
        <v>248</v>
      </c>
      <c r="C136" s="2" t="s">
        <v>679</v>
      </c>
      <c r="D136" s="2" t="s">
        <v>249</v>
      </c>
      <c r="E136" s="6">
        <v>14.48</v>
      </c>
      <c r="F136" s="6">
        <v>54.079789489604401</v>
      </c>
      <c r="G136" s="6">
        <v>54.164253128876702</v>
      </c>
      <c r="H136" s="6">
        <v>49.723497529298839</v>
      </c>
      <c r="I136" s="6">
        <v>51.27444313439684</v>
      </c>
      <c r="J136" s="6">
        <v>54.079789489604401</v>
      </c>
      <c r="K136" s="6">
        <v>54.164253128876702</v>
      </c>
      <c r="L136" s="6">
        <v>49.723497529298839</v>
      </c>
    </row>
    <row r="137" spans="1:12" ht="15.75" thickBot="1" x14ac:dyDescent="0.3">
      <c r="A137" s="37"/>
      <c r="B137" s="14" t="s">
        <v>250</v>
      </c>
      <c r="C137" s="2" t="s">
        <v>680</v>
      </c>
      <c r="D137" s="2" t="s">
        <v>251</v>
      </c>
      <c r="E137" s="6">
        <v>92.4</v>
      </c>
      <c r="F137" s="6">
        <v>21.906414773736589</v>
      </c>
      <c r="G137" s="6">
        <v>21.476928898652147</v>
      </c>
      <c r="H137" s="6">
        <v>21.319213135264299</v>
      </c>
      <c r="I137" s="6">
        <v>21.110742579203361</v>
      </c>
      <c r="J137" s="6">
        <v>21.906414773736589</v>
      </c>
      <c r="K137" s="6">
        <v>21.476928898652147</v>
      </c>
      <c r="L137" s="6">
        <v>21.319213135264299</v>
      </c>
    </row>
    <row r="138" spans="1:12" ht="15.75" thickBot="1" x14ac:dyDescent="0.3">
      <c r="A138" s="37"/>
      <c r="B138" s="14" t="s">
        <v>252</v>
      </c>
      <c r="C138" s="2" t="s">
        <v>681</v>
      </c>
      <c r="D138" s="2" t="s">
        <v>253</v>
      </c>
      <c r="E138" s="6">
        <v>15.39</v>
      </c>
      <c r="F138" s="6">
        <v>21.569677674309311</v>
      </c>
      <c r="G138" s="6">
        <v>24.087178821937819</v>
      </c>
      <c r="H138" s="6">
        <v>25.284869317003839</v>
      </c>
      <c r="I138" s="6">
        <v>25.833672122357772</v>
      </c>
      <c r="J138" s="6">
        <v>21.569677674309311</v>
      </c>
      <c r="K138" s="6">
        <v>24.087178821937819</v>
      </c>
      <c r="L138" s="6">
        <v>25.284869317003839</v>
      </c>
    </row>
    <row r="139" spans="1:12" ht="15.75" thickBot="1" x14ac:dyDescent="0.3">
      <c r="A139" s="37"/>
      <c r="B139" s="14" t="s">
        <v>254</v>
      </c>
      <c r="C139" s="2" t="s">
        <v>682</v>
      </c>
      <c r="D139" s="2" t="s">
        <v>255</v>
      </c>
      <c r="E139" s="6">
        <v>140</v>
      </c>
      <c r="F139" s="6">
        <v>25.817674373329748</v>
      </c>
      <c r="G139" s="6">
        <v>22.441868355119372</v>
      </c>
      <c r="H139" s="6">
        <v>22.441868355119372</v>
      </c>
      <c r="I139" s="6">
        <v>22.441868355119372</v>
      </c>
      <c r="J139" s="6">
        <v>25.817674373329748</v>
      </c>
      <c r="K139" s="6">
        <v>22.441868355119372</v>
      </c>
      <c r="L139" s="6">
        <v>22.441868355119372</v>
      </c>
    </row>
    <row r="140" spans="1:12" ht="15.75" thickBot="1" x14ac:dyDescent="0.3">
      <c r="A140" s="37"/>
      <c r="B140" s="14" t="s">
        <v>20</v>
      </c>
      <c r="C140" s="2" t="s">
        <v>73</v>
      </c>
      <c r="D140" s="2" t="s">
        <v>256</v>
      </c>
      <c r="E140" s="6">
        <v>2270</v>
      </c>
      <c r="F140" s="6">
        <v>29.983090503368764</v>
      </c>
      <c r="G140" s="6">
        <v>27.566242672577808</v>
      </c>
      <c r="H140" s="6">
        <v>26.833907429402544</v>
      </c>
      <c r="I140" s="6">
        <v>26.287197290596971</v>
      </c>
      <c r="J140" s="6">
        <v>29.983090503368764</v>
      </c>
      <c r="K140" s="6">
        <v>27.566242672577808</v>
      </c>
      <c r="L140" s="6">
        <v>26.833907429402544</v>
      </c>
    </row>
    <row r="141" spans="1:12" ht="15.75" thickBot="1" x14ac:dyDescent="0.3">
      <c r="A141" s="37"/>
      <c r="B141" s="14" t="s">
        <v>257</v>
      </c>
      <c r="C141" s="2" t="s">
        <v>683</v>
      </c>
      <c r="D141" s="2" t="s">
        <v>258</v>
      </c>
      <c r="E141" s="6">
        <v>24.24</v>
      </c>
      <c r="F141" s="6">
        <v>32.56197415673077</v>
      </c>
      <c r="G141" s="6">
        <v>30.836226549563055</v>
      </c>
      <c r="H141" s="6">
        <v>29.797861548924914</v>
      </c>
      <c r="I141" s="6">
        <v>29.298475407554459</v>
      </c>
      <c r="J141" s="6">
        <v>32.56197415673077</v>
      </c>
      <c r="K141" s="6">
        <v>30.836226549563055</v>
      </c>
      <c r="L141" s="6">
        <v>29.797861548924914</v>
      </c>
    </row>
    <row r="142" spans="1:12" ht="15.75" thickBot="1" x14ac:dyDescent="0.3">
      <c r="A142" s="37"/>
      <c r="B142" s="14" t="s">
        <v>259</v>
      </c>
      <c r="C142" s="2" t="s">
        <v>684</v>
      </c>
      <c r="D142" s="2" t="s">
        <v>260</v>
      </c>
      <c r="E142" s="6">
        <v>332.5</v>
      </c>
      <c r="F142" s="6" t="s">
        <v>611</v>
      </c>
      <c r="G142" s="6" t="s">
        <v>611</v>
      </c>
      <c r="H142" s="6" t="s">
        <v>611</v>
      </c>
      <c r="I142" s="6" t="s">
        <v>611</v>
      </c>
      <c r="J142" s="6" t="s">
        <v>611</v>
      </c>
      <c r="K142" s="6" t="s">
        <v>611</v>
      </c>
      <c r="L142" s="6" t="s">
        <v>611</v>
      </c>
    </row>
    <row r="143" spans="1:12" ht="15.75" thickBot="1" x14ac:dyDescent="0.3">
      <c r="A143" s="37"/>
      <c r="B143" s="14" t="s">
        <v>261</v>
      </c>
      <c r="C143" s="2" t="s">
        <v>685</v>
      </c>
      <c r="D143" s="2" t="s">
        <v>262</v>
      </c>
      <c r="E143" s="6">
        <v>30</v>
      </c>
      <c r="F143" s="6">
        <v>32.259568275762092</v>
      </c>
      <c r="G143" s="6">
        <v>28.60234336274619</v>
      </c>
      <c r="H143" s="6">
        <v>28.69718872094051</v>
      </c>
      <c r="I143" s="6">
        <v>28.812680498411723</v>
      </c>
      <c r="J143" s="6">
        <v>32.259568275762092</v>
      </c>
      <c r="K143" s="6">
        <v>28.60234336274619</v>
      </c>
      <c r="L143" s="6">
        <v>28.69718872094051</v>
      </c>
    </row>
    <row r="144" spans="1:12" ht="15.75" thickBot="1" x14ac:dyDescent="0.3">
      <c r="A144" s="37"/>
      <c r="B144" s="14" t="s">
        <v>263</v>
      </c>
      <c r="C144" s="2" t="s">
        <v>686</v>
      </c>
      <c r="D144" s="2" t="s">
        <v>264</v>
      </c>
      <c r="E144" s="6">
        <v>47.75</v>
      </c>
      <c r="F144" s="6" t="s">
        <v>611</v>
      </c>
      <c r="G144" s="6" t="s">
        <v>611</v>
      </c>
      <c r="H144" s="6" t="s">
        <v>611</v>
      </c>
      <c r="I144" s="6" t="s">
        <v>611</v>
      </c>
      <c r="J144" s="6" t="s">
        <v>611</v>
      </c>
      <c r="K144" s="6" t="s">
        <v>611</v>
      </c>
      <c r="L144" s="6" t="s">
        <v>611</v>
      </c>
    </row>
    <row r="145" spans="1:12" ht="15.75" thickBot="1" x14ac:dyDescent="0.3">
      <c r="A145" s="37"/>
      <c r="B145" s="14" t="s">
        <v>265</v>
      </c>
      <c r="C145" s="2" t="s">
        <v>687</v>
      </c>
      <c r="D145" s="2" t="s">
        <v>266</v>
      </c>
      <c r="E145" s="6">
        <v>109.4</v>
      </c>
      <c r="F145" s="6">
        <v>25.705360382139457</v>
      </c>
      <c r="G145" s="6">
        <v>24.208060101118463</v>
      </c>
      <c r="H145" s="6">
        <v>24.208060101118463</v>
      </c>
      <c r="I145" s="6">
        <v>24.208060101118463</v>
      </c>
      <c r="J145" s="6">
        <v>25.705360382139457</v>
      </c>
      <c r="K145" s="6">
        <v>24.208060101118463</v>
      </c>
      <c r="L145" s="6">
        <v>24.208060101118463</v>
      </c>
    </row>
    <row r="146" spans="1:12" ht="15.75" thickBot="1" x14ac:dyDescent="0.3">
      <c r="A146" s="37"/>
      <c r="B146" s="14" t="s">
        <v>267</v>
      </c>
      <c r="C146" s="2" t="s">
        <v>688</v>
      </c>
      <c r="D146" s="2" t="s">
        <v>268</v>
      </c>
      <c r="E146" s="6">
        <v>65.7</v>
      </c>
      <c r="F146" s="6">
        <v>29.977920691863087</v>
      </c>
      <c r="G146" s="6">
        <v>24.654221531032817</v>
      </c>
      <c r="H146" s="6">
        <v>24.654221531032817</v>
      </c>
      <c r="I146" s="6">
        <v>24.654221531032817</v>
      </c>
      <c r="J146" s="6">
        <v>29.977920691863087</v>
      </c>
      <c r="K146" s="6">
        <v>24.654221531032817</v>
      </c>
      <c r="L146" s="6">
        <v>24.654221531032817</v>
      </c>
    </row>
    <row r="147" spans="1:12" ht="15.75" thickBot="1" x14ac:dyDescent="0.3">
      <c r="A147" s="37"/>
      <c r="B147" s="14" t="s">
        <v>269</v>
      </c>
      <c r="C147" s="2" t="s">
        <v>689</v>
      </c>
      <c r="D147" s="2" t="s">
        <v>270</v>
      </c>
      <c r="E147" s="6">
        <v>18.510000000000002</v>
      </c>
      <c r="F147" s="6">
        <v>30.344508782140402</v>
      </c>
      <c r="G147" s="6">
        <v>27.691123274523065</v>
      </c>
      <c r="H147" s="6">
        <v>28.331359672584313</v>
      </c>
      <c r="I147" s="6">
        <v>28.794648999697532</v>
      </c>
      <c r="J147" s="6">
        <v>30.344508782140402</v>
      </c>
      <c r="K147" s="6">
        <v>27.691123274523065</v>
      </c>
      <c r="L147" s="6">
        <v>28.331359672584313</v>
      </c>
    </row>
    <row r="148" spans="1:12" ht="15.75" thickBot="1" x14ac:dyDescent="0.3">
      <c r="A148" s="37"/>
      <c r="B148" s="14" t="s">
        <v>21</v>
      </c>
      <c r="C148" s="2" t="s">
        <v>64</v>
      </c>
      <c r="D148" s="2" t="s">
        <v>271</v>
      </c>
      <c r="E148" s="6">
        <v>350.5</v>
      </c>
      <c r="F148" s="6">
        <v>34.36796542422794</v>
      </c>
      <c r="G148" s="6">
        <v>29.900569162536385</v>
      </c>
      <c r="H148" s="6">
        <v>29.703488432208829</v>
      </c>
      <c r="I148" s="6">
        <v>28.481833266709174</v>
      </c>
      <c r="J148" s="6">
        <v>34.36796542422794</v>
      </c>
      <c r="K148" s="6">
        <v>29.900569162536385</v>
      </c>
      <c r="L148" s="6">
        <v>29.703488432208829</v>
      </c>
    </row>
    <row r="149" spans="1:12" ht="15.75" thickBot="1" x14ac:dyDescent="0.3">
      <c r="A149" s="37"/>
      <c r="B149" s="14" t="s">
        <v>272</v>
      </c>
      <c r="C149" s="2" t="s">
        <v>690</v>
      </c>
      <c r="D149" s="2" t="s">
        <v>273</v>
      </c>
      <c r="E149" s="6">
        <v>23.82</v>
      </c>
      <c r="F149" s="6">
        <v>20.476317691585173</v>
      </c>
      <c r="G149" s="6">
        <v>19.071033744121348</v>
      </c>
      <c r="H149" s="6">
        <v>18.443772460273514</v>
      </c>
      <c r="I149" s="6">
        <v>20.376959960099089</v>
      </c>
      <c r="J149" s="6">
        <v>20.476317691585173</v>
      </c>
      <c r="K149" s="6">
        <v>19.071033744121348</v>
      </c>
      <c r="L149" s="6">
        <v>18.443772460273514</v>
      </c>
    </row>
    <row r="150" spans="1:12" ht="15.75" thickBot="1" x14ac:dyDescent="0.3">
      <c r="A150" s="37"/>
      <c r="B150" s="14" t="s">
        <v>22</v>
      </c>
      <c r="C150" s="2" t="s">
        <v>69</v>
      </c>
      <c r="D150" s="2" t="s">
        <v>274</v>
      </c>
      <c r="E150" s="6">
        <v>414.5</v>
      </c>
      <c r="F150" s="6">
        <v>26.967874106997048</v>
      </c>
      <c r="G150" s="6">
        <v>21.75103488472406</v>
      </c>
      <c r="H150" s="6">
        <v>21.265882682710018</v>
      </c>
      <c r="I150" s="6">
        <v>20.989475529170253</v>
      </c>
      <c r="J150" s="6">
        <v>26.967874106997048</v>
      </c>
      <c r="K150" s="6">
        <v>21.75103488472406</v>
      </c>
      <c r="L150" s="6">
        <v>21.265882682710018</v>
      </c>
    </row>
    <row r="151" spans="1:12" ht="15.75" thickBot="1" x14ac:dyDescent="0.3">
      <c r="A151" s="37"/>
      <c r="B151" s="14" t="s">
        <v>275</v>
      </c>
      <c r="C151" s="2" t="s">
        <v>691</v>
      </c>
      <c r="D151" s="2" t="s">
        <v>276</v>
      </c>
      <c r="E151" s="6">
        <v>34</v>
      </c>
      <c r="F151" s="6" t="s">
        <v>611</v>
      </c>
      <c r="G151" s="6" t="s">
        <v>611</v>
      </c>
      <c r="H151" s="6" t="s">
        <v>611</v>
      </c>
      <c r="I151" s="6" t="s">
        <v>611</v>
      </c>
      <c r="J151" s="6" t="s">
        <v>611</v>
      </c>
      <c r="K151" s="6" t="s">
        <v>611</v>
      </c>
      <c r="L151" s="6" t="s">
        <v>611</v>
      </c>
    </row>
    <row r="152" spans="1:12" ht="15.75" thickBot="1" x14ac:dyDescent="0.3">
      <c r="A152" s="37"/>
      <c r="B152" s="14" t="s">
        <v>23</v>
      </c>
      <c r="C152" s="2" t="s">
        <v>65</v>
      </c>
      <c r="D152" s="2" t="s">
        <v>277</v>
      </c>
      <c r="E152" s="6">
        <v>94.86</v>
      </c>
      <c r="F152" s="6">
        <v>22.371439061970136</v>
      </c>
      <c r="G152" s="6">
        <v>20.286518824078399</v>
      </c>
      <c r="H152" s="6">
        <v>19.988848412251269</v>
      </c>
      <c r="I152" s="6">
        <v>19.924773130849722</v>
      </c>
      <c r="J152" s="6">
        <v>22.371439061970136</v>
      </c>
      <c r="K152" s="6">
        <v>20.286518824078399</v>
      </c>
      <c r="L152" s="6">
        <v>19.988848412251269</v>
      </c>
    </row>
    <row r="153" spans="1:12" ht="15.75" thickBot="1" x14ac:dyDescent="0.3">
      <c r="A153" s="37"/>
      <c r="B153" s="14" t="s">
        <v>24</v>
      </c>
      <c r="C153" s="2" t="s">
        <v>66</v>
      </c>
      <c r="D153" s="2" t="s">
        <v>278</v>
      </c>
      <c r="E153" s="6">
        <v>781.2</v>
      </c>
      <c r="F153" s="6">
        <v>33.176279097105237</v>
      </c>
      <c r="G153" s="6">
        <v>25.008210147492477</v>
      </c>
      <c r="H153" s="6">
        <v>17.448825741657476</v>
      </c>
      <c r="I153" s="6">
        <v>26.241177956985656</v>
      </c>
      <c r="J153" s="6">
        <v>33.176279097105237</v>
      </c>
      <c r="K153" s="6">
        <v>25.008210147492477</v>
      </c>
      <c r="L153" s="6">
        <v>17.448825741657476</v>
      </c>
    </row>
    <row r="154" spans="1:12" ht="15.75" thickBot="1" x14ac:dyDescent="0.3">
      <c r="A154" s="37"/>
      <c r="B154" s="14" t="s">
        <v>279</v>
      </c>
      <c r="C154" s="2" t="s">
        <v>692</v>
      </c>
      <c r="D154" s="2" t="s">
        <v>280</v>
      </c>
      <c r="E154" s="6">
        <v>6.5149999999999997</v>
      </c>
      <c r="F154" s="6" t="s">
        <v>611</v>
      </c>
      <c r="G154" s="6" t="s">
        <v>611</v>
      </c>
      <c r="H154" s="6" t="s">
        <v>611</v>
      </c>
      <c r="I154" s="6" t="s">
        <v>611</v>
      </c>
      <c r="J154" s="6" t="s">
        <v>611</v>
      </c>
      <c r="K154" s="6" t="s">
        <v>611</v>
      </c>
      <c r="L154" s="6" t="s">
        <v>611</v>
      </c>
    </row>
    <row r="155" spans="1:12" ht="15.75" thickBot="1" x14ac:dyDescent="0.3">
      <c r="A155" s="37"/>
      <c r="B155" s="14" t="s">
        <v>281</v>
      </c>
      <c r="C155" s="2" t="s">
        <v>693</v>
      </c>
      <c r="D155" s="2" t="s">
        <v>282</v>
      </c>
      <c r="E155" s="6">
        <v>10.45</v>
      </c>
      <c r="F155" s="6" t="s">
        <v>611</v>
      </c>
      <c r="G155" s="6" t="s">
        <v>611</v>
      </c>
      <c r="H155" s="6" t="s">
        <v>611</v>
      </c>
      <c r="I155" s="6" t="s">
        <v>611</v>
      </c>
      <c r="J155" s="6" t="s">
        <v>611</v>
      </c>
      <c r="K155" s="6" t="s">
        <v>611</v>
      </c>
      <c r="L155" s="6" t="s">
        <v>611</v>
      </c>
    </row>
    <row r="156" spans="1:12" ht="15.75" thickBot="1" x14ac:dyDescent="0.3">
      <c r="A156" s="37"/>
      <c r="B156" s="14" t="s">
        <v>283</v>
      </c>
      <c r="C156" s="2" t="s">
        <v>694</v>
      </c>
      <c r="D156" s="2" t="s">
        <v>284</v>
      </c>
      <c r="E156" s="6">
        <v>35</v>
      </c>
      <c r="F156" s="6" t="s">
        <v>611</v>
      </c>
      <c r="G156" s="6" t="s">
        <v>611</v>
      </c>
      <c r="H156" s="6" t="s">
        <v>611</v>
      </c>
      <c r="I156" s="6" t="s">
        <v>611</v>
      </c>
      <c r="J156" s="6" t="s">
        <v>611</v>
      </c>
      <c r="K156" s="6" t="s">
        <v>611</v>
      </c>
      <c r="L156" s="6" t="s">
        <v>611</v>
      </c>
    </row>
    <row r="157" spans="1:12" ht="15.75" thickBot="1" x14ac:dyDescent="0.3">
      <c r="A157" s="37"/>
      <c r="B157" s="14" t="s">
        <v>285</v>
      </c>
      <c r="C157" s="2" t="s">
        <v>695</v>
      </c>
      <c r="D157" s="2" t="s">
        <v>286</v>
      </c>
      <c r="E157" s="6">
        <v>13.98</v>
      </c>
      <c r="F157" s="6">
        <v>29.900577997982104</v>
      </c>
      <c r="G157" s="6">
        <v>25.968174663731148</v>
      </c>
      <c r="H157" s="6">
        <v>23.401455611809517</v>
      </c>
      <c r="I157" s="6">
        <v>23.338524196279014</v>
      </c>
      <c r="J157" s="6">
        <v>29.900577997982104</v>
      </c>
      <c r="K157" s="6">
        <v>25.968174663731148</v>
      </c>
      <c r="L157" s="6">
        <v>23.401455611809517</v>
      </c>
    </row>
    <row r="158" spans="1:12" ht="15.75" thickBot="1" x14ac:dyDescent="0.3">
      <c r="A158" s="37"/>
      <c r="B158" s="14" t="s">
        <v>25</v>
      </c>
      <c r="C158" s="2" t="s">
        <v>67</v>
      </c>
      <c r="D158" s="2" t="s">
        <v>287</v>
      </c>
      <c r="E158" s="6">
        <v>34.86</v>
      </c>
      <c r="F158" s="6">
        <v>21.866177717147416</v>
      </c>
      <c r="G158" s="6">
        <v>20.781355561059982</v>
      </c>
      <c r="H158" s="6">
        <v>20.899041911031034</v>
      </c>
      <c r="I158" s="6">
        <v>21.557748338986439</v>
      </c>
      <c r="J158" s="6">
        <v>21.866177717147416</v>
      </c>
      <c r="K158" s="6">
        <v>20.781355561059982</v>
      </c>
      <c r="L158" s="6">
        <v>20.899041911031034</v>
      </c>
    </row>
    <row r="159" spans="1:12" ht="15.75" thickBot="1" x14ac:dyDescent="0.3">
      <c r="A159" s="37"/>
      <c r="B159" s="14" t="s">
        <v>288</v>
      </c>
      <c r="C159" s="2" t="s">
        <v>696</v>
      </c>
      <c r="D159" s="2" t="s">
        <v>289</v>
      </c>
      <c r="E159" s="6">
        <v>29.86</v>
      </c>
      <c r="F159" s="6">
        <v>49.337287723496516</v>
      </c>
      <c r="G159" s="6">
        <v>41.484751928348587</v>
      </c>
      <c r="H159" s="6">
        <v>37.344688059426659</v>
      </c>
      <c r="I159" s="6">
        <v>35.303196718392428</v>
      </c>
      <c r="J159" s="6">
        <v>49.337287723496516</v>
      </c>
      <c r="K159" s="6">
        <v>41.484751928348587</v>
      </c>
      <c r="L159" s="6">
        <v>37.344688059426659</v>
      </c>
    </row>
    <row r="160" spans="1:12" ht="15.75" thickBot="1" x14ac:dyDescent="0.3">
      <c r="A160" s="37"/>
      <c r="B160" s="14" t="s">
        <v>290</v>
      </c>
      <c r="C160" s="2" t="s">
        <v>697</v>
      </c>
      <c r="D160" s="2" t="s">
        <v>291</v>
      </c>
      <c r="E160" s="6">
        <v>96.65</v>
      </c>
      <c r="F160" s="6">
        <v>33.134927704627451</v>
      </c>
      <c r="G160" s="6">
        <v>29.53718307560149</v>
      </c>
      <c r="H160" s="6">
        <v>29.679121549733733</v>
      </c>
      <c r="I160" s="6">
        <v>29.893538032272176</v>
      </c>
      <c r="J160" s="6">
        <v>33.134927704627451</v>
      </c>
      <c r="K160" s="6">
        <v>29.53718307560149</v>
      </c>
      <c r="L160" s="6">
        <v>29.679121549733733</v>
      </c>
    </row>
    <row r="161" spans="1:12" ht="15.75" thickBot="1" x14ac:dyDescent="0.3">
      <c r="A161" s="37"/>
      <c r="B161" s="14" t="s">
        <v>292</v>
      </c>
      <c r="C161" s="2" t="s">
        <v>698</v>
      </c>
      <c r="D161" s="2" t="s">
        <v>293</v>
      </c>
      <c r="E161" s="6">
        <v>9.74</v>
      </c>
      <c r="F161" s="6">
        <v>63.334044900644201</v>
      </c>
      <c r="G161" s="6">
        <v>54.871944427490234</v>
      </c>
      <c r="H161" s="6">
        <v>54.871944427490234</v>
      </c>
      <c r="I161" s="6">
        <v>54.871944427490234</v>
      </c>
      <c r="J161" s="6">
        <v>63.334044900644201</v>
      </c>
      <c r="K161" s="6">
        <v>54.871944427490234</v>
      </c>
      <c r="L161" s="6">
        <v>54.871944427490234</v>
      </c>
    </row>
    <row r="162" spans="1:12" ht="15.75" thickBot="1" x14ac:dyDescent="0.3">
      <c r="A162" s="37"/>
      <c r="B162" s="14" t="s">
        <v>26</v>
      </c>
      <c r="C162" s="2" t="s">
        <v>70</v>
      </c>
      <c r="D162" s="2" t="s">
        <v>294</v>
      </c>
      <c r="E162" s="6">
        <v>10.435</v>
      </c>
      <c r="F162" s="6">
        <v>18.156036103866082</v>
      </c>
      <c r="G162" s="6">
        <v>16.534671912467918</v>
      </c>
      <c r="H162" s="6">
        <v>17.190191715848478</v>
      </c>
      <c r="I162" s="6">
        <v>16.187896308958351</v>
      </c>
      <c r="J162" s="6">
        <v>18.156036103866082</v>
      </c>
      <c r="K162" s="6">
        <v>16.534671912467918</v>
      </c>
      <c r="L162" s="6">
        <v>17.190191715848478</v>
      </c>
    </row>
    <row r="163" spans="1:12" ht="15.75" thickBot="1" x14ac:dyDescent="0.3">
      <c r="A163" s="37"/>
      <c r="B163" s="14" t="s">
        <v>295</v>
      </c>
      <c r="C163" s="2" t="s">
        <v>699</v>
      </c>
      <c r="D163" s="2" t="s">
        <v>296</v>
      </c>
      <c r="E163" s="6">
        <v>10.928000000000001</v>
      </c>
      <c r="F163" s="6" t="s">
        <v>611</v>
      </c>
      <c r="G163" s="6" t="s">
        <v>611</v>
      </c>
      <c r="H163" s="6" t="s">
        <v>611</v>
      </c>
      <c r="I163" s="6" t="s">
        <v>611</v>
      </c>
      <c r="J163" s="6" t="s">
        <v>611</v>
      </c>
      <c r="K163" s="6" t="s">
        <v>611</v>
      </c>
      <c r="L163" s="6" t="s">
        <v>611</v>
      </c>
    </row>
    <row r="164" spans="1:12" ht="15.75" thickBot="1" x14ac:dyDescent="0.3">
      <c r="A164" s="37"/>
      <c r="B164" s="14" t="s">
        <v>297</v>
      </c>
      <c r="C164" s="2" t="s">
        <v>72</v>
      </c>
      <c r="D164" s="2" t="s">
        <v>298</v>
      </c>
      <c r="E164" s="6">
        <v>141.25</v>
      </c>
      <c r="F164" s="6">
        <v>27.423973688404818</v>
      </c>
      <c r="G164" s="6">
        <v>25.081997334904504</v>
      </c>
      <c r="H164" s="6">
        <v>24.535471176297747</v>
      </c>
      <c r="I164" s="6">
        <v>23.950976794007222</v>
      </c>
      <c r="J164" s="6">
        <v>27.423973688404818</v>
      </c>
      <c r="K164" s="6">
        <v>25.081997334904504</v>
      </c>
      <c r="L164" s="6">
        <v>24.535471176297747</v>
      </c>
    </row>
    <row r="165" spans="1:12" ht="15.75" thickBot="1" x14ac:dyDescent="0.3">
      <c r="A165" s="37"/>
      <c r="B165" s="14" t="s">
        <v>299</v>
      </c>
      <c r="C165" s="2" t="s">
        <v>700</v>
      </c>
      <c r="D165" s="2" t="s">
        <v>300</v>
      </c>
      <c r="E165" s="6">
        <v>12.46</v>
      </c>
      <c r="F165" s="6">
        <v>27.379375178641979</v>
      </c>
      <c r="G165" s="6">
        <v>29.221653044418144</v>
      </c>
      <c r="H165" s="6">
        <v>31.115438789633671</v>
      </c>
      <c r="I165" s="6">
        <v>33.207958968966523</v>
      </c>
      <c r="J165" s="6">
        <v>27.379375178641979</v>
      </c>
      <c r="K165" s="6">
        <v>29.221653044418144</v>
      </c>
      <c r="L165" s="6">
        <v>31.115438789633671</v>
      </c>
    </row>
    <row r="166" spans="1:12" ht="15.75" thickBot="1" x14ac:dyDescent="0.3">
      <c r="A166" s="37"/>
      <c r="B166" s="14" t="s">
        <v>301</v>
      </c>
      <c r="C166" s="2" t="s">
        <v>701</v>
      </c>
      <c r="D166" s="2" t="s">
        <v>302</v>
      </c>
      <c r="E166" s="6">
        <v>25.375</v>
      </c>
      <c r="F166" s="6">
        <v>39.971021425388095</v>
      </c>
      <c r="G166" s="6">
        <v>34.718326027135525</v>
      </c>
      <c r="H166" s="6">
        <v>33.855563215222389</v>
      </c>
      <c r="I166" s="6">
        <v>33.175763771912898</v>
      </c>
      <c r="J166" s="6">
        <v>39.971021425388095</v>
      </c>
      <c r="K166" s="6">
        <v>34.718326027135525</v>
      </c>
      <c r="L166" s="6">
        <v>33.855563215222389</v>
      </c>
    </row>
    <row r="167" spans="1:12" ht="15.75" thickBot="1" x14ac:dyDescent="0.3">
      <c r="A167" s="37"/>
      <c r="B167" s="14" t="s">
        <v>303</v>
      </c>
      <c r="C167" s="2" t="s">
        <v>71</v>
      </c>
      <c r="D167" s="2" t="s">
        <v>304</v>
      </c>
      <c r="E167" s="6">
        <v>103.5</v>
      </c>
      <c r="F167" s="6">
        <v>24.006784251854864</v>
      </c>
      <c r="G167" s="6">
        <v>23.396643782283636</v>
      </c>
      <c r="H167" s="6">
        <v>24.415561588340744</v>
      </c>
      <c r="I167" s="6">
        <v>24.25765347737147</v>
      </c>
      <c r="J167" s="6">
        <v>24.006784251854864</v>
      </c>
      <c r="K167" s="6">
        <v>23.396643782283636</v>
      </c>
      <c r="L167" s="6">
        <v>24.415561588340744</v>
      </c>
    </row>
    <row r="168" spans="1:12" ht="15.75" thickBot="1" x14ac:dyDescent="0.3">
      <c r="A168" s="37"/>
      <c r="B168" s="14" t="s">
        <v>305</v>
      </c>
      <c r="C168" s="2" t="s">
        <v>702</v>
      </c>
      <c r="D168" s="2" t="s">
        <v>306</v>
      </c>
      <c r="E168" s="6">
        <v>90.05</v>
      </c>
      <c r="F168" s="6">
        <v>39.218054630082968</v>
      </c>
      <c r="G168" s="6">
        <v>36.667689288925601</v>
      </c>
      <c r="H168" s="6">
        <v>34.732318734097809</v>
      </c>
      <c r="I168" s="6">
        <v>34.254953062306498</v>
      </c>
      <c r="J168" s="6">
        <v>39.218054630082968</v>
      </c>
      <c r="K168" s="6">
        <v>36.667689288925601</v>
      </c>
      <c r="L168" s="6">
        <v>34.732318734097809</v>
      </c>
    </row>
    <row r="169" spans="1:12" ht="15.75" thickBot="1" x14ac:dyDescent="0.3">
      <c r="A169" s="37"/>
      <c r="B169" s="14" t="s">
        <v>29</v>
      </c>
      <c r="C169" s="2" t="s">
        <v>74</v>
      </c>
      <c r="D169" s="2" t="s">
        <v>307</v>
      </c>
      <c r="E169" s="6">
        <v>50.18</v>
      </c>
      <c r="F169" s="6">
        <v>33.860610407688149</v>
      </c>
      <c r="G169" s="6">
        <v>31.855564851589506</v>
      </c>
      <c r="H169" s="6">
        <v>32.176147355282424</v>
      </c>
      <c r="I169" s="6">
        <v>32.473098829384632</v>
      </c>
      <c r="J169" s="6">
        <v>33.860610407688149</v>
      </c>
      <c r="K169" s="6">
        <v>31.855564851589506</v>
      </c>
      <c r="L169" s="6">
        <v>32.176147355282424</v>
      </c>
    </row>
    <row r="170" spans="1:12" ht="15.75" thickBot="1" x14ac:dyDescent="0.3">
      <c r="A170" s="37"/>
      <c r="B170" s="14" t="s">
        <v>308</v>
      </c>
      <c r="C170" s="2" t="s">
        <v>703</v>
      </c>
      <c r="D170" s="2" t="s">
        <v>309</v>
      </c>
      <c r="E170" s="6">
        <v>23.97</v>
      </c>
      <c r="F170" s="6">
        <v>27.773718995985654</v>
      </c>
      <c r="G170" s="6">
        <v>27.40178065853252</v>
      </c>
      <c r="H170" s="6">
        <v>27.40178065853252</v>
      </c>
      <c r="I170" s="6">
        <v>27.40178065853252</v>
      </c>
      <c r="J170" s="6">
        <v>27.773718995985654</v>
      </c>
      <c r="K170" s="6">
        <v>27.40178065853252</v>
      </c>
      <c r="L170" s="6">
        <v>27.40178065853252</v>
      </c>
    </row>
    <row r="171" spans="1:12" ht="15.75" thickBot="1" x14ac:dyDescent="0.3">
      <c r="A171" s="37"/>
      <c r="B171" s="14" t="s">
        <v>310</v>
      </c>
      <c r="C171" s="2" t="s">
        <v>704</v>
      </c>
      <c r="D171" s="2" t="s">
        <v>311</v>
      </c>
      <c r="E171" s="6">
        <v>33.74</v>
      </c>
      <c r="F171" s="6">
        <v>28.512352393523038</v>
      </c>
      <c r="G171" s="6">
        <v>28.265488028526285</v>
      </c>
      <c r="H171" s="6">
        <v>28.265488028526285</v>
      </c>
      <c r="I171" s="6">
        <v>28.265488028526285</v>
      </c>
      <c r="J171" s="6">
        <v>28.512352393523038</v>
      </c>
      <c r="K171" s="6">
        <v>28.265488028526285</v>
      </c>
      <c r="L171" s="6">
        <v>28.265488028526285</v>
      </c>
    </row>
    <row r="172" spans="1:12" ht="15.75" thickBot="1" x14ac:dyDescent="0.3">
      <c r="A172" s="37"/>
      <c r="B172" s="14" t="s">
        <v>312</v>
      </c>
      <c r="C172" s="2" t="s">
        <v>705</v>
      </c>
      <c r="D172" s="2" t="s">
        <v>313</v>
      </c>
      <c r="E172" s="6">
        <v>113.6</v>
      </c>
      <c r="F172" s="6">
        <v>27.170045269234095</v>
      </c>
      <c r="G172" s="6">
        <v>23.734224808421871</v>
      </c>
      <c r="H172" s="6">
        <v>24.032286534336297</v>
      </c>
      <c r="I172" s="6">
        <v>24.414042479504133</v>
      </c>
      <c r="J172" s="6">
        <v>27.170045269234095</v>
      </c>
      <c r="K172" s="6">
        <v>23.734224808421871</v>
      </c>
      <c r="L172" s="6">
        <v>24.032286534336297</v>
      </c>
    </row>
    <row r="173" spans="1:12" ht="15.75" thickBot="1" x14ac:dyDescent="0.3">
      <c r="A173" s="37"/>
      <c r="B173" s="14" t="s">
        <v>30</v>
      </c>
      <c r="C173" s="2" t="s">
        <v>75</v>
      </c>
      <c r="D173" s="2" t="s">
        <v>314</v>
      </c>
      <c r="E173" s="6">
        <v>205.8</v>
      </c>
      <c r="F173" s="6">
        <v>28.279282891827023</v>
      </c>
      <c r="G173" s="6">
        <v>24.269623776212317</v>
      </c>
      <c r="H173" s="6">
        <v>23.894804017345162</v>
      </c>
      <c r="I173" s="6">
        <v>24.315430544928731</v>
      </c>
      <c r="J173" s="6">
        <v>28.279282891827023</v>
      </c>
      <c r="K173" s="6">
        <v>24.269623776212317</v>
      </c>
      <c r="L173" s="6">
        <v>23.894804017345162</v>
      </c>
    </row>
    <row r="174" spans="1:12" ht="15.75" thickBot="1" x14ac:dyDescent="0.3">
      <c r="A174" s="37"/>
      <c r="B174" s="14" t="s">
        <v>315</v>
      </c>
      <c r="C174" s="2" t="s">
        <v>77</v>
      </c>
      <c r="D174" s="2" t="s">
        <v>316</v>
      </c>
      <c r="E174" s="6">
        <v>71.900000000000006</v>
      </c>
      <c r="F174" s="6">
        <v>27.210419734806475</v>
      </c>
      <c r="G174" s="6">
        <v>25.380317945950846</v>
      </c>
      <c r="H174" s="6">
        <v>25.327928513780513</v>
      </c>
      <c r="I174" s="6">
        <v>25.987072904175374</v>
      </c>
      <c r="J174" s="6">
        <v>27.210419734806475</v>
      </c>
      <c r="K174" s="6">
        <v>25.380317945950846</v>
      </c>
      <c r="L174" s="6">
        <v>25.327928513780513</v>
      </c>
    </row>
    <row r="175" spans="1:12" ht="15.75" thickBot="1" x14ac:dyDescent="0.3">
      <c r="A175" s="37"/>
      <c r="B175" s="14" t="s">
        <v>32</v>
      </c>
      <c r="C175" s="2" t="s">
        <v>76</v>
      </c>
      <c r="D175" s="2" t="s">
        <v>317</v>
      </c>
      <c r="E175" s="6">
        <v>86.47</v>
      </c>
      <c r="F175" s="6">
        <v>24.39829062793234</v>
      </c>
      <c r="G175" s="6">
        <v>21.832251480426883</v>
      </c>
      <c r="H175" s="6">
        <v>20.989844206292059</v>
      </c>
      <c r="I175" s="6">
        <v>20.881141467273768</v>
      </c>
      <c r="J175" s="6">
        <v>24.39829062793234</v>
      </c>
      <c r="K175" s="6">
        <v>21.832251480426883</v>
      </c>
      <c r="L175" s="6">
        <v>20.989844206292059</v>
      </c>
    </row>
    <row r="176" spans="1:12" ht="15.75" thickBot="1" x14ac:dyDescent="0.3">
      <c r="A176" s="37"/>
      <c r="B176" s="14" t="s">
        <v>318</v>
      </c>
      <c r="C176" s="2" t="s">
        <v>706</v>
      </c>
      <c r="D176" s="2" t="s">
        <v>319</v>
      </c>
      <c r="E176" s="6">
        <v>250.6</v>
      </c>
      <c r="F176" s="6">
        <v>49.589960224444972</v>
      </c>
      <c r="G176" s="6">
        <v>42.91321996065443</v>
      </c>
      <c r="H176" s="6">
        <v>41.566501596545713</v>
      </c>
      <c r="I176" s="6">
        <v>41.217851356198828</v>
      </c>
      <c r="J176" s="6">
        <v>49.589960224444972</v>
      </c>
      <c r="K176" s="6">
        <v>42.91321996065443</v>
      </c>
      <c r="L176" s="6">
        <v>41.566501596545713</v>
      </c>
    </row>
    <row r="177" spans="1:12" ht="15.75" thickBot="1" x14ac:dyDescent="0.3">
      <c r="A177" s="37"/>
      <c r="B177" s="14" t="s">
        <v>33</v>
      </c>
      <c r="C177" s="2" t="s">
        <v>79</v>
      </c>
      <c r="D177" s="2" t="s">
        <v>320</v>
      </c>
      <c r="E177" s="6">
        <v>209.4</v>
      </c>
      <c r="F177" s="6">
        <v>28.935236505960905</v>
      </c>
      <c r="G177" s="6">
        <v>24.503121232959408</v>
      </c>
      <c r="H177" s="6">
        <v>24.09425327580815</v>
      </c>
      <c r="I177" s="6">
        <v>24.342069906100829</v>
      </c>
      <c r="J177" s="6">
        <v>28.935236505960905</v>
      </c>
      <c r="K177" s="6">
        <v>24.503121232959408</v>
      </c>
      <c r="L177" s="6">
        <v>24.09425327580815</v>
      </c>
    </row>
    <row r="178" spans="1:12" ht="15.75" thickBot="1" x14ac:dyDescent="0.3">
      <c r="A178" s="37"/>
      <c r="B178" s="14" t="s">
        <v>321</v>
      </c>
      <c r="C178" s="2" t="s">
        <v>707</v>
      </c>
      <c r="D178" s="2" t="s">
        <v>322</v>
      </c>
      <c r="E178" s="6">
        <v>29.58</v>
      </c>
      <c r="F178" s="6">
        <v>32.096718935431127</v>
      </c>
      <c r="G178" s="6">
        <v>30.150636204355397</v>
      </c>
      <c r="H178" s="6">
        <v>30.210991193020632</v>
      </c>
      <c r="I178" s="6">
        <v>30.209761384680995</v>
      </c>
      <c r="J178" s="6">
        <v>32.096718935431127</v>
      </c>
      <c r="K178" s="6">
        <v>30.150636204355397</v>
      </c>
      <c r="L178" s="6">
        <v>30.210991193020632</v>
      </c>
    </row>
    <row r="179" spans="1:12" ht="15.75" thickBot="1" x14ac:dyDescent="0.3">
      <c r="A179" s="37"/>
      <c r="B179" s="14" t="s">
        <v>323</v>
      </c>
      <c r="C179" s="2" t="s">
        <v>708</v>
      </c>
      <c r="D179" s="2" t="s">
        <v>324</v>
      </c>
      <c r="E179" s="6">
        <v>6.1749999999999998</v>
      </c>
      <c r="F179" s="6">
        <v>36.810817827969878</v>
      </c>
      <c r="G179" s="6">
        <v>35.749967364819533</v>
      </c>
      <c r="H179" s="6">
        <v>33.761318348049954</v>
      </c>
      <c r="I179" s="6">
        <v>35.903729462987357</v>
      </c>
      <c r="J179" s="6">
        <v>36.810817827969878</v>
      </c>
      <c r="K179" s="6">
        <v>35.749967364819533</v>
      </c>
      <c r="L179" s="6">
        <v>33.761318348049954</v>
      </c>
    </row>
    <row r="180" spans="1:12" ht="15.75" thickBot="1" x14ac:dyDescent="0.3">
      <c r="A180" s="37"/>
      <c r="B180" s="14" t="s">
        <v>34</v>
      </c>
      <c r="C180" s="2" t="s">
        <v>62</v>
      </c>
      <c r="D180" s="2" t="s">
        <v>325</v>
      </c>
      <c r="E180" s="6">
        <v>25.76</v>
      </c>
      <c r="F180" s="6">
        <v>30.382394517573157</v>
      </c>
      <c r="G180" s="6">
        <v>26.720973192996656</v>
      </c>
      <c r="H180" s="6">
        <v>26.644319159334458</v>
      </c>
      <c r="I180" s="6">
        <v>26.814540361850121</v>
      </c>
      <c r="J180" s="6">
        <v>30.382394517573157</v>
      </c>
      <c r="K180" s="6">
        <v>26.720973192996656</v>
      </c>
      <c r="L180" s="6">
        <v>26.644319159334458</v>
      </c>
    </row>
    <row r="181" spans="1:12" ht="15.75" thickBot="1" x14ac:dyDescent="0.3">
      <c r="A181" s="37"/>
      <c r="B181" s="14" t="s">
        <v>326</v>
      </c>
      <c r="C181" s="2" t="s">
        <v>709</v>
      </c>
      <c r="D181" s="2" t="s">
        <v>327</v>
      </c>
      <c r="E181" s="6">
        <v>76.599999999999994</v>
      </c>
      <c r="F181" s="6">
        <v>26.397307557436406</v>
      </c>
      <c r="G181" s="6">
        <v>18.922594242675498</v>
      </c>
      <c r="H181" s="6">
        <v>16.081133642496994</v>
      </c>
      <c r="I181" s="6">
        <v>21.779216314625806</v>
      </c>
      <c r="J181" s="6">
        <v>26.397307557436406</v>
      </c>
      <c r="K181" s="6">
        <v>18.922594242675498</v>
      </c>
      <c r="L181" s="6">
        <v>16.081133642496994</v>
      </c>
    </row>
    <row r="182" spans="1:12" ht="15.75" thickBot="1" x14ac:dyDescent="0.3">
      <c r="A182" s="37"/>
      <c r="B182" s="14" t="s">
        <v>328</v>
      </c>
      <c r="C182" s="2" t="s">
        <v>710</v>
      </c>
      <c r="D182" s="2" t="s">
        <v>329</v>
      </c>
      <c r="E182" s="6">
        <v>92.6</v>
      </c>
      <c r="F182" s="6">
        <v>46.078352964447731</v>
      </c>
      <c r="G182" s="6">
        <v>44.146975377772343</v>
      </c>
      <c r="H182" s="6">
        <v>42.293477961548248</v>
      </c>
      <c r="I182" s="6">
        <v>40.785102033615118</v>
      </c>
      <c r="J182" s="6">
        <v>46.078352964447731</v>
      </c>
      <c r="K182" s="6">
        <v>44.146975377772343</v>
      </c>
      <c r="L182" s="6">
        <v>42.293477961548248</v>
      </c>
    </row>
    <row r="183" spans="1:12" ht="15.75" thickBot="1" x14ac:dyDescent="0.3">
      <c r="A183" s="37"/>
      <c r="B183" s="14" t="s">
        <v>330</v>
      </c>
      <c r="C183" s="2" t="s">
        <v>711</v>
      </c>
      <c r="D183" s="2" t="s">
        <v>331</v>
      </c>
      <c r="E183" s="6">
        <v>1.9259999999999999</v>
      </c>
      <c r="F183" s="6" t="s">
        <v>611</v>
      </c>
      <c r="G183" s="6" t="s">
        <v>611</v>
      </c>
      <c r="H183" s="6" t="s">
        <v>611</v>
      </c>
      <c r="I183" s="6" t="s">
        <v>611</v>
      </c>
      <c r="J183" s="6" t="s">
        <v>611</v>
      </c>
      <c r="K183" s="6" t="s">
        <v>611</v>
      </c>
      <c r="L183" s="6" t="s">
        <v>611</v>
      </c>
    </row>
    <row r="184" spans="1:12" ht="15.75" thickBot="1" x14ac:dyDescent="0.3">
      <c r="A184" s="37"/>
      <c r="B184" s="14" t="s">
        <v>332</v>
      </c>
      <c r="C184" s="2" t="s">
        <v>811</v>
      </c>
      <c r="D184" s="2" t="s">
        <v>333</v>
      </c>
      <c r="E184" s="6" t="s">
        <v>611</v>
      </c>
      <c r="F184" s="6" t="s">
        <v>612</v>
      </c>
      <c r="G184" s="6" t="s">
        <v>612</v>
      </c>
      <c r="H184" s="6" t="s">
        <v>612</v>
      </c>
      <c r="I184" s="6" t="s">
        <v>612</v>
      </c>
      <c r="J184" s="6" t="s">
        <v>612</v>
      </c>
      <c r="K184" s="6" t="s">
        <v>612</v>
      </c>
      <c r="L184" s="6" t="s">
        <v>612</v>
      </c>
    </row>
    <row r="185" spans="1:12" ht="15.75" thickBot="1" x14ac:dyDescent="0.3">
      <c r="A185" s="37"/>
      <c r="B185" s="14" t="s">
        <v>336</v>
      </c>
      <c r="C185" s="2" t="s">
        <v>712</v>
      </c>
      <c r="D185" s="2" t="s">
        <v>337</v>
      </c>
      <c r="E185" s="6">
        <v>225</v>
      </c>
      <c r="F185" s="6">
        <v>30.723262514817556</v>
      </c>
      <c r="G185" s="6">
        <v>26.812693807414817</v>
      </c>
      <c r="H185" s="6">
        <v>26.39242517417728</v>
      </c>
      <c r="I185" s="6">
        <v>25.79964065790918</v>
      </c>
      <c r="J185" s="6">
        <v>30.723262514817556</v>
      </c>
      <c r="K185" s="6">
        <v>26.812693807414817</v>
      </c>
      <c r="L185" s="6">
        <v>26.39242517417728</v>
      </c>
    </row>
    <row r="186" spans="1:12" ht="15.75" thickBot="1" x14ac:dyDescent="0.3">
      <c r="A186" s="37"/>
      <c r="B186" s="14" t="s">
        <v>338</v>
      </c>
      <c r="C186" s="2" t="s">
        <v>713</v>
      </c>
      <c r="D186" s="2" t="s">
        <v>339</v>
      </c>
      <c r="E186" s="6">
        <v>33.58</v>
      </c>
      <c r="F186" s="6">
        <v>25.689112039880328</v>
      </c>
      <c r="G186" s="6">
        <v>22.239073725490012</v>
      </c>
      <c r="H186" s="6">
        <v>22.239073725490012</v>
      </c>
      <c r="I186" s="6">
        <v>22.239073725490012</v>
      </c>
      <c r="J186" s="6">
        <v>25.689112039880328</v>
      </c>
      <c r="K186" s="6">
        <v>22.239073725490012</v>
      </c>
      <c r="L186" s="6">
        <v>22.239073725490012</v>
      </c>
    </row>
    <row r="187" spans="1:12" ht="15.75" thickBot="1" x14ac:dyDescent="0.3">
      <c r="A187" s="37"/>
      <c r="B187" s="14" t="s">
        <v>35</v>
      </c>
      <c r="C187" s="2" t="s">
        <v>640</v>
      </c>
      <c r="D187" s="2" t="s">
        <v>340</v>
      </c>
      <c r="E187" s="6">
        <v>24.39</v>
      </c>
      <c r="F187" s="6">
        <v>29.233465235937306</v>
      </c>
      <c r="G187" s="6">
        <v>27.691505243832072</v>
      </c>
      <c r="H187" s="6">
        <v>27.045621704887314</v>
      </c>
      <c r="I187" s="6">
        <v>26.801903556331247</v>
      </c>
      <c r="J187" s="6">
        <v>29.233465235937306</v>
      </c>
      <c r="K187" s="6">
        <v>27.691505243832072</v>
      </c>
      <c r="L187" s="6">
        <v>27.045621704887314</v>
      </c>
    </row>
    <row r="188" spans="1:12" ht="15.75" thickBot="1" x14ac:dyDescent="0.3">
      <c r="A188" s="37"/>
      <c r="B188" s="14" t="s">
        <v>36</v>
      </c>
      <c r="C188" s="2" t="s">
        <v>78</v>
      </c>
      <c r="D188" s="2" t="s">
        <v>341</v>
      </c>
      <c r="E188" s="6">
        <v>39.020000000000003</v>
      </c>
      <c r="F188" s="6">
        <v>36.790075432547198</v>
      </c>
      <c r="G188" s="6">
        <v>33.735255576608495</v>
      </c>
      <c r="H188" s="6">
        <v>33.674849932891135</v>
      </c>
      <c r="I188" s="6">
        <v>33.404447322579131</v>
      </c>
      <c r="J188" s="6">
        <v>36.790075432547198</v>
      </c>
      <c r="K188" s="6">
        <v>33.735255576608495</v>
      </c>
      <c r="L188" s="6">
        <v>33.674849932891135</v>
      </c>
    </row>
    <row r="189" spans="1:12" ht="15.75" thickBot="1" x14ac:dyDescent="0.3">
      <c r="A189" s="37"/>
      <c r="B189" s="14" t="s">
        <v>342</v>
      </c>
      <c r="C189" s="2" t="s">
        <v>714</v>
      </c>
      <c r="D189" s="2" t="s">
        <v>343</v>
      </c>
      <c r="E189" s="6">
        <v>22.76</v>
      </c>
      <c r="F189" s="6">
        <v>32.630420882013453</v>
      </c>
      <c r="G189" s="6">
        <v>29.824173599366517</v>
      </c>
      <c r="H189" s="6">
        <v>29.712346555066144</v>
      </c>
      <c r="I189" s="6">
        <v>30.416570612444048</v>
      </c>
      <c r="J189" s="6">
        <v>32.630420882013453</v>
      </c>
      <c r="K189" s="6">
        <v>29.824173599366517</v>
      </c>
      <c r="L189" s="6">
        <v>29.712346555066144</v>
      </c>
    </row>
    <row r="190" spans="1:12" ht="15.75" thickBot="1" x14ac:dyDescent="0.3">
      <c r="A190" s="37"/>
      <c r="B190" s="14" t="s">
        <v>37</v>
      </c>
      <c r="C190" s="2" t="s">
        <v>80</v>
      </c>
      <c r="D190" s="2" t="s">
        <v>344</v>
      </c>
      <c r="E190" s="6">
        <v>89.5</v>
      </c>
      <c r="F190" s="6">
        <v>55.584118765076539</v>
      </c>
      <c r="G190" s="6">
        <v>50.955777119131696</v>
      </c>
      <c r="H190" s="6">
        <v>47.750591776580556</v>
      </c>
      <c r="I190" s="6">
        <v>46.133523931523776</v>
      </c>
      <c r="J190" s="6">
        <v>55.584118765076539</v>
      </c>
      <c r="K190" s="6">
        <v>50.955777119131696</v>
      </c>
      <c r="L190" s="6">
        <v>47.750591776580556</v>
      </c>
    </row>
    <row r="191" spans="1:12" ht="15.75" thickBot="1" x14ac:dyDescent="0.3">
      <c r="A191" s="37"/>
      <c r="B191" s="14" t="s">
        <v>345</v>
      </c>
      <c r="C191" s="2" t="s">
        <v>715</v>
      </c>
      <c r="D191" s="2" t="s">
        <v>346</v>
      </c>
      <c r="E191" s="6">
        <v>8.7100000000000009</v>
      </c>
      <c r="F191" s="6">
        <v>22.488911690321181</v>
      </c>
      <c r="G191" s="6">
        <v>21.297623610179116</v>
      </c>
      <c r="H191" s="6">
        <v>21.50410561334904</v>
      </c>
      <c r="I191" s="6">
        <v>21.631842350270322</v>
      </c>
      <c r="J191" s="6">
        <v>22.488911690321181</v>
      </c>
      <c r="K191" s="6">
        <v>21.297623610179116</v>
      </c>
      <c r="L191" s="6">
        <v>21.50410561334904</v>
      </c>
    </row>
    <row r="192" spans="1:12" ht="15.75" thickBot="1" x14ac:dyDescent="0.3">
      <c r="A192" s="37"/>
      <c r="B192" s="14" t="s">
        <v>38</v>
      </c>
      <c r="C192" s="2" t="s">
        <v>63</v>
      </c>
      <c r="D192" s="2" t="s">
        <v>347</v>
      </c>
      <c r="E192" s="6">
        <v>158.80000000000001</v>
      </c>
      <c r="F192" s="6">
        <v>22.895324492384685</v>
      </c>
      <c r="G192" s="6">
        <v>25.34824375105401</v>
      </c>
      <c r="H192" s="6">
        <v>24.89674284131678</v>
      </c>
      <c r="I192" s="6">
        <v>24.282065411686581</v>
      </c>
      <c r="J192" s="6">
        <v>22.895324492384685</v>
      </c>
      <c r="K192" s="6">
        <v>25.34824375105401</v>
      </c>
      <c r="L192" s="6">
        <v>24.89674284131678</v>
      </c>
    </row>
    <row r="193" spans="1:12" ht="15.75" thickBot="1" x14ac:dyDescent="0.3">
      <c r="A193" s="37"/>
      <c r="B193" s="14" t="s">
        <v>348</v>
      </c>
      <c r="C193" s="2" t="s">
        <v>81</v>
      </c>
      <c r="D193" s="2" t="s">
        <v>349</v>
      </c>
      <c r="E193" s="6">
        <v>69.09</v>
      </c>
      <c r="F193" s="6">
        <v>23.234912242185118</v>
      </c>
      <c r="G193" s="6">
        <v>22.089921215888175</v>
      </c>
      <c r="H193" s="6">
        <v>22.074146665027321</v>
      </c>
      <c r="I193" s="6">
        <v>21.980905941558291</v>
      </c>
      <c r="J193" s="6">
        <v>23.234912242185118</v>
      </c>
      <c r="K193" s="6">
        <v>22.089921215888175</v>
      </c>
      <c r="L193" s="6">
        <v>22.074146665027321</v>
      </c>
    </row>
    <row r="194" spans="1:12" ht="15.75" thickBot="1" x14ac:dyDescent="0.3">
      <c r="A194" s="37"/>
      <c r="B194" s="14" t="s">
        <v>350</v>
      </c>
      <c r="C194" s="2" t="s">
        <v>716</v>
      </c>
      <c r="D194" s="2" t="s">
        <v>351</v>
      </c>
      <c r="E194" s="6">
        <v>156</v>
      </c>
      <c r="F194" s="6">
        <v>31.472936498896036</v>
      </c>
      <c r="G194" s="6">
        <v>27.304811444258732</v>
      </c>
      <c r="H194" s="6">
        <v>30.334240017943742</v>
      </c>
      <c r="I194" s="6">
        <v>32.116533263993915</v>
      </c>
      <c r="J194" s="6">
        <v>31.472936498896036</v>
      </c>
      <c r="K194" s="6">
        <v>27.304811444258732</v>
      </c>
      <c r="L194" s="6">
        <v>30.334240017943742</v>
      </c>
    </row>
    <row r="195" spans="1:12" ht="15.75" thickBot="1" x14ac:dyDescent="0.3">
      <c r="A195" s="37"/>
      <c r="B195" s="14" t="s">
        <v>352</v>
      </c>
      <c r="C195" s="2" t="s">
        <v>717</v>
      </c>
      <c r="D195" s="2" t="s">
        <v>353</v>
      </c>
      <c r="E195" s="6">
        <v>20.49</v>
      </c>
      <c r="F195" s="6">
        <v>55.544010228929821</v>
      </c>
      <c r="G195" s="6">
        <v>47.21668740706599</v>
      </c>
      <c r="H195" s="6">
        <v>48.727330507619762</v>
      </c>
      <c r="I195" s="6">
        <v>49.537443240301307</v>
      </c>
      <c r="J195" s="6">
        <v>55.544010228929821</v>
      </c>
      <c r="K195" s="6">
        <v>47.21668740706599</v>
      </c>
      <c r="L195" s="6">
        <v>48.727330507619762</v>
      </c>
    </row>
    <row r="196" spans="1:12" ht="15.75" thickBot="1" x14ac:dyDescent="0.3">
      <c r="A196" s="37"/>
      <c r="B196" s="14" t="s">
        <v>354</v>
      </c>
      <c r="C196" s="2" t="s">
        <v>82</v>
      </c>
      <c r="D196" s="2" t="s">
        <v>355</v>
      </c>
      <c r="E196" s="6">
        <v>73.62</v>
      </c>
      <c r="F196" s="6">
        <v>34.303523270654786</v>
      </c>
      <c r="G196" s="6">
        <v>28.570630802528086</v>
      </c>
      <c r="H196" s="6">
        <v>26.553188873642618</v>
      </c>
      <c r="I196" s="6">
        <v>30.117183534702548</v>
      </c>
      <c r="J196" s="6">
        <v>34.303523270654786</v>
      </c>
      <c r="K196" s="6">
        <v>28.570630802528086</v>
      </c>
      <c r="L196" s="6">
        <v>26.553188873642618</v>
      </c>
    </row>
    <row r="197" spans="1:12" ht="15.75" thickBot="1" x14ac:dyDescent="0.3">
      <c r="A197" s="37"/>
      <c r="B197" s="14" t="s">
        <v>356</v>
      </c>
      <c r="C197" s="2" t="s">
        <v>718</v>
      </c>
      <c r="D197" s="2" t="s">
        <v>357</v>
      </c>
      <c r="E197" s="6">
        <v>12.515000000000001</v>
      </c>
      <c r="F197" s="6">
        <v>49.191982879767863</v>
      </c>
      <c r="G197" s="6">
        <v>43.775019566960218</v>
      </c>
      <c r="H197" s="6">
        <v>42.814568143429874</v>
      </c>
      <c r="I197" s="6">
        <v>42.557013259873202</v>
      </c>
      <c r="J197" s="6">
        <v>49.191982879767863</v>
      </c>
      <c r="K197" s="6">
        <v>43.775019566960218</v>
      </c>
      <c r="L197" s="6">
        <v>42.814568143429874</v>
      </c>
    </row>
    <row r="198" spans="1:12" ht="15.75" thickBot="1" x14ac:dyDescent="0.3">
      <c r="A198" s="37"/>
      <c r="B198" s="14" t="s">
        <v>358</v>
      </c>
      <c r="C198" s="2" t="s">
        <v>719</v>
      </c>
      <c r="D198" s="2" t="s">
        <v>359</v>
      </c>
      <c r="E198" s="6">
        <v>17.82</v>
      </c>
      <c r="F198" s="6">
        <v>37.338792590597293</v>
      </c>
      <c r="G198" s="6">
        <v>34.788152713101759</v>
      </c>
      <c r="H198" s="6">
        <v>34.627992241909304</v>
      </c>
      <c r="I198" s="6">
        <v>35.50106581110915</v>
      </c>
      <c r="J198" s="6">
        <v>37.338792590597293</v>
      </c>
      <c r="K198" s="6">
        <v>34.788152713101759</v>
      </c>
      <c r="L198" s="6">
        <v>34.627992241909304</v>
      </c>
    </row>
    <row r="199" spans="1:12" ht="15.75" thickBot="1" x14ac:dyDescent="0.3">
      <c r="A199" s="37"/>
      <c r="B199" s="14" t="s">
        <v>360</v>
      </c>
      <c r="C199" s="2" t="s">
        <v>720</v>
      </c>
      <c r="D199" s="2" t="s">
        <v>361</v>
      </c>
      <c r="E199" s="6">
        <v>4.016</v>
      </c>
      <c r="F199" s="6">
        <v>55.635905084897445</v>
      </c>
      <c r="G199" s="6">
        <v>46.805291811016133</v>
      </c>
      <c r="H199" s="6">
        <v>49.68398621249785</v>
      </c>
      <c r="I199" s="6">
        <v>53.345923423767097</v>
      </c>
      <c r="J199" s="6">
        <v>55.635905084897445</v>
      </c>
      <c r="K199" s="6">
        <v>46.805291811016133</v>
      </c>
      <c r="L199" s="6">
        <v>49.68398621249785</v>
      </c>
    </row>
    <row r="200" spans="1:12" ht="15.75" thickBot="1" x14ac:dyDescent="0.3">
      <c r="A200" s="37"/>
      <c r="B200" s="14" t="s">
        <v>362</v>
      </c>
      <c r="C200" s="2" t="s">
        <v>83</v>
      </c>
      <c r="D200" s="2" t="s">
        <v>363</v>
      </c>
      <c r="E200" s="6">
        <v>28.45</v>
      </c>
      <c r="F200" s="6">
        <v>21.432949671481939</v>
      </c>
      <c r="G200" s="6">
        <v>20.992231300441347</v>
      </c>
      <c r="H200" s="6">
        <v>21.319773108920558</v>
      </c>
      <c r="I200" s="6">
        <v>21.643902539899624</v>
      </c>
      <c r="J200" s="6">
        <v>21.432949671481939</v>
      </c>
      <c r="K200" s="6">
        <v>20.992231300441347</v>
      </c>
      <c r="L200" s="6">
        <v>21.319773108920558</v>
      </c>
    </row>
    <row r="201" spans="1:12" ht="15.75" thickBot="1" x14ac:dyDescent="0.3">
      <c r="A201" s="37"/>
      <c r="B201" s="14" t="s">
        <v>364</v>
      </c>
      <c r="C201" s="2" t="s">
        <v>721</v>
      </c>
      <c r="D201" s="2" t="s">
        <v>365</v>
      </c>
      <c r="E201" s="6">
        <v>34.76</v>
      </c>
      <c r="F201" s="6">
        <v>28.671543429538914</v>
      </c>
      <c r="G201" s="6">
        <v>26.794507093240099</v>
      </c>
      <c r="H201" s="6">
        <v>26.794507093240099</v>
      </c>
      <c r="I201" s="6">
        <v>26.794507093240099</v>
      </c>
      <c r="J201" s="6">
        <v>28.671543429538914</v>
      </c>
      <c r="K201" s="6">
        <v>26.794507093240099</v>
      </c>
      <c r="L201" s="6">
        <v>26.794507093240099</v>
      </c>
    </row>
    <row r="202" spans="1:12" ht="15.75" thickBot="1" x14ac:dyDescent="0.3">
      <c r="A202" s="37"/>
      <c r="B202" s="14" t="s">
        <v>366</v>
      </c>
      <c r="C202" s="2" t="s">
        <v>722</v>
      </c>
      <c r="D202" s="2" t="s">
        <v>367</v>
      </c>
      <c r="E202" s="6">
        <v>36.4</v>
      </c>
      <c r="F202" s="6" t="s">
        <v>611</v>
      </c>
      <c r="G202" s="6" t="s">
        <v>611</v>
      </c>
      <c r="H202" s="6" t="s">
        <v>611</v>
      </c>
      <c r="I202" s="6" t="s">
        <v>611</v>
      </c>
      <c r="J202" s="6" t="s">
        <v>611</v>
      </c>
      <c r="K202" s="6" t="s">
        <v>611</v>
      </c>
      <c r="L202" s="6" t="s">
        <v>611</v>
      </c>
    </row>
    <row r="203" spans="1:12" ht="15.75" thickBot="1" x14ac:dyDescent="0.3">
      <c r="A203" s="37"/>
      <c r="B203" s="14" t="s">
        <v>42</v>
      </c>
      <c r="C203" s="2" t="s">
        <v>55</v>
      </c>
      <c r="D203" s="2" t="s">
        <v>368</v>
      </c>
      <c r="E203" s="6">
        <v>113.05</v>
      </c>
      <c r="F203" s="6">
        <v>21.415344530613307</v>
      </c>
      <c r="G203" s="6">
        <v>19.609312599266751</v>
      </c>
      <c r="H203" s="6">
        <v>19.585967661973367</v>
      </c>
      <c r="I203" s="6">
        <v>19.928941615963268</v>
      </c>
      <c r="J203" s="6">
        <v>21.415344530613307</v>
      </c>
      <c r="K203" s="6">
        <v>19.609312599266751</v>
      </c>
      <c r="L203" s="6">
        <v>19.585967661973367</v>
      </c>
    </row>
    <row r="204" spans="1:12" ht="15.75" thickBot="1" x14ac:dyDescent="0.3">
      <c r="A204" s="37"/>
      <c r="B204" s="14" t="s">
        <v>369</v>
      </c>
      <c r="C204" s="2" t="s">
        <v>723</v>
      </c>
      <c r="D204" s="2" t="s">
        <v>370</v>
      </c>
      <c r="E204" s="6">
        <v>365</v>
      </c>
      <c r="F204" s="6" t="s">
        <v>611</v>
      </c>
      <c r="G204" s="6" t="s">
        <v>611</v>
      </c>
      <c r="H204" s="6" t="s">
        <v>611</v>
      </c>
      <c r="I204" s="6" t="s">
        <v>611</v>
      </c>
      <c r="J204" s="6" t="s">
        <v>611</v>
      </c>
      <c r="K204" s="6" t="s">
        <v>611</v>
      </c>
      <c r="L204" s="6" t="s">
        <v>611</v>
      </c>
    </row>
    <row r="205" spans="1:12" ht="15.75" thickBot="1" x14ac:dyDescent="0.3">
      <c r="A205" s="37"/>
      <c r="B205" s="14" t="s">
        <v>371</v>
      </c>
      <c r="C205" s="2" t="s">
        <v>84</v>
      </c>
      <c r="D205" s="2" t="s">
        <v>372</v>
      </c>
      <c r="E205" s="6">
        <v>9.9280000000000008</v>
      </c>
      <c r="F205" s="6">
        <v>21.425093394752771</v>
      </c>
      <c r="G205" s="6">
        <v>21.592248373007344</v>
      </c>
      <c r="H205" s="6">
        <v>23.554224970058897</v>
      </c>
      <c r="I205" s="6">
        <v>23.518317670464921</v>
      </c>
      <c r="J205" s="6">
        <v>21.425093394752771</v>
      </c>
      <c r="K205" s="6">
        <v>21.592248373007344</v>
      </c>
      <c r="L205" s="6">
        <v>23.554224970058897</v>
      </c>
    </row>
    <row r="206" spans="1:12" ht="15.75" thickBot="1" x14ac:dyDescent="0.3">
      <c r="A206" s="37"/>
      <c r="B206" s="14" t="s">
        <v>373</v>
      </c>
      <c r="C206" s="2" t="s">
        <v>724</v>
      </c>
      <c r="D206" s="2" t="s">
        <v>374</v>
      </c>
      <c r="E206" s="6">
        <v>136.6</v>
      </c>
      <c r="F206" s="6" t="s">
        <v>611</v>
      </c>
      <c r="G206" s="6" t="s">
        <v>611</v>
      </c>
      <c r="H206" s="6" t="s">
        <v>611</v>
      </c>
      <c r="I206" s="6" t="s">
        <v>611</v>
      </c>
      <c r="J206" s="6" t="s">
        <v>611</v>
      </c>
      <c r="K206" s="6" t="s">
        <v>611</v>
      </c>
      <c r="L206" s="6" t="s">
        <v>611</v>
      </c>
    </row>
    <row r="207" spans="1:12" ht="15.75" thickBot="1" x14ac:dyDescent="0.3">
      <c r="A207" s="37"/>
      <c r="B207" s="14" t="s">
        <v>375</v>
      </c>
      <c r="C207" s="2" t="s">
        <v>725</v>
      </c>
      <c r="D207" s="2" t="s">
        <v>376</v>
      </c>
      <c r="E207" s="6">
        <v>92.85</v>
      </c>
      <c r="F207" s="6">
        <v>19.58767065924409</v>
      </c>
      <c r="G207" s="6">
        <v>17.158506996248406</v>
      </c>
      <c r="H207" s="6">
        <v>18.373970020358147</v>
      </c>
      <c r="I207" s="6">
        <v>20.601209560030835</v>
      </c>
      <c r="J207" s="6">
        <v>19.58767065924409</v>
      </c>
      <c r="K207" s="6">
        <v>17.158506996248406</v>
      </c>
      <c r="L207" s="6">
        <v>18.373970020358147</v>
      </c>
    </row>
    <row r="208" spans="1:12" ht="15.75" thickBot="1" x14ac:dyDescent="0.3">
      <c r="A208" s="37"/>
      <c r="B208" s="14" t="s">
        <v>377</v>
      </c>
      <c r="C208" s="2" t="s">
        <v>726</v>
      </c>
      <c r="D208" s="2" t="s">
        <v>378</v>
      </c>
      <c r="E208" s="6">
        <v>10.805</v>
      </c>
      <c r="F208" s="6">
        <v>65.333875722857186</v>
      </c>
      <c r="G208" s="6">
        <v>53.526457461647006</v>
      </c>
      <c r="H208" s="6">
        <v>50.426610141552473</v>
      </c>
      <c r="I208" s="6">
        <v>47.898812495682073</v>
      </c>
      <c r="J208" s="6">
        <v>65.333875722857186</v>
      </c>
      <c r="K208" s="6">
        <v>53.526457461647006</v>
      </c>
      <c r="L208" s="6">
        <v>50.426610141552473</v>
      </c>
    </row>
    <row r="209" spans="1:12" ht="15.75" thickBot="1" x14ac:dyDescent="0.3">
      <c r="A209" s="38"/>
      <c r="B209" s="16" t="s">
        <v>379</v>
      </c>
      <c r="C209" s="2" t="s">
        <v>727</v>
      </c>
      <c r="D209" s="2" t="s">
        <v>380</v>
      </c>
      <c r="E209" s="6">
        <v>7.03</v>
      </c>
      <c r="F209" s="6" t="s">
        <v>611</v>
      </c>
      <c r="G209" s="6" t="s">
        <v>611</v>
      </c>
      <c r="H209" s="6" t="s">
        <v>611</v>
      </c>
      <c r="I209" s="6" t="s">
        <v>611</v>
      </c>
      <c r="J209" s="6" t="s">
        <v>611</v>
      </c>
      <c r="K209" s="6" t="s">
        <v>611</v>
      </c>
      <c r="L209" s="6" t="s">
        <v>611</v>
      </c>
    </row>
    <row r="210" spans="1:12" ht="15.75" thickBot="1" x14ac:dyDescent="0.3">
      <c r="A210" s="34"/>
      <c r="B210" s="9" t="s">
        <v>162</v>
      </c>
      <c r="C210" s="9" t="s">
        <v>162</v>
      </c>
      <c r="D210" s="2" t="s">
        <v>584</v>
      </c>
      <c r="E210" s="6">
        <v>4955.01</v>
      </c>
      <c r="F210" s="6">
        <v>15.117187001717106</v>
      </c>
      <c r="G210" s="6">
        <v>14.348649503882733</v>
      </c>
      <c r="H210" s="6">
        <v>14.810845316145757</v>
      </c>
      <c r="I210" s="6">
        <v>15.743556711138993</v>
      </c>
      <c r="J210" s="6">
        <v>15.117187001717106</v>
      </c>
      <c r="K210" s="6">
        <v>14.348649503882733</v>
      </c>
      <c r="L210" s="6">
        <v>14.810845316145757</v>
      </c>
    </row>
    <row r="211" spans="1:12" ht="15.75" thickBot="1" x14ac:dyDescent="0.3">
      <c r="A211" s="35"/>
      <c r="B211" s="13" t="s">
        <v>548</v>
      </c>
      <c r="C211" s="13" t="s">
        <v>548</v>
      </c>
      <c r="D211" s="11" t="s">
        <v>583</v>
      </c>
      <c r="E211" s="6">
        <v>8010.83</v>
      </c>
      <c r="F211" s="6">
        <v>14.661853311481963</v>
      </c>
      <c r="G211" s="6">
        <v>13.878503050860694</v>
      </c>
      <c r="H211" s="6">
        <v>14.371386644001536</v>
      </c>
      <c r="I211" s="6">
        <v>15.046486660525304</v>
      </c>
      <c r="J211" s="6">
        <v>14.661853311481963</v>
      </c>
      <c r="K211" s="6">
        <v>13.878503050860694</v>
      </c>
      <c r="L211" s="6">
        <v>14.371386644001536</v>
      </c>
    </row>
  </sheetData>
  <mergeCells count="4">
    <mergeCell ref="A210:A211"/>
    <mergeCell ref="A2:A41"/>
    <mergeCell ref="A42:A89"/>
    <mergeCell ref="A90:A2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EFA9-6005-439B-B344-977388AED067}">
  <dimension ref="A1:L357"/>
  <sheetViews>
    <sheetView topLeftCell="B1" workbookViewId="0">
      <selection activeCell="F19" sqref="F19"/>
    </sheetView>
  </sheetViews>
  <sheetFormatPr defaultColWidth="9.140625" defaultRowHeight="15" x14ac:dyDescent="0.25"/>
  <cols>
    <col min="1" max="1" width="24.42578125" bestFit="1" customWidth="1"/>
    <col min="2" max="2" width="27.140625" style="3" bestFit="1" customWidth="1"/>
    <col min="3" max="3" width="32" customWidth="1"/>
    <col min="4" max="4" width="19.42578125" customWidth="1"/>
    <col min="5" max="5" width="11.28515625" style="1" bestFit="1" customWidth="1"/>
    <col min="6" max="6" width="21.140625" style="1" bestFit="1" customWidth="1"/>
    <col min="7" max="7" width="19.28515625" style="1" bestFit="1" customWidth="1"/>
    <col min="8" max="8" width="18.7109375" style="1" bestFit="1" customWidth="1"/>
    <col min="9" max="10" width="18.7109375" style="1" customWidth="1"/>
    <col min="11" max="11" width="20.42578125" style="1" bestFit="1" customWidth="1"/>
    <col min="12" max="12" width="17.42578125" style="1" customWidth="1"/>
    <col min="13" max="16384" width="9.140625" style="1"/>
  </cols>
  <sheetData>
    <row r="1" spans="1:12" ht="24.75" customHeight="1" thickBot="1" x14ac:dyDescent="0.3">
      <c r="A1" s="17" t="s">
        <v>44</v>
      </c>
      <c r="B1" s="18" t="s">
        <v>45</v>
      </c>
      <c r="C1" s="19" t="s">
        <v>46</v>
      </c>
      <c r="D1" s="20" t="s">
        <v>547</v>
      </c>
      <c r="E1" s="30" t="s">
        <v>649</v>
      </c>
      <c r="F1" s="30" t="s">
        <v>816</v>
      </c>
      <c r="G1" s="30" t="s">
        <v>817</v>
      </c>
      <c r="H1" s="30" t="s">
        <v>818</v>
      </c>
      <c r="I1" s="30" t="s">
        <v>821</v>
      </c>
      <c r="J1" s="30" t="s">
        <v>822</v>
      </c>
      <c r="K1" s="30" t="s">
        <v>819</v>
      </c>
      <c r="L1" s="30" t="s">
        <v>820</v>
      </c>
    </row>
    <row r="2" spans="1:12" ht="15.75" thickBot="1" x14ac:dyDescent="0.3">
      <c r="A2" s="36" t="s">
        <v>548</v>
      </c>
      <c r="B2" s="15" t="s">
        <v>4</v>
      </c>
      <c r="C2" s="10" t="s">
        <v>85</v>
      </c>
      <c r="D2" s="10" t="s">
        <v>163</v>
      </c>
      <c r="E2" s="6" t="e" cm="1">
        <f t="array" aca="1" ref="E2" ca="1">_xll.BDP(C2,$E$1)</f>
        <v>#NAME?</v>
      </c>
      <c r="F2" s="6" t="e" cm="1">
        <f t="array" aca="1" ref="F2" ca="1">_xll.BDP($C2,F$1)</f>
        <v>#NAME?</v>
      </c>
      <c r="G2" s="6" t="e" cm="1">
        <f t="array" aca="1" ref="G2" ca="1">_xll.BDP($C2,G$1)</f>
        <v>#NAME?</v>
      </c>
      <c r="H2" s="6" t="e" cm="1">
        <f t="array" aca="1" ref="H2" ca="1">_xll.BDP($C2,H$1)</f>
        <v>#NAME?</v>
      </c>
      <c r="I2" s="6" t="e" cm="1">
        <f t="array" aca="1" ref="I2" ca="1">_xll.BDP($C2,I$1)</f>
        <v>#NAME?</v>
      </c>
      <c r="J2" s="6" t="e" cm="1">
        <f t="array" aca="1" ref="J2" ca="1">_xll.BDP($C2,J$1)</f>
        <v>#NAME?</v>
      </c>
      <c r="K2" s="6" t="e" cm="1">
        <f t="array" aca="1" ref="K2" ca="1">_xll.BDP($C2,K$1)</f>
        <v>#NAME?</v>
      </c>
      <c r="L2" s="6" t="e" cm="1">
        <f t="array" aca="1" ref="L2" ca="1">_xll.BDP($C2,L$1)</f>
        <v>#NAME?</v>
      </c>
    </row>
    <row r="3" spans="1:12" ht="15.75" thickBot="1" x14ac:dyDescent="0.3">
      <c r="A3" s="37"/>
      <c r="B3" s="14" t="s">
        <v>5</v>
      </c>
      <c r="C3" s="2" t="s">
        <v>48</v>
      </c>
      <c r="D3" s="2" t="s">
        <v>170</v>
      </c>
      <c r="E3" s="6" t="e" cm="1">
        <f t="array" aca="1" ref="E3" ca="1">_xll.BDP(C3,$E$1)</f>
        <v>#NAME?</v>
      </c>
      <c r="F3" s="6" t="e" cm="1">
        <f t="array" aca="1" ref="F3" ca="1">_xll.BDP($C3,F$1)</f>
        <v>#NAME?</v>
      </c>
      <c r="G3" s="6" t="e" cm="1">
        <f t="array" aca="1" ref="G3" ca="1">_xll.BDP($C3,G$1)</f>
        <v>#NAME?</v>
      </c>
      <c r="H3" s="6" t="e" cm="1">
        <f t="array" aca="1" ref="H3" ca="1">_xll.BDP($C3,H$1)</f>
        <v>#NAME?</v>
      </c>
      <c r="I3" s="6" t="e" cm="1">
        <f t="array" aca="1" ref="I3" ca="1">_xll.BDP($C3,I$1)</f>
        <v>#NAME?</v>
      </c>
      <c r="J3" s="6" t="e" cm="1">
        <f t="array" aca="1" ref="J3" ca="1">_xll.BDP($C3,J$1)</f>
        <v>#NAME?</v>
      </c>
      <c r="K3" s="6" t="e" cm="1">
        <f t="array" aca="1" ref="K3" ca="1">_xll.BDP($C3,K$1)</f>
        <v>#NAME?</v>
      </c>
      <c r="L3" s="6" t="e" cm="1">
        <f t="array" aca="1" ref="L3" ca="1">_xll.BDP($C3,L$1)</f>
        <v>#NAME?</v>
      </c>
    </row>
    <row r="4" spans="1:12" ht="15.75" thickBot="1" x14ac:dyDescent="0.3">
      <c r="A4" s="37"/>
      <c r="B4" s="14" t="s">
        <v>6</v>
      </c>
      <c r="C4" s="2" t="s">
        <v>49</v>
      </c>
      <c r="D4" s="2" t="s">
        <v>172</v>
      </c>
      <c r="E4" s="6" t="e" cm="1">
        <f t="array" aca="1" ref="E4" ca="1">_xll.BDP(C4,$E$1)</f>
        <v>#NAME?</v>
      </c>
      <c r="F4" s="6" t="e" cm="1">
        <f t="array" aca="1" ref="F4" ca="1">_xll.BDP($C4,F$1)</f>
        <v>#NAME?</v>
      </c>
      <c r="G4" s="6" t="e" cm="1">
        <f t="array" aca="1" ref="G4" ca="1">_xll.BDP($C4,G$1)</f>
        <v>#NAME?</v>
      </c>
      <c r="H4" s="6" t="e" cm="1">
        <f t="array" aca="1" ref="H4" ca="1">_xll.BDP($C4,H$1)</f>
        <v>#NAME?</v>
      </c>
      <c r="I4" s="6" t="e" cm="1">
        <f t="array" aca="1" ref="I4" ca="1">_xll.BDP($C4,I$1)</f>
        <v>#NAME?</v>
      </c>
      <c r="J4" s="6" t="e" cm="1">
        <f t="array" aca="1" ref="J4" ca="1">_xll.BDP($C4,J$1)</f>
        <v>#NAME?</v>
      </c>
      <c r="K4" s="6" t="e" cm="1">
        <f t="array" aca="1" ref="K4" ca="1">_xll.BDP($C4,K$1)</f>
        <v>#NAME?</v>
      </c>
      <c r="L4" s="6" t="e" cm="1">
        <f t="array" aca="1" ref="L4" ca="1">_xll.BDP($C4,L$1)</f>
        <v>#NAME?</v>
      </c>
    </row>
    <row r="5" spans="1:12" ht="15.75" thickBot="1" x14ac:dyDescent="0.3">
      <c r="A5" s="37"/>
      <c r="B5" s="14" t="s">
        <v>7</v>
      </c>
      <c r="C5" s="2" t="s">
        <v>68</v>
      </c>
      <c r="D5" s="2" t="s">
        <v>187</v>
      </c>
      <c r="E5" s="6" t="e" cm="1">
        <f t="array" aca="1" ref="E5" ca="1">_xll.BDP(C5,$E$1)</f>
        <v>#NAME?</v>
      </c>
      <c r="F5" s="6" t="e" cm="1">
        <f t="array" aca="1" ref="F5" ca="1">_xll.BDP($C5,F$1)</f>
        <v>#NAME?</v>
      </c>
      <c r="G5" s="6" t="e" cm="1">
        <f t="array" aca="1" ref="G5" ca="1">_xll.BDP($C5,G$1)</f>
        <v>#NAME?</v>
      </c>
      <c r="H5" s="6" t="e" cm="1">
        <f t="array" aca="1" ref="H5" ca="1">_xll.BDP($C5,H$1)</f>
        <v>#NAME?</v>
      </c>
      <c r="I5" s="6" t="e" cm="1">
        <f t="array" aca="1" ref="I5" ca="1">_xll.BDP($C5,I$1)</f>
        <v>#NAME?</v>
      </c>
      <c r="J5" s="6" t="e" cm="1">
        <f t="array" aca="1" ref="J5" ca="1">_xll.BDP($C5,J$1)</f>
        <v>#NAME?</v>
      </c>
      <c r="K5" s="6" t="e" cm="1">
        <f t="array" aca="1" ref="K5" ca="1">_xll.BDP($C5,K$1)</f>
        <v>#NAME?</v>
      </c>
      <c r="L5" s="6" t="e" cm="1">
        <f t="array" aca="1" ref="L5" ca="1">_xll.BDP($C5,L$1)</f>
        <v>#NAME?</v>
      </c>
    </row>
    <row r="6" spans="1:12" ht="15.75" thickBot="1" x14ac:dyDescent="0.3">
      <c r="A6" s="37"/>
      <c r="B6" s="14" t="s">
        <v>8</v>
      </c>
      <c r="C6" s="2" t="s">
        <v>54</v>
      </c>
      <c r="D6" s="2" t="s">
        <v>194</v>
      </c>
      <c r="E6" s="6" t="e" cm="1">
        <f t="array" aca="1" ref="E6" ca="1">_xll.BDP(C6,$E$1)</f>
        <v>#NAME?</v>
      </c>
      <c r="F6" s="6" t="e" cm="1">
        <f t="array" aca="1" ref="F6" ca="1">_xll.BDP($C6,F$1)</f>
        <v>#NAME?</v>
      </c>
      <c r="G6" s="6" t="e" cm="1">
        <f t="array" aca="1" ref="G6" ca="1">_xll.BDP($C6,G$1)</f>
        <v>#NAME?</v>
      </c>
      <c r="H6" s="6" t="e" cm="1">
        <f t="array" aca="1" ref="H6" ca="1">_xll.BDP($C6,H$1)</f>
        <v>#NAME?</v>
      </c>
      <c r="I6" s="6" t="e" cm="1">
        <f t="array" aca="1" ref="I6" ca="1">_xll.BDP($C6,I$1)</f>
        <v>#NAME?</v>
      </c>
      <c r="J6" s="6" t="e" cm="1">
        <f t="array" aca="1" ref="J6" ca="1">_xll.BDP($C6,J$1)</f>
        <v>#NAME?</v>
      </c>
      <c r="K6" s="6" t="e" cm="1">
        <f t="array" aca="1" ref="K6" ca="1">_xll.BDP($C6,K$1)</f>
        <v>#NAME?</v>
      </c>
      <c r="L6" s="6" t="e" cm="1">
        <f t="array" aca="1" ref="L6" ca="1">_xll.BDP($C6,L$1)</f>
        <v>#NAME?</v>
      </c>
    </row>
    <row r="7" spans="1:12" ht="15.75" thickBot="1" x14ac:dyDescent="0.3">
      <c r="A7" s="37"/>
      <c r="B7" s="14" t="s">
        <v>9</v>
      </c>
      <c r="C7" s="2" t="s">
        <v>51</v>
      </c>
      <c r="D7" s="2" t="s">
        <v>202</v>
      </c>
      <c r="E7" s="6" t="e" cm="1">
        <f t="array" aca="1" ref="E7" ca="1">_xll.BDP(C7,$E$1)</f>
        <v>#NAME?</v>
      </c>
      <c r="F7" s="6" t="e" cm="1">
        <f t="array" aca="1" ref="F7" ca="1">_xll.BDP($C7,F$1)</f>
        <v>#NAME?</v>
      </c>
      <c r="G7" s="6" t="e" cm="1">
        <f t="array" aca="1" ref="G7" ca="1">_xll.BDP($C7,G$1)</f>
        <v>#NAME?</v>
      </c>
      <c r="H7" s="6" t="e" cm="1">
        <f t="array" aca="1" ref="H7" ca="1">_xll.BDP($C7,H$1)</f>
        <v>#NAME?</v>
      </c>
      <c r="I7" s="6" t="e" cm="1">
        <f t="array" aca="1" ref="I7" ca="1">_xll.BDP($C7,I$1)</f>
        <v>#NAME?</v>
      </c>
      <c r="J7" s="6" t="e" cm="1">
        <f t="array" aca="1" ref="J7" ca="1">_xll.BDP($C7,J$1)</f>
        <v>#NAME?</v>
      </c>
      <c r="K7" s="6" t="e" cm="1">
        <f t="array" aca="1" ref="K7" ca="1">_xll.BDP($C7,K$1)</f>
        <v>#NAME?</v>
      </c>
      <c r="L7" s="6" t="e" cm="1">
        <f t="array" aca="1" ref="L7" ca="1">_xll.BDP($C7,L$1)</f>
        <v>#NAME?</v>
      </c>
    </row>
    <row r="8" spans="1:12" ht="15.75" thickBot="1" x14ac:dyDescent="0.3">
      <c r="A8" s="37"/>
      <c r="B8" s="14" t="s">
        <v>10</v>
      </c>
      <c r="C8" s="2" t="s">
        <v>59</v>
      </c>
      <c r="D8" s="2" t="s">
        <v>205</v>
      </c>
      <c r="E8" s="6" t="e" cm="1">
        <f t="array" aca="1" ref="E8" ca="1">_xll.BDP(C8,$E$1)</f>
        <v>#NAME?</v>
      </c>
      <c r="F8" s="6" t="e" cm="1">
        <f t="array" aca="1" ref="F8" ca="1">_xll.BDP($C8,F$1)</f>
        <v>#NAME?</v>
      </c>
      <c r="G8" s="6" t="e" cm="1">
        <f t="array" aca="1" ref="G8" ca="1">_xll.BDP($C8,G$1)</f>
        <v>#NAME?</v>
      </c>
      <c r="H8" s="6" t="e" cm="1">
        <f t="array" aca="1" ref="H8" ca="1">_xll.BDP($C8,H$1)</f>
        <v>#NAME?</v>
      </c>
      <c r="I8" s="6" t="e" cm="1">
        <f t="array" aca="1" ref="I8" ca="1">_xll.BDP($C8,I$1)</f>
        <v>#NAME?</v>
      </c>
      <c r="J8" s="6" t="e" cm="1">
        <f t="array" aca="1" ref="J8" ca="1">_xll.BDP($C8,J$1)</f>
        <v>#NAME?</v>
      </c>
      <c r="K8" s="6" t="e" cm="1">
        <f t="array" aca="1" ref="K8" ca="1">_xll.BDP($C8,K$1)</f>
        <v>#NAME?</v>
      </c>
      <c r="L8" s="6" t="e" cm="1">
        <f t="array" aca="1" ref="L8" ca="1">_xll.BDP($C8,L$1)</f>
        <v>#NAME?</v>
      </c>
    </row>
    <row r="9" spans="1:12" ht="15.75" thickBot="1" x14ac:dyDescent="0.3">
      <c r="A9" s="37"/>
      <c r="B9" s="14" t="s">
        <v>11</v>
      </c>
      <c r="C9" s="2" t="s">
        <v>53</v>
      </c>
      <c r="D9" s="2" t="s">
        <v>208</v>
      </c>
      <c r="E9" s="6" t="e" cm="1">
        <f t="array" aca="1" ref="E9" ca="1">_xll.BDP(C9,$E$1)</f>
        <v>#NAME?</v>
      </c>
      <c r="F9" s="6" t="e" cm="1">
        <f t="array" aca="1" ref="F9" ca="1">_xll.BDP($C9,F$1)</f>
        <v>#NAME?</v>
      </c>
      <c r="G9" s="6" t="e" cm="1">
        <f t="array" aca="1" ref="G9" ca="1">_xll.BDP($C9,G$1)</f>
        <v>#NAME?</v>
      </c>
      <c r="H9" s="6" t="e" cm="1">
        <f t="array" aca="1" ref="H9" ca="1">_xll.BDP($C9,H$1)</f>
        <v>#NAME?</v>
      </c>
      <c r="I9" s="6" t="e" cm="1">
        <f t="array" aca="1" ref="I9" ca="1">_xll.BDP($C9,I$1)</f>
        <v>#NAME?</v>
      </c>
      <c r="J9" s="6" t="e" cm="1">
        <f t="array" aca="1" ref="J9" ca="1">_xll.BDP($C9,J$1)</f>
        <v>#NAME?</v>
      </c>
      <c r="K9" s="6" t="e" cm="1">
        <f t="array" aca="1" ref="K9" ca="1">_xll.BDP($C9,K$1)</f>
        <v>#NAME?</v>
      </c>
      <c r="L9" s="6" t="e" cm="1">
        <f t="array" aca="1" ref="L9" ca="1">_xll.BDP($C9,L$1)</f>
        <v>#NAME?</v>
      </c>
    </row>
    <row r="10" spans="1:12" ht="15.75" thickBot="1" x14ac:dyDescent="0.3">
      <c r="A10" s="37"/>
      <c r="B10" s="14" t="s">
        <v>12</v>
      </c>
      <c r="C10" s="2" t="s">
        <v>52</v>
      </c>
      <c r="D10" s="2" t="s">
        <v>211</v>
      </c>
      <c r="E10" s="6" t="e" cm="1">
        <f t="array" aca="1" ref="E10" ca="1">_xll.BDP(C10,$E$1)</f>
        <v>#NAME?</v>
      </c>
      <c r="F10" s="6" t="e" cm="1">
        <f t="array" aca="1" ref="F10" ca="1">_xll.BDP($C10,F$1)</f>
        <v>#NAME?</v>
      </c>
      <c r="G10" s="6" t="e" cm="1">
        <f t="array" aca="1" ref="G10" ca="1">_xll.BDP($C10,G$1)</f>
        <v>#NAME?</v>
      </c>
      <c r="H10" s="6" t="e" cm="1">
        <f t="array" aca="1" ref="H10" ca="1">_xll.BDP($C10,H$1)</f>
        <v>#NAME?</v>
      </c>
      <c r="I10" s="6" t="e" cm="1">
        <f t="array" aca="1" ref="I10" ca="1">_xll.BDP($C10,I$1)</f>
        <v>#NAME?</v>
      </c>
      <c r="J10" s="6" t="e" cm="1">
        <f t="array" aca="1" ref="J10" ca="1">_xll.BDP($C10,J$1)</f>
        <v>#NAME?</v>
      </c>
      <c r="K10" s="6" t="e" cm="1">
        <f t="array" aca="1" ref="K10" ca="1">_xll.BDP($C10,K$1)</f>
        <v>#NAME?</v>
      </c>
      <c r="L10" s="6" t="e" cm="1">
        <f t="array" aca="1" ref="L10" ca="1">_xll.BDP($C10,L$1)</f>
        <v>#NAME?</v>
      </c>
    </row>
    <row r="11" spans="1:12" ht="15.75" thickBot="1" x14ac:dyDescent="0.3">
      <c r="A11" s="37"/>
      <c r="B11" s="14" t="s">
        <v>13</v>
      </c>
      <c r="C11" s="2" t="s">
        <v>47</v>
      </c>
      <c r="D11" s="2" t="s">
        <v>218</v>
      </c>
      <c r="E11" s="6" t="e" cm="1">
        <f t="array" aca="1" ref="E11" ca="1">_xll.BDP(C11,$E$1)</f>
        <v>#NAME?</v>
      </c>
      <c r="F11" s="6" t="e" cm="1">
        <f t="array" aca="1" ref="F11" ca="1">_xll.BDP($C11,F$1)</f>
        <v>#NAME?</v>
      </c>
      <c r="G11" s="6" t="e" cm="1">
        <f t="array" aca="1" ref="G11" ca="1">_xll.BDP($C11,G$1)</f>
        <v>#NAME?</v>
      </c>
      <c r="H11" s="6" t="e" cm="1">
        <f t="array" aca="1" ref="H11" ca="1">_xll.BDP($C11,H$1)</f>
        <v>#NAME?</v>
      </c>
      <c r="I11" s="6" t="e" cm="1">
        <f t="array" aca="1" ref="I11" ca="1">_xll.BDP($C11,I$1)</f>
        <v>#NAME?</v>
      </c>
      <c r="J11" s="6" t="e" cm="1">
        <f t="array" aca="1" ref="J11" ca="1">_xll.BDP($C11,J$1)</f>
        <v>#NAME?</v>
      </c>
      <c r="K11" s="6" t="e" cm="1">
        <f t="array" aca="1" ref="K11" ca="1">_xll.BDP($C11,K$1)</f>
        <v>#NAME?</v>
      </c>
      <c r="L11" s="6" t="e" cm="1">
        <f t="array" aca="1" ref="L11" ca="1">_xll.BDP($C11,L$1)</f>
        <v>#NAME?</v>
      </c>
    </row>
    <row r="12" spans="1:12" ht="15.75" thickBot="1" x14ac:dyDescent="0.3">
      <c r="A12" s="37"/>
      <c r="B12" s="14" t="s">
        <v>14</v>
      </c>
      <c r="C12" s="2" t="s">
        <v>50</v>
      </c>
      <c r="D12" s="2" t="s">
        <v>219</v>
      </c>
      <c r="E12" s="6" t="e" cm="1">
        <f t="array" aca="1" ref="E12" ca="1">_xll.BDP(C12,$E$1)</f>
        <v>#NAME?</v>
      </c>
      <c r="F12" s="6" t="e" cm="1">
        <f t="array" aca="1" ref="F12" ca="1">_xll.BDP($C12,F$1)</f>
        <v>#NAME?</v>
      </c>
      <c r="G12" s="6" t="e" cm="1">
        <f t="array" aca="1" ref="G12" ca="1">_xll.BDP($C12,G$1)</f>
        <v>#NAME?</v>
      </c>
      <c r="H12" s="6" t="e" cm="1">
        <f t="array" aca="1" ref="H12" ca="1">_xll.BDP($C12,H$1)</f>
        <v>#NAME?</v>
      </c>
      <c r="I12" s="6" t="e" cm="1">
        <f t="array" aca="1" ref="I12" ca="1">_xll.BDP($C12,I$1)</f>
        <v>#NAME?</v>
      </c>
      <c r="J12" s="6" t="e" cm="1">
        <f t="array" aca="1" ref="J12" ca="1">_xll.BDP($C12,J$1)</f>
        <v>#NAME?</v>
      </c>
      <c r="K12" s="6" t="e" cm="1">
        <f t="array" aca="1" ref="K12" ca="1">_xll.BDP($C12,K$1)</f>
        <v>#NAME?</v>
      </c>
      <c r="L12" s="6" t="e" cm="1">
        <f t="array" aca="1" ref="L12" ca="1">_xll.BDP($C12,L$1)</f>
        <v>#NAME?</v>
      </c>
    </row>
    <row r="13" spans="1:12" ht="15.75" thickBot="1" x14ac:dyDescent="0.3">
      <c r="A13" s="37"/>
      <c r="B13" s="14" t="s">
        <v>15</v>
      </c>
      <c r="C13" s="2" t="s">
        <v>56</v>
      </c>
      <c r="D13" s="2" t="s">
        <v>222</v>
      </c>
      <c r="E13" s="6" t="e" cm="1">
        <f t="array" aca="1" ref="E13" ca="1">_xll.BDP(C13,$E$1)</f>
        <v>#NAME?</v>
      </c>
      <c r="F13" s="6" t="e" cm="1">
        <f t="array" aca="1" ref="F13" ca="1">_xll.BDP($C13,F$1)</f>
        <v>#NAME?</v>
      </c>
      <c r="G13" s="6" t="e" cm="1">
        <f t="array" aca="1" ref="G13" ca="1">_xll.BDP($C13,G$1)</f>
        <v>#NAME?</v>
      </c>
      <c r="H13" s="6" t="e" cm="1">
        <f t="array" aca="1" ref="H13" ca="1">_xll.BDP($C13,H$1)</f>
        <v>#NAME?</v>
      </c>
      <c r="I13" s="6" t="e" cm="1">
        <f t="array" aca="1" ref="I13" ca="1">_xll.BDP($C13,I$1)</f>
        <v>#NAME?</v>
      </c>
      <c r="J13" s="6" t="e" cm="1">
        <f t="array" aca="1" ref="J13" ca="1">_xll.BDP($C13,J$1)</f>
        <v>#NAME?</v>
      </c>
      <c r="K13" s="6" t="e" cm="1">
        <f t="array" aca="1" ref="K13" ca="1">_xll.BDP($C13,K$1)</f>
        <v>#NAME?</v>
      </c>
      <c r="L13" s="6" t="e" cm="1">
        <f t="array" aca="1" ref="L13" ca="1">_xll.BDP($C13,L$1)</f>
        <v>#NAME?</v>
      </c>
    </row>
    <row r="14" spans="1:12" ht="15.75" thickBot="1" x14ac:dyDescent="0.3">
      <c r="A14" s="37"/>
      <c r="B14" s="14" t="s">
        <v>16</v>
      </c>
      <c r="C14" s="2" t="s">
        <v>57</v>
      </c>
      <c r="D14" s="2" t="s">
        <v>225</v>
      </c>
      <c r="E14" s="6" t="e" cm="1">
        <f t="array" aca="1" ref="E14" ca="1">_xll.BDP(C14,$E$1)</f>
        <v>#NAME?</v>
      </c>
      <c r="F14" s="6" t="e" cm="1">
        <f t="array" aca="1" ref="F14" ca="1">_xll.BDP($C14,F$1)</f>
        <v>#NAME?</v>
      </c>
      <c r="G14" s="6" t="e" cm="1">
        <f t="array" aca="1" ref="G14" ca="1">_xll.BDP($C14,G$1)</f>
        <v>#NAME?</v>
      </c>
      <c r="H14" s="6" t="e" cm="1">
        <f t="array" aca="1" ref="H14" ca="1">_xll.BDP($C14,H$1)</f>
        <v>#NAME?</v>
      </c>
      <c r="I14" s="6" t="e" cm="1">
        <f t="array" aca="1" ref="I14" ca="1">_xll.BDP($C14,I$1)</f>
        <v>#NAME?</v>
      </c>
      <c r="J14" s="6" t="e" cm="1">
        <f t="array" aca="1" ref="J14" ca="1">_xll.BDP($C14,J$1)</f>
        <v>#NAME?</v>
      </c>
      <c r="K14" s="6" t="e" cm="1">
        <f t="array" aca="1" ref="K14" ca="1">_xll.BDP($C14,K$1)</f>
        <v>#NAME?</v>
      </c>
      <c r="L14" s="6" t="e" cm="1">
        <f t="array" aca="1" ref="L14" ca="1">_xll.BDP($C14,L$1)</f>
        <v>#NAME?</v>
      </c>
    </row>
    <row r="15" spans="1:12" ht="15.75" thickBot="1" x14ac:dyDescent="0.3">
      <c r="A15" s="37"/>
      <c r="B15" s="14" t="s">
        <v>17</v>
      </c>
      <c r="C15" s="2" t="s">
        <v>60</v>
      </c>
      <c r="D15" s="2" t="s">
        <v>232</v>
      </c>
      <c r="E15" s="6" t="e" cm="1">
        <f t="array" aca="1" ref="E15" ca="1">_xll.BDP(C15,$E$1)</f>
        <v>#NAME?</v>
      </c>
      <c r="F15" s="6" t="e" cm="1">
        <f t="array" aca="1" ref="F15" ca="1">_xll.BDP($C15,F$1)</f>
        <v>#NAME?</v>
      </c>
      <c r="G15" s="6" t="e" cm="1">
        <f t="array" aca="1" ref="G15" ca="1">_xll.BDP($C15,G$1)</f>
        <v>#NAME?</v>
      </c>
      <c r="H15" s="6" t="e" cm="1">
        <f t="array" aca="1" ref="H15" ca="1">_xll.BDP($C15,H$1)</f>
        <v>#NAME?</v>
      </c>
      <c r="I15" s="6" t="e" cm="1">
        <f t="array" aca="1" ref="I15" ca="1">_xll.BDP($C15,I$1)</f>
        <v>#NAME?</v>
      </c>
      <c r="J15" s="6" t="e" cm="1">
        <f t="array" aca="1" ref="J15" ca="1">_xll.BDP($C15,J$1)</f>
        <v>#NAME?</v>
      </c>
      <c r="K15" s="6" t="e" cm="1">
        <f t="array" aca="1" ref="K15" ca="1">_xll.BDP($C15,K$1)</f>
        <v>#NAME?</v>
      </c>
      <c r="L15" s="6" t="e" cm="1">
        <f t="array" aca="1" ref="L15" ca="1">_xll.BDP($C15,L$1)</f>
        <v>#NAME?</v>
      </c>
    </row>
    <row r="16" spans="1:12" ht="15.75" thickBot="1" x14ac:dyDescent="0.3">
      <c r="A16" s="37"/>
      <c r="B16" s="14" t="s">
        <v>18</v>
      </c>
      <c r="C16" s="2" t="s">
        <v>58</v>
      </c>
      <c r="D16" s="2" t="s">
        <v>235</v>
      </c>
      <c r="E16" s="6" t="e" cm="1">
        <f t="array" aca="1" ref="E16" ca="1">_xll.BDP(C16,$E$1)</f>
        <v>#NAME?</v>
      </c>
      <c r="F16" s="6" t="e" cm="1">
        <f t="array" aca="1" ref="F16" ca="1">_xll.BDP($C16,F$1)</f>
        <v>#NAME?</v>
      </c>
      <c r="G16" s="6" t="e" cm="1">
        <f t="array" aca="1" ref="G16" ca="1">_xll.BDP($C16,G$1)</f>
        <v>#NAME?</v>
      </c>
      <c r="H16" s="6" t="e" cm="1">
        <f t="array" aca="1" ref="H16" ca="1">_xll.BDP($C16,H$1)</f>
        <v>#NAME?</v>
      </c>
      <c r="I16" s="6" t="e" cm="1">
        <f t="array" aca="1" ref="I16" ca="1">_xll.BDP($C16,I$1)</f>
        <v>#NAME?</v>
      </c>
      <c r="J16" s="6" t="e" cm="1">
        <f t="array" aca="1" ref="J16" ca="1">_xll.BDP($C16,J$1)</f>
        <v>#NAME?</v>
      </c>
      <c r="K16" s="6" t="e" cm="1">
        <f t="array" aca="1" ref="K16" ca="1">_xll.BDP($C16,K$1)</f>
        <v>#NAME?</v>
      </c>
      <c r="L16" s="6" t="e" cm="1">
        <f t="array" aca="1" ref="L16" ca="1">_xll.BDP($C16,L$1)</f>
        <v>#NAME?</v>
      </c>
    </row>
    <row r="17" spans="1:12" ht="15.75" thickBot="1" x14ac:dyDescent="0.3">
      <c r="A17" s="37"/>
      <c r="B17" s="14" t="s">
        <v>19</v>
      </c>
      <c r="C17" s="2" t="s">
        <v>61</v>
      </c>
      <c r="D17" s="2" t="s">
        <v>241</v>
      </c>
      <c r="E17" s="6" t="e" cm="1">
        <f t="array" aca="1" ref="E17" ca="1">_xll.BDP(C17,$E$1)</f>
        <v>#NAME?</v>
      </c>
      <c r="F17" s="6" t="e" cm="1">
        <f t="array" aca="1" ref="F17" ca="1">_xll.BDP($C17,F$1)</f>
        <v>#NAME?</v>
      </c>
      <c r="G17" s="6" t="e" cm="1">
        <f t="array" aca="1" ref="G17" ca="1">_xll.BDP($C17,G$1)</f>
        <v>#NAME?</v>
      </c>
      <c r="H17" s="6" t="e" cm="1">
        <f t="array" aca="1" ref="H17" ca="1">_xll.BDP($C17,H$1)</f>
        <v>#NAME?</v>
      </c>
      <c r="I17" s="6" t="e" cm="1">
        <f t="array" aca="1" ref="I17" ca="1">_xll.BDP($C17,I$1)</f>
        <v>#NAME?</v>
      </c>
      <c r="J17" s="6" t="e" cm="1">
        <f t="array" aca="1" ref="J17" ca="1">_xll.BDP($C17,J$1)</f>
        <v>#NAME?</v>
      </c>
      <c r="K17" s="6" t="e" cm="1">
        <f t="array" aca="1" ref="K17" ca="1">_xll.BDP($C17,K$1)</f>
        <v>#NAME?</v>
      </c>
      <c r="L17" s="6" t="e" cm="1">
        <f t="array" aca="1" ref="L17" ca="1">_xll.BDP($C17,L$1)</f>
        <v>#NAME?</v>
      </c>
    </row>
    <row r="18" spans="1:12" ht="15.75" thickBot="1" x14ac:dyDescent="0.3">
      <c r="A18" s="37"/>
      <c r="B18" s="14" t="s">
        <v>20</v>
      </c>
      <c r="C18" s="2" t="s">
        <v>73</v>
      </c>
      <c r="D18" s="2" t="s">
        <v>256</v>
      </c>
      <c r="E18" s="6" t="e" cm="1">
        <f t="array" aca="1" ref="E18" ca="1">_xll.BDP(C18,$E$1)</f>
        <v>#NAME?</v>
      </c>
      <c r="F18" s="6" t="e" cm="1">
        <f t="array" aca="1" ref="F18" ca="1">_xll.BDP($C18,F$1)</f>
        <v>#NAME?</v>
      </c>
      <c r="G18" s="6" t="e" cm="1">
        <f t="array" aca="1" ref="G18" ca="1">_xll.BDP($C18,G$1)</f>
        <v>#NAME?</v>
      </c>
      <c r="H18" s="6" t="e" cm="1">
        <f t="array" aca="1" ref="H18" ca="1">_xll.BDP($C18,H$1)</f>
        <v>#NAME?</v>
      </c>
      <c r="I18" s="6" t="e" cm="1">
        <f t="array" aca="1" ref="I18" ca="1">_xll.BDP($C18,I$1)</f>
        <v>#NAME?</v>
      </c>
      <c r="J18" s="6" t="e" cm="1">
        <f t="array" aca="1" ref="J18" ca="1">_xll.BDP($C18,J$1)</f>
        <v>#NAME?</v>
      </c>
      <c r="K18" s="6" t="e" cm="1">
        <f t="array" aca="1" ref="K18" ca="1">_xll.BDP($C18,K$1)</f>
        <v>#NAME?</v>
      </c>
      <c r="L18" s="6" t="e" cm="1">
        <f t="array" aca="1" ref="L18" ca="1">_xll.BDP($C18,L$1)</f>
        <v>#NAME?</v>
      </c>
    </row>
    <row r="19" spans="1:12" ht="15.75" thickBot="1" x14ac:dyDescent="0.3">
      <c r="A19" s="37"/>
      <c r="B19" s="14" t="s">
        <v>21</v>
      </c>
      <c r="C19" s="2" t="s">
        <v>64</v>
      </c>
      <c r="D19" s="2" t="s">
        <v>271</v>
      </c>
      <c r="E19" s="6" t="e" cm="1">
        <f t="array" aca="1" ref="E19" ca="1">_xll.BDP(C19,$E$1)</f>
        <v>#NAME?</v>
      </c>
      <c r="F19" s="6" t="e" cm="1">
        <f t="array" aca="1" ref="F19" ca="1">_xll.BDP($C19,F$1)</f>
        <v>#NAME?</v>
      </c>
      <c r="G19" s="6" t="e" cm="1">
        <f t="array" aca="1" ref="G19" ca="1">_xll.BDP($C19,G$1)</f>
        <v>#NAME?</v>
      </c>
      <c r="H19" s="6" t="e" cm="1">
        <f t="array" aca="1" ref="H19" ca="1">_xll.BDP($C19,H$1)</f>
        <v>#NAME?</v>
      </c>
      <c r="I19" s="6" t="e" cm="1">
        <f t="array" aca="1" ref="I19" ca="1">_xll.BDP($C19,I$1)</f>
        <v>#NAME?</v>
      </c>
      <c r="J19" s="6" t="e" cm="1">
        <f t="array" aca="1" ref="J19" ca="1">_xll.BDP($C19,J$1)</f>
        <v>#NAME?</v>
      </c>
      <c r="K19" s="6" t="e" cm="1">
        <f t="array" aca="1" ref="K19" ca="1">_xll.BDP($C19,K$1)</f>
        <v>#NAME?</v>
      </c>
      <c r="L19" s="6" t="e" cm="1">
        <f t="array" aca="1" ref="L19" ca="1">_xll.BDP($C19,L$1)</f>
        <v>#NAME?</v>
      </c>
    </row>
    <row r="20" spans="1:12" ht="15.75" thickBot="1" x14ac:dyDescent="0.3">
      <c r="A20" s="37"/>
      <c r="B20" s="14" t="s">
        <v>22</v>
      </c>
      <c r="C20" s="2" t="s">
        <v>69</v>
      </c>
      <c r="D20" s="2" t="s">
        <v>274</v>
      </c>
      <c r="E20" s="6" t="e" cm="1">
        <f t="array" aca="1" ref="E20" ca="1">_xll.BDP(C20,$E$1)</f>
        <v>#NAME?</v>
      </c>
      <c r="F20" s="6" t="e" cm="1">
        <f t="array" aca="1" ref="F20" ca="1">_xll.BDP($C20,F$1)</f>
        <v>#NAME?</v>
      </c>
      <c r="G20" s="6" t="e" cm="1">
        <f t="array" aca="1" ref="G20" ca="1">_xll.BDP($C20,G$1)</f>
        <v>#NAME?</v>
      </c>
      <c r="H20" s="6" t="e" cm="1">
        <f t="array" aca="1" ref="H20" ca="1">_xll.BDP($C20,H$1)</f>
        <v>#NAME?</v>
      </c>
      <c r="I20" s="6" t="e" cm="1">
        <f t="array" aca="1" ref="I20" ca="1">_xll.BDP($C20,I$1)</f>
        <v>#NAME?</v>
      </c>
      <c r="J20" s="6" t="e" cm="1">
        <f t="array" aca="1" ref="J20" ca="1">_xll.BDP($C20,J$1)</f>
        <v>#NAME?</v>
      </c>
      <c r="K20" s="6" t="e" cm="1">
        <f t="array" aca="1" ref="K20" ca="1">_xll.BDP($C20,K$1)</f>
        <v>#NAME?</v>
      </c>
      <c r="L20" s="6" t="e" cm="1">
        <f t="array" aca="1" ref="L20" ca="1">_xll.BDP($C20,L$1)</f>
        <v>#NAME?</v>
      </c>
    </row>
    <row r="21" spans="1:12" ht="15.75" thickBot="1" x14ac:dyDescent="0.3">
      <c r="A21" s="37"/>
      <c r="B21" s="14" t="s">
        <v>23</v>
      </c>
      <c r="C21" s="2" t="s">
        <v>65</v>
      </c>
      <c r="D21" s="2" t="s">
        <v>277</v>
      </c>
      <c r="E21" s="6" t="e" cm="1">
        <f t="array" aca="1" ref="E21" ca="1">_xll.BDP(C21,$E$1)</f>
        <v>#NAME?</v>
      </c>
      <c r="F21" s="6" t="e" cm="1">
        <f t="array" aca="1" ref="F21" ca="1">_xll.BDP($C21,F$1)</f>
        <v>#NAME?</v>
      </c>
      <c r="G21" s="6" t="e" cm="1">
        <f t="array" aca="1" ref="G21" ca="1">_xll.BDP($C21,G$1)</f>
        <v>#NAME?</v>
      </c>
      <c r="H21" s="6" t="e" cm="1">
        <f t="array" aca="1" ref="H21" ca="1">_xll.BDP($C21,H$1)</f>
        <v>#NAME?</v>
      </c>
      <c r="I21" s="6" t="e" cm="1">
        <f t="array" aca="1" ref="I21" ca="1">_xll.BDP($C21,I$1)</f>
        <v>#NAME?</v>
      </c>
      <c r="J21" s="6" t="e" cm="1">
        <f t="array" aca="1" ref="J21" ca="1">_xll.BDP($C21,J$1)</f>
        <v>#NAME?</v>
      </c>
      <c r="K21" s="6" t="e" cm="1">
        <f t="array" aca="1" ref="K21" ca="1">_xll.BDP($C21,K$1)</f>
        <v>#NAME?</v>
      </c>
      <c r="L21" s="6" t="e" cm="1">
        <f t="array" aca="1" ref="L21" ca="1">_xll.BDP($C21,L$1)</f>
        <v>#NAME?</v>
      </c>
    </row>
    <row r="22" spans="1:12" ht="15.75" thickBot="1" x14ac:dyDescent="0.3">
      <c r="A22" s="37"/>
      <c r="B22" s="14" t="s">
        <v>24</v>
      </c>
      <c r="C22" s="2" t="s">
        <v>66</v>
      </c>
      <c r="D22" s="2" t="s">
        <v>278</v>
      </c>
      <c r="E22" s="6" t="e" cm="1">
        <f t="array" aca="1" ref="E22" ca="1">_xll.BDP(C22,$E$1)</f>
        <v>#NAME?</v>
      </c>
      <c r="F22" s="6" t="e" cm="1">
        <f t="array" aca="1" ref="F22" ca="1">_xll.BDP($C22,F$1)</f>
        <v>#NAME?</v>
      </c>
      <c r="G22" s="6" t="e" cm="1">
        <f t="array" aca="1" ref="G22" ca="1">_xll.BDP($C22,G$1)</f>
        <v>#NAME?</v>
      </c>
      <c r="H22" s="6" t="e" cm="1">
        <f t="array" aca="1" ref="H22" ca="1">_xll.BDP($C22,H$1)</f>
        <v>#NAME?</v>
      </c>
      <c r="I22" s="6" t="e" cm="1">
        <f t="array" aca="1" ref="I22" ca="1">_xll.BDP($C22,I$1)</f>
        <v>#NAME?</v>
      </c>
      <c r="J22" s="6" t="e" cm="1">
        <f t="array" aca="1" ref="J22" ca="1">_xll.BDP($C22,J$1)</f>
        <v>#NAME?</v>
      </c>
      <c r="K22" s="6" t="e" cm="1">
        <f t="array" aca="1" ref="K22" ca="1">_xll.BDP($C22,K$1)</f>
        <v>#NAME?</v>
      </c>
      <c r="L22" s="6" t="e" cm="1">
        <f t="array" aca="1" ref="L22" ca="1">_xll.BDP($C22,L$1)</f>
        <v>#NAME?</v>
      </c>
    </row>
    <row r="23" spans="1:12" ht="15.75" thickBot="1" x14ac:dyDescent="0.3">
      <c r="A23" s="37"/>
      <c r="B23" s="14" t="s">
        <v>25</v>
      </c>
      <c r="C23" s="2" t="s">
        <v>67</v>
      </c>
      <c r="D23" s="2" t="s">
        <v>287</v>
      </c>
      <c r="E23" s="6" t="e" cm="1">
        <f t="array" aca="1" ref="E23" ca="1">_xll.BDP(C23,$E$1)</f>
        <v>#NAME?</v>
      </c>
      <c r="F23" s="6" t="e" cm="1">
        <f t="array" aca="1" ref="F23" ca="1">_xll.BDP($C23,F$1)</f>
        <v>#NAME?</v>
      </c>
      <c r="G23" s="6" t="e" cm="1">
        <f t="array" aca="1" ref="G23" ca="1">_xll.BDP($C23,G$1)</f>
        <v>#NAME?</v>
      </c>
      <c r="H23" s="6" t="e" cm="1">
        <f t="array" aca="1" ref="H23" ca="1">_xll.BDP($C23,H$1)</f>
        <v>#NAME?</v>
      </c>
      <c r="I23" s="6" t="e" cm="1">
        <f t="array" aca="1" ref="I23" ca="1">_xll.BDP($C23,I$1)</f>
        <v>#NAME?</v>
      </c>
      <c r="J23" s="6" t="e" cm="1">
        <f t="array" aca="1" ref="J23" ca="1">_xll.BDP($C23,J$1)</f>
        <v>#NAME?</v>
      </c>
      <c r="K23" s="6" t="e" cm="1">
        <f t="array" aca="1" ref="K23" ca="1">_xll.BDP($C23,K$1)</f>
        <v>#NAME?</v>
      </c>
      <c r="L23" s="6" t="e" cm="1">
        <f t="array" aca="1" ref="L23" ca="1">_xll.BDP($C23,L$1)</f>
        <v>#NAME?</v>
      </c>
    </row>
    <row r="24" spans="1:12" ht="15.75" thickBot="1" x14ac:dyDescent="0.3">
      <c r="A24" s="37"/>
      <c r="B24" s="14" t="s">
        <v>26</v>
      </c>
      <c r="C24" s="2" t="s">
        <v>70</v>
      </c>
      <c r="D24" s="2" t="s">
        <v>294</v>
      </c>
      <c r="E24" s="6" t="e" cm="1">
        <f t="array" aca="1" ref="E24" ca="1">_xll.BDP(C24,$E$1)</f>
        <v>#NAME?</v>
      </c>
      <c r="F24" s="6" t="e" cm="1">
        <f t="array" aca="1" ref="F24" ca="1">_xll.BDP($C24,F$1)</f>
        <v>#NAME?</v>
      </c>
      <c r="G24" s="6" t="e" cm="1">
        <f t="array" aca="1" ref="G24" ca="1">_xll.BDP($C24,G$1)</f>
        <v>#NAME?</v>
      </c>
      <c r="H24" s="6" t="e" cm="1">
        <f t="array" aca="1" ref="H24" ca="1">_xll.BDP($C24,H$1)</f>
        <v>#NAME?</v>
      </c>
      <c r="I24" s="6" t="e" cm="1">
        <f t="array" aca="1" ref="I24" ca="1">_xll.BDP($C24,I$1)</f>
        <v>#NAME?</v>
      </c>
      <c r="J24" s="6" t="e" cm="1">
        <f t="array" aca="1" ref="J24" ca="1">_xll.BDP($C24,J$1)</f>
        <v>#NAME?</v>
      </c>
      <c r="K24" s="6" t="e" cm="1">
        <f t="array" aca="1" ref="K24" ca="1">_xll.BDP($C24,K$1)</f>
        <v>#NAME?</v>
      </c>
      <c r="L24" s="6" t="e" cm="1">
        <f t="array" aca="1" ref="L24" ca="1">_xll.BDP($C24,L$1)</f>
        <v>#NAME?</v>
      </c>
    </row>
    <row r="25" spans="1:12" ht="15.75" thickBot="1" x14ac:dyDescent="0.3">
      <c r="A25" s="37"/>
      <c r="B25" s="14" t="s">
        <v>27</v>
      </c>
      <c r="C25" s="2" t="s">
        <v>72</v>
      </c>
      <c r="D25" s="2" t="s">
        <v>298</v>
      </c>
      <c r="E25" s="6" t="e" cm="1">
        <f t="array" aca="1" ref="E25" ca="1">_xll.BDP(C25,$E$1)</f>
        <v>#NAME?</v>
      </c>
      <c r="F25" s="6" t="e" cm="1">
        <f t="array" aca="1" ref="F25" ca="1">_xll.BDP($C25,F$1)</f>
        <v>#NAME?</v>
      </c>
      <c r="G25" s="6" t="e" cm="1">
        <f t="array" aca="1" ref="G25" ca="1">_xll.BDP($C25,G$1)</f>
        <v>#NAME?</v>
      </c>
      <c r="H25" s="6" t="e" cm="1">
        <f t="array" aca="1" ref="H25" ca="1">_xll.BDP($C25,H$1)</f>
        <v>#NAME?</v>
      </c>
      <c r="I25" s="6" t="e" cm="1">
        <f t="array" aca="1" ref="I25" ca="1">_xll.BDP($C25,I$1)</f>
        <v>#NAME?</v>
      </c>
      <c r="J25" s="6" t="e" cm="1">
        <f t="array" aca="1" ref="J25" ca="1">_xll.BDP($C25,J$1)</f>
        <v>#NAME?</v>
      </c>
      <c r="K25" s="6" t="e" cm="1">
        <f t="array" aca="1" ref="K25" ca="1">_xll.BDP($C25,K$1)</f>
        <v>#NAME?</v>
      </c>
      <c r="L25" s="6" t="e" cm="1">
        <f t="array" aca="1" ref="L25" ca="1">_xll.BDP($C25,L$1)</f>
        <v>#NAME?</v>
      </c>
    </row>
    <row r="26" spans="1:12" ht="15.75" thickBot="1" x14ac:dyDescent="0.3">
      <c r="A26" s="37"/>
      <c r="B26" s="14" t="s">
        <v>28</v>
      </c>
      <c r="C26" s="2" t="s">
        <v>71</v>
      </c>
      <c r="D26" s="2" t="s">
        <v>304</v>
      </c>
      <c r="E26" s="6" t="e" cm="1">
        <f t="array" aca="1" ref="E26" ca="1">_xll.BDP(C26,$E$1)</f>
        <v>#NAME?</v>
      </c>
      <c r="F26" s="6" t="e" cm="1">
        <f t="array" aca="1" ref="F26" ca="1">_xll.BDP($C26,F$1)</f>
        <v>#NAME?</v>
      </c>
      <c r="G26" s="6" t="e" cm="1">
        <f t="array" aca="1" ref="G26" ca="1">_xll.BDP($C26,G$1)</f>
        <v>#NAME?</v>
      </c>
      <c r="H26" s="6" t="e" cm="1">
        <f t="array" aca="1" ref="H26" ca="1">_xll.BDP($C26,H$1)</f>
        <v>#NAME?</v>
      </c>
      <c r="I26" s="6" t="e" cm="1">
        <f t="array" aca="1" ref="I26" ca="1">_xll.BDP($C26,I$1)</f>
        <v>#NAME?</v>
      </c>
      <c r="J26" s="6" t="e" cm="1">
        <f t="array" aca="1" ref="J26" ca="1">_xll.BDP($C26,J$1)</f>
        <v>#NAME?</v>
      </c>
      <c r="K26" s="6" t="e" cm="1">
        <f t="array" aca="1" ref="K26" ca="1">_xll.BDP($C26,K$1)</f>
        <v>#NAME?</v>
      </c>
      <c r="L26" s="6" t="e" cm="1">
        <f t="array" aca="1" ref="L26" ca="1">_xll.BDP($C26,L$1)</f>
        <v>#NAME?</v>
      </c>
    </row>
    <row r="27" spans="1:12" ht="15.75" thickBot="1" x14ac:dyDescent="0.3">
      <c r="A27" s="37"/>
      <c r="B27" s="14" t="s">
        <v>29</v>
      </c>
      <c r="C27" s="2" t="s">
        <v>74</v>
      </c>
      <c r="D27" s="2" t="s">
        <v>307</v>
      </c>
      <c r="E27" s="6" t="e" cm="1">
        <f t="array" aca="1" ref="E27" ca="1">_xll.BDP(C27,$E$1)</f>
        <v>#NAME?</v>
      </c>
      <c r="F27" s="6" t="e" cm="1">
        <f t="array" aca="1" ref="F27" ca="1">_xll.BDP($C27,F$1)</f>
        <v>#NAME?</v>
      </c>
      <c r="G27" s="6" t="e" cm="1">
        <f t="array" aca="1" ref="G27" ca="1">_xll.BDP($C27,G$1)</f>
        <v>#NAME?</v>
      </c>
      <c r="H27" s="6" t="e" cm="1">
        <f t="array" aca="1" ref="H27" ca="1">_xll.BDP($C27,H$1)</f>
        <v>#NAME?</v>
      </c>
      <c r="I27" s="6" t="e" cm="1">
        <f t="array" aca="1" ref="I27" ca="1">_xll.BDP($C27,I$1)</f>
        <v>#NAME?</v>
      </c>
      <c r="J27" s="6" t="e" cm="1">
        <f t="array" aca="1" ref="J27" ca="1">_xll.BDP($C27,J$1)</f>
        <v>#NAME?</v>
      </c>
      <c r="K27" s="6" t="e" cm="1">
        <f t="array" aca="1" ref="K27" ca="1">_xll.BDP($C27,K$1)</f>
        <v>#NAME?</v>
      </c>
      <c r="L27" s="6" t="e" cm="1">
        <f t="array" aca="1" ref="L27" ca="1">_xll.BDP($C27,L$1)</f>
        <v>#NAME?</v>
      </c>
    </row>
    <row r="28" spans="1:12" ht="15.75" thickBot="1" x14ac:dyDescent="0.3">
      <c r="A28" s="37"/>
      <c r="B28" s="14" t="s">
        <v>30</v>
      </c>
      <c r="C28" s="2" t="s">
        <v>75</v>
      </c>
      <c r="D28" s="2" t="s">
        <v>314</v>
      </c>
      <c r="E28" s="6" t="e" cm="1">
        <f t="array" aca="1" ref="E28" ca="1">_xll.BDP(C28,$E$1)</f>
        <v>#NAME?</v>
      </c>
      <c r="F28" s="6" t="e" cm="1">
        <f t="array" aca="1" ref="F28" ca="1">_xll.BDP($C28,F$1)</f>
        <v>#NAME?</v>
      </c>
      <c r="G28" s="6" t="e" cm="1">
        <f t="array" aca="1" ref="G28" ca="1">_xll.BDP($C28,G$1)</f>
        <v>#NAME?</v>
      </c>
      <c r="H28" s="6" t="e" cm="1">
        <f t="array" aca="1" ref="H28" ca="1">_xll.BDP($C28,H$1)</f>
        <v>#NAME?</v>
      </c>
      <c r="I28" s="6" t="e" cm="1">
        <f t="array" aca="1" ref="I28" ca="1">_xll.BDP($C28,I$1)</f>
        <v>#NAME?</v>
      </c>
      <c r="J28" s="6" t="e" cm="1">
        <f t="array" aca="1" ref="J28" ca="1">_xll.BDP($C28,J$1)</f>
        <v>#NAME?</v>
      </c>
      <c r="K28" s="6" t="e" cm="1">
        <f t="array" aca="1" ref="K28" ca="1">_xll.BDP($C28,K$1)</f>
        <v>#NAME?</v>
      </c>
      <c r="L28" s="6" t="e" cm="1">
        <f t="array" aca="1" ref="L28" ca="1">_xll.BDP($C28,L$1)</f>
        <v>#NAME?</v>
      </c>
    </row>
    <row r="29" spans="1:12" ht="15.75" thickBot="1" x14ac:dyDescent="0.3">
      <c r="A29" s="37"/>
      <c r="B29" s="14" t="s">
        <v>31</v>
      </c>
      <c r="C29" s="2" t="s">
        <v>77</v>
      </c>
      <c r="D29" s="2" t="s">
        <v>316</v>
      </c>
      <c r="E29" s="6" t="e" cm="1">
        <f t="array" aca="1" ref="E29" ca="1">_xll.BDP(C29,$E$1)</f>
        <v>#NAME?</v>
      </c>
      <c r="F29" s="6" t="e" cm="1">
        <f t="array" aca="1" ref="F29" ca="1">_xll.BDP($C29,F$1)</f>
        <v>#NAME?</v>
      </c>
      <c r="G29" s="6" t="e" cm="1">
        <f t="array" aca="1" ref="G29" ca="1">_xll.BDP($C29,G$1)</f>
        <v>#NAME?</v>
      </c>
      <c r="H29" s="6" t="e" cm="1">
        <f t="array" aca="1" ref="H29" ca="1">_xll.BDP($C29,H$1)</f>
        <v>#NAME?</v>
      </c>
      <c r="I29" s="6" t="e" cm="1">
        <f t="array" aca="1" ref="I29" ca="1">_xll.BDP($C29,I$1)</f>
        <v>#NAME?</v>
      </c>
      <c r="J29" s="6" t="e" cm="1">
        <f t="array" aca="1" ref="J29" ca="1">_xll.BDP($C29,J$1)</f>
        <v>#NAME?</v>
      </c>
      <c r="K29" s="6" t="e" cm="1">
        <f t="array" aca="1" ref="K29" ca="1">_xll.BDP($C29,K$1)</f>
        <v>#NAME?</v>
      </c>
      <c r="L29" s="6" t="e" cm="1">
        <f t="array" aca="1" ref="L29" ca="1">_xll.BDP($C29,L$1)</f>
        <v>#NAME?</v>
      </c>
    </row>
    <row r="30" spans="1:12" ht="15.75" thickBot="1" x14ac:dyDescent="0.3">
      <c r="A30" s="37"/>
      <c r="B30" s="14" t="s">
        <v>32</v>
      </c>
      <c r="C30" s="2" t="s">
        <v>76</v>
      </c>
      <c r="D30" s="2" t="s">
        <v>317</v>
      </c>
      <c r="E30" s="6" t="e" cm="1">
        <f t="array" aca="1" ref="E30" ca="1">_xll.BDP(C30,$E$1)</f>
        <v>#NAME?</v>
      </c>
      <c r="F30" s="6" t="e" cm="1">
        <f t="array" aca="1" ref="F30" ca="1">_xll.BDP($C30,F$1)</f>
        <v>#NAME?</v>
      </c>
      <c r="G30" s="6" t="e" cm="1">
        <f t="array" aca="1" ref="G30" ca="1">_xll.BDP($C30,G$1)</f>
        <v>#NAME?</v>
      </c>
      <c r="H30" s="6" t="e" cm="1">
        <f t="array" aca="1" ref="H30" ca="1">_xll.BDP($C30,H$1)</f>
        <v>#NAME?</v>
      </c>
      <c r="I30" s="6" t="e" cm="1">
        <f t="array" aca="1" ref="I30" ca="1">_xll.BDP($C30,I$1)</f>
        <v>#NAME?</v>
      </c>
      <c r="J30" s="6" t="e" cm="1">
        <f t="array" aca="1" ref="J30" ca="1">_xll.BDP($C30,J$1)</f>
        <v>#NAME?</v>
      </c>
      <c r="K30" s="6" t="e" cm="1">
        <f t="array" aca="1" ref="K30" ca="1">_xll.BDP($C30,K$1)</f>
        <v>#NAME?</v>
      </c>
      <c r="L30" s="6" t="e" cm="1">
        <f t="array" aca="1" ref="L30" ca="1">_xll.BDP($C30,L$1)</f>
        <v>#NAME?</v>
      </c>
    </row>
    <row r="31" spans="1:12" ht="15.75" thickBot="1" x14ac:dyDescent="0.3">
      <c r="A31" s="37"/>
      <c r="B31" s="14" t="s">
        <v>33</v>
      </c>
      <c r="C31" s="2" t="s">
        <v>79</v>
      </c>
      <c r="D31" s="2" t="s">
        <v>320</v>
      </c>
      <c r="E31" s="6" t="e" cm="1">
        <f t="array" aca="1" ref="E31" ca="1">_xll.BDP(C31,$E$1)</f>
        <v>#NAME?</v>
      </c>
      <c r="F31" s="6" t="e" cm="1">
        <f t="array" aca="1" ref="F31" ca="1">_xll.BDP($C31,F$1)</f>
        <v>#NAME?</v>
      </c>
      <c r="G31" s="6" t="e" cm="1">
        <f t="array" aca="1" ref="G31" ca="1">_xll.BDP($C31,G$1)</f>
        <v>#NAME?</v>
      </c>
      <c r="H31" s="6" t="e" cm="1">
        <f t="array" aca="1" ref="H31" ca="1">_xll.BDP($C31,H$1)</f>
        <v>#NAME?</v>
      </c>
      <c r="I31" s="6" t="e" cm="1">
        <f t="array" aca="1" ref="I31" ca="1">_xll.BDP($C31,I$1)</f>
        <v>#NAME?</v>
      </c>
      <c r="J31" s="6" t="e" cm="1">
        <f t="array" aca="1" ref="J31" ca="1">_xll.BDP($C31,J$1)</f>
        <v>#NAME?</v>
      </c>
      <c r="K31" s="6" t="e" cm="1">
        <f t="array" aca="1" ref="K31" ca="1">_xll.BDP($C31,K$1)</f>
        <v>#NAME?</v>
      </c>
      <c r="L31" s="6" t="e" cm="1">
        <f t="array" aca="1" ref="L31" ca="1">_xll.BDP($C31,L$1)</f>
        <v>#NAME?</v>
      </c>
    </row>
    <row r="32" spans="1:12" ht="15.75" thickBot="1" x14ac:dyDescent="0.3">
      <c r="A32" s="37"/>
      <c r="B32" s="14" t="s">
        <v>34</v>
      </c>
      <c r="C32" s="2" t="s">
        <v>62</v>
      </c>
      <c r="D32" s="2" t="s">
        <v>325</v>
      </c>
      <c r="E32" s="6" t="e" cm="1">
        <f t="array" aca="1" ref="E32" ca="1">_xll.BDP(C32,$E$1)</f>
        <v>#NAME?</v>
      </c>
      <c r="F32" s="6" t="e" cm="1">
        <f t="array" aca="1" ref="F32" ca="1">_xll.BDP($C32,F$1)</f>
        <v>#NAME?</v>
      </c>
      <c r="G32" s="6" t="e" cm="1">
        <f t="array" aca="1" ref="G32" ca="1">_xll.BDP($C32,G$1)</f>
        <v>#NAME?</v>
      </c>
      <c r="H32" s="6" t="e" cm="1">
        <f t="array" aca="1" ref="H32" ca="1">_xll.BDP($C32,H$1)</f>
        <v>#NAME?</v>
      </c>
      <c r="I32" s="6" t="e" cm="1">
        <f t="array" aca="1" ref="I32" ca="1">_xll.BDP($C32,I$1)</f>
        <v>#NAME?</v>
      </c>
      <c r="J32" s="6" t="e" cm="1">
        <f t="array" aca="1" ref="J32" ca="1">_xll.BDP($C32,J$1)</f>
        <v>#NAME?</v>
      </c>
      <c r="K32" s="6" t="e" cm="1">
        <f t="array" aca="1" ref="K32" ca="1">_xll.BDP($C32,K$1)</f>
        <v>#NAME?</v>
      </c>
      <c r="L32" s="6" t="e" cm="1">
        <f t="array" aca="1" ref="L32" ca="1">_xll.BDP($C32,L$1)</f>
        <v>#NAME?</v>
      </c>
    </row>
    <row r="33" spans="1:12" ht="15.75" thickBot="1" x14ac:dyDescent="0.3">
      <c r="A33" s="37"/>
      <c r="B33" s="14" t="s">
        <v>35</v>
      </c>
      <c r="C33" s="2" t="s">
        <v>640</v>
      </c>
      <c r="D33" s="2" t="s">
        <v>340</v>
      </c>
      <c r="E33" s="6" t="e" cm="1">
        <f t="array" aca="1" ref="E33" ca="1">_xll.BDP(C33,$E$1)</f>
        <v>#NAME?</v>
      </c>
      <c r="F33" s="6" t="e" cm="1">
        <f t="array" aca="1" ref="F33" ca="1">_xll.BDP($C33,F$1)</f>
        <v>#NAME?</v>
      </c>
      <c r="G33" s="6" t="e" cm="1">
        <f t="array" aca="1" ref="G33" ca="1">_xll.BDP($C33,G$1)</f>
        <v>#NAME?</v>
      </c>
      <c r="H33" s="6" t="e" cm="1">
        <f t="array" aca="1" ref="H33" ca="1">_xll.BDP($C33,H$1)</f>
        <v>#NAME?</v>
      </c>
      <c r="I33" s="6" t="e" cm="1">
        <f t="array" aca="1" ref="I33" ca="1">_xll.BDP($C33,I$1)</f>
        <v>#NAME?</v>
      </c>
      <c r="J33" s="6" t="e" cm="1">
        <f t="array" aca="1" ref="J33" ca="1">_xll.BDP($C33,J$1)</f>
        <v>#NAME?</v>
      </c>
      <c r="K33" s="6" t="e" cm="1">
        <f t="array" aca="1" ref="K33" ca="1">_xll.BDP($C33,K$1)</f>
        <v>#NAME?</v>
      </c>
      <c r="L33" s="6" t="e" cm="1">
        <f t="array" aca="1" ref="L33" ca="1">_xll.BDP($C33,L$1)</f>
        <v>#NAME?</v>
      </c>
    </row>
    <row r="34" spans="1:12" ht="15.75" thickBot="1" x14ac:dyDescent="0.3">
      <c r="A34" s="37"/>
      <c r="B34" s="14" t="s">
        <v>36</v>
      </c>
      <c r="C34" s="2" t="s">
        <v>78</v>
      </c>
      <c r="D34" s="2" t="s">
        <v>341</v>
      </c>
      <c r="E34" s="6" t="e" cm="1">
        <f t="array" aca="1" ref="E34" ca="1">_xll.BDP(C34,$E$1)</f>
        <v>#NAME?</v>
      </c>
      <c r="F34" s="6" t="e" cm="1">
        <f t="array" aca="1" ref="F34" ca="1">_xll.BDP($C34,F$1)</f>
        <v>#NAME?</v>
      </c>
      <c r="G34" s="6" t="e" cm="1">
        <f t="array" aca="1" ref="G34" ca="1">_xll.BDP($C34,G$1)</f>
        <v>#NAME?</v>
      </c>
      <c r="H34" s="6" t="e" cm="1">
        <f t="array" aca="1" ref="H34" ca="1">_xll.BDP($C34,H$1)</f>
        <v>#NAME?</v>
      </c>
      <c r="I34" s="6" t="e" cm="1">
        <f t="array" aca="1" ref="I34" ca="1">_xll.BDP($C34,I$1)</f>
        <v>#NAME?</v>
      </c>
      <c r="J34" s="6" t="e" cm="1">
        <f t="array" aca="1" ref="J34" ca="1">_xll.BDP($C34,J$1)</f>
        <v>#NAME?</v>
      </c>
      <c r="K34" s="6" t="e" cm="1">
        <f t="array" aca="1" ref="K34" ca="1">_xll.BDP($C34,K$1)</f>
        <v>#NAME?</v>
      </c>
      <c r="L34" s="6" t="e" cm="1">
        <f t="array" aca="1" ref="L34" ca="1">_xll.BDP($C34,L$1)</f>
        <v>#NAME?</v>
      </c>
    </row>
    <row r="35" spans="1:12" ht="15.75" thickBot="1" x14ac:dyDescent="0.3">
      <c r="A35" s="37"/>
      <c r="B35" s="14" t="s">
        <v>37</v>
      </c>
      <c r="C35" s="2" t="s">
        <v>80</v>
      </c>
      <c r="D35" s="2" t="s">
        <v>344</v>
      </c>
      <c r="E35" s="6" t="e" cm="1">
        <f t="array" aca="1" ref="E35" ca="1">_xll.BDP(C35,$E$1)</f>
        <v>#NAME?</v>
      </c>
      <c r="F35" s="6" t="e" cm="1">
        <f t="array" aca="1" ref="F35" ca="1">_xll.BDP($C35,F$1)</f>
        <v>#NAME?</v>
      </c>
      <c r="G35" s="6" t="e" cm="1">
        <f t="array" aca="1" ref="G35" ca="1">_xll.BDP($C35,G$1)</f>
        <v>#NAME?</v>
      </c>
      <c r="H35" s="6" t="e" cm="1">
        <f t="array" aca="1" ref="H35" ca="1">_xll.BDP($C35,H$1)</f>
        <v>#NAME?</v>
      </c>
      <c r="I35" s="6" t="e" cm="1">
        <f t="array" aca="1" ref="I35" ca="1">_xll.BDP($C35,I$1)</f>
        <v>#NAME?</v>
      </c>
      <c r="J35" s="6" t="e" cm="1">
        <f t="array" aca="1" ref="J35" ca="1">_xll.BDP($C35,J$1)</f>
        <v>#NAME?</v>
      </c>
      <c r="K35" s="6" t="e" cm="1">
        <f t="array" aca="1" ref="K35" ca="1">_xll.BDP($C35,K$1)</f>
        <v>#NAME?</v>
      </c>
      <c r="L35" s="6" t="e" cm="1">
        <f t="array" aca="1" ref="L35" ca="1">_xll.BDP($C35,L$1)</f>
        <v>#NAME?</v>
      </c>
    </row>
    <row r="36" spans="1:12" ht="15.75" thickBot="1" x14ac:dyDescent="0.3">
      <c r="A36" s="37"/>
      <c r="B36" s="14" t="s">
        <v>38</v>
      </c>
      <c r="C36" s="2" t="s">
        <v>63</v>
      </c>
      <c r="D36" s="2" t="s">
        <v>347</v>
      </c>
      <c r="E36" s="6" t="e" cm="1">
        <f t="array" aca="1" ref="E36" ca="1">_xll.BDP(C36,$E$1)</f>
        <v>#NAME?</v>
      </c>
      <c r="F36" s="6" t="e" cm="1">
        <f t="array" aca="1" ref="F36" ca="1">_xll.BDP($C36,F$1)</f>
        <v>#NAME?</v>
      </c>
      <c r="G36" s="6" t="e" cm="1">
        <f t="array" aca="1" ref="G36" ca="1">_xll.BDP($C36,G$1)</f>
        <v>#NAME?</v>
      </c>
      <c r="H36" s="6" t="e" cm="1">
        <f t="array" aca="1" ref="H36" ca="1">_xll.BDP($C36,H$1)</f>
        <v>#NAME?</v>
      </c>
      <c r="I36" s="6" t="e" cm="1">
        <f t="array" aca="1" ref="I36" ca="1">_xll.BDP($C36,I$1)</f>
        <v>#NAME?</v>
      </c>
      <c r="J36" s="6" t="e" cm="1">
        <f t="array" aca="1" ref="J36" ca="1">_xll.BDP($C36,J$1)</f>
        <v>#NAME?</v>
      </c>
      <c r="K36" s="6" t="e" cm="1">
        <f t="array" aca="1" ref="K36" ca="1">_xll.BDP($C36,K$1)</f>
        <v>#NAME?</v>
      </c>
      <c r="L36" s="6" t="e" cm="1">
        <f t="array" aca="1" ref="L36" ca="1">_xll.BDP($C36,L$1)</f>
        <v>#NAME?</v>
      </c>
    </row>
    <row r="37" spans="1:12" ht="15.75" thickBot="1" x14ac:dyDescent="0.3">
      <c r="A37" s="37"/>
      <c r="B37" s="14" t="s">
        <v>39</v>
      </c>
      <c r="C37" s="2" t="s">
        <v>81</v>
      </c>
      <c r="D37" s="2" t="s">
        <v>349</v>
      </c>
      <c r="E37" s="6" t="e" cm="1">
        <f t="array" aca="1" ref="E37" ca="1">_xll.BDP(C37,$E$1)</f>
        <v>#NAME?</v>
      </c>
      <c r="F37" s="6" t="e" cm="1">
        <f t="array" aca="1" ref="F37" ca="1">_xll.BDP($C37,F$1)</f>
        <v>#NAME?</v>
      </c>
      <c r="G37" s="6" t="e" cm="1">
        <f t="array" aca="1" ref="G37" ca="1">_xll.BDP($C37,G$1)</f>
        <v>#NAME?</v>
      </c>
      <c r="H37" s="6" t="e" cm="1">
        <f t="array" aca="1" ref="H37" ca="1">_xll.BDP($C37,H$1)</f>
        <v>#NAME?</v>
      </c>
      <c r="I37" s="6" t="e" cm="1">
        <f t="array" aca="1" ref="I37" ca="1">_xll.BDP($C37,I$1)</f>
        <v>#NAME?</v>
      </c>
      <c r="J37" s="6" t="e" cm="1">
        <f t="array" aca="1" ref="J37" ca="1">_xll.BDP($C37,J$1)</f>
        <v>#NAME?</v>
      </c>
      <c r="K37" s="6" t="e" cm="1">
        <f t="array" aca="1" ref="K37" ca="1">_xll.BDP($C37,K$1)</f>
        <v>#NAME?</v>
      </c>
      <c r="L37" s="6" t="e" cm="1">
        <f t="array" aca="1" ref="L37" ca="1">_xll.BDP($C37,L$1)</f>
        <v>#NAME?</v>
      </c>
    </row>
    <row r="38" spans="1:12" ht="15.75" thickBot="1" x14ac:dyDescent="0.3">
      <c r="A38" s="37"/>
      <c r="B38" s="14" t="s">
        <v>40</v>
      </c>
      <c r="C38" s="2" t="s">
        <v>82</v>
      </c>
      <c r="D38" s="2" t="s">
        <v>355</v>
      </c>
      <c r="E38" s="6" t="e" cm="1">
        <f t="array" aca="1" ref="E38" ca="1">_xll.BDP(C38,$E$1)</f>
        <v>#NAME?</v>
      </c>
      <c r="F38" s="6" t="e" cm="1">
        <f t="array" aca="1" ref="F38" ca="1">_xll.BDP($C38,F$1)</f>
        <v>#NAME?</v>
      </c>
      <c r="G38" s="6" t="e" cm="1">
        <f t="array" aca="1" ref="G38" ca="1">_xll.BDP($C38,G$1)</f>
        <v>#NAME?</v>
      </c>
      <c r="H38" s="6" t="e" cm="1">
        <f t="array" aca="1" ref="H38" ca="1">_xll.BDP($C38,H$1)</f>
        <v>#NAME?</v>
      </c>
      <c r="I38" s="6" t="e" cm="1">
        <f t="array" aca="1" ref="I38" ca="1">_xll.BDP($C38,I$1)</f>
        <v>#NAME?</v>
      </c>
      <c r="J38" s="6" t="e" cm="1">
        <f t="array" aca="1" ref="J38" ca="1">_xll.BDP($C38,J$1)</f>
        <v>#NAME?</v>
      </c>
      <c r="K38" s="6" t="e" cm="1">
        <f t="array" aca="1" ref="K38" ca="1">_xll.BDP($C38,K$1)</f>
        <v>#NAME?</v>
      </c>
      <c r="L38" s="6" t="e" cm="1">
        <f t="array" aca="1" ref="L38" ca="1">_xll.BDP($C38,L$1)</f>
        <v>#NAME?</v>
      </c>
    </row>
    <row r="39" spans="1:12" ht="15.75" thickBot="1" x14ac:dyDescent="0.3">
      <c r="A39" s="37"/>
      <c r="B39" s="14" t="s">
        <v>41</v>
      </c>
      <c r="C39" s="2" t="s">
        <v>83</v>
      </c>
      <c r="D39" s="2" t="s">
        <v>363</v>
      </c>
      <c r="E39" s="6" t="e" cm="1">
        <f t="array" aca="1" ref="E39" ca="1">_xll.BDP(C39,$E$1)</f>
        <v>#NAME?</v>
      </c>
      <c r="F39" s="6" t="e" cm="1">
        <f t="array" aca="1" ref="F39" ca="1">_xll.BDP($C39,F$1)</f>
        <v>#NAME?</v>
      </c>
      <c r="G39" s="6" t="e" cm="1">
        <f t="array" aca="1" ref="G39" ca="1">_xll.BDP($C39,G$1)</f>
        <v>#NAME?</v>
      </c>
      <c r="H39" s="6" t="e" cm="1">
        <f t="array" aca="1" ref="H39" ca="1">_xll.BDP($C39,H$1)</f>
        <v>#NAME?</v>
      </c>
      <c r="I39" s="6" t="e" cm="1">
        <f t="array" aca="1" ref="I39" ca="1">_xll.BDP($C39,I$1)</f>
        <v>#NAME?</v>
      </c>
      <c r="J39" s="6" t="e" cm="1">
        <f t="array" aca="1" ref="J39" ca="1">_xll.BDP($C39,J$1)</f>
        <v>#NAME?</v>
      </c>
      <c r="K39" s="6" t="e" cm="1">
        <f t="array" aca="1" ref="K39" ca="1">_xll.BDP($C39,K$1)</f>
        <v>#NAME?</v>
      </c>
      <c r="L39" s="6" t="e" cm="1">
        <f t="array" aca="1" ref="L39" ca="1">_xll.BDP($C39,L$1)</f>
        <v>#NAME?</v>
      </c>
    </row>
    <row r="40" spans="1:12" ht="15.75" thickBot="1" x14ac:dyDescent="0.3">
      <c r="A40" s="37"/>
      <c r="B40" s="14" t="s">
        <v>42</v>
      </c>
      <c r="C40" s="2" t="s">
        <v>55</v>
      </c>
      <c r="D40" s="2" t="s">
        <v>368</v>
      </c>
      <c r="E40" s="6" t="e" cm="1">
        <f t="array" aca="1" ref="E40" ca="1">_xll.BDP(C40,$E$1)</f>
        <v>#NAME?</v>
      </c>
      <c r="F40" s="6" t="e" cm="1">
        <f t="array" aca="1" ref="F40" ca="1">_xll.BDP($C40,F$1)</f>
        <v>#NAME?</v>
      </c>
      <c r="G40" s="6" t="e" cm="1">
        <f t="array" aca="1" ref="G40" ca="1">_xll.BDP($C40,G$1)</f>
        <v>#NAME?</v>
      </c>
      <c r="H40" s="6" t="e" cm="1">
        <f t="array" aca="1" ref="H40" ca="1">_xll.BDP($C40,H$1)</f>
        <v>#NAME?</v>
      </c>
      <c r="I40" s="6" t="e" cm="1">
        <f t="array" aca="1" ref="I40" ca="1">_xll.BDP($C40,I$1)</f>
        <v>#NAME?</v>
      </c>
      <c r="J40" s="6" t="e" cm="1">
        <f t="array" aca="1" ref="J40" ca="1">_xll.BDP($C40,J$1)</f>
        <v>#NAME?</v>
      </c>
      <c r="K40" s="6" t="e" cm="1">
        <f t="array" aca="1" ref="K40" ca="1">_xll.BDP($C40,K$1)</f>
        <v>#NAME?</v>
      </c>
      <c r="L40" s="6" t="e" cm="1">
        <f t="array" aca="1" ref="L40" ca="1">_xll.BDP($C40,L$1)</f>
        <v>#NAME?</v>
      </c>
    </row>
    <row r="41" spans="1:12" ht="15.75" thickBot="1" x14ac:dyDescent="0.3">
      <c r="A41" s="38"/>
      <c r="B41" s="14" t="s">
        <v>43</v>
      </c>
      <c r="C41" s="2" t="s">
        <v>84</v>
      </c>
      <c r="D41" s="2" t="s">
        <v>372</v>
      </c>
      <c r="E41" s="6" t="e" cm="1">
        <f t="array" aca="1" ref="E41" ca="1">_xll.BDP(C41,$E$1)</f>
        <v>#NAME?</v>
      </c>
      <c r="F41" s="6" t="e" cm="1">
        <f t="array" aca="1" ref="F41" ca="1">_xll.BDP($C41,F$1)</f>
        <v>#NAME?</v>
      </c>
      <c r="G41" s="6" t="e" cm="1">
        <f t="array" aca="1" ref="G41" ca="1">_xll.BDP($C41,G$1)</f>
        <v>#NAME?</v>
      </c>
      <c r="H41" s="6" t="e" cm="1">
        <f t="array" aca="1" ref="H41" ca="1">_xll.BDP($C41,H$1)</f>
        <v>#NAME?</v>
      </c>
      <c r="I41" s="6" t="e" cm="1">
        <f t="array" aca="1" ref="I41" ca="1">_xll.BDP($C41,I$1)</f>
        <v>#NAME?</v>
      </c>
      <c r="J41" s="6" t="e" cm="1">
        <f t="array" aca="1" ref="J41" ca="1">_xll.BDP($C41,J$1)</f>
        <v>#NAME?</v>
      </c>
      <c r="K41" s="6" t="e" cm="1">
        <f t="array" aca="1" ref="K41" ca="1">_xll.BDP($C41,K$1)</f>
        <v>#NAME?</v>
      </c>
      <c r="L41" s="6" t="e" cm="1">
        <f t="array" aca="1" ref="L41" ca="1">_xll.BDP($C41,L$1)</f>
        <v>#NAME?</v>
      </c>
    </row>
    <row r="42" spans="1:12" ht="15.75" thickBot="1" x14ac:dyDescent="0.3">
      <c r="A42" s="36" t="s">
        <v>162</v>
      </c>
      <c r="B42" s="14" t="s">
        <v>90</v>
      </c>
      <c r="C42" s="2" t="s">
        <v>642</v>
      </c>
      <c r="D42" s="2" t="s">
        <v>641</v>
      </c>
      <c r="E42" s="6" t="e" cm="1">
        <f t="array" aca="1" ref="E42" ca="1">_xll.BDP(C42,$E$1)</f>
        <v>#NAME?</v>
      </c>
      <c r="F42" s="6" t="e" cm="1">
        <f t="array" aca="1" ref="F42" ca="1">_xll.BDP($C42,F$1)</f>
        <v>#NAME?</v>
      </c>
      <c r="G42" s="6" t="e" cm="1">
        <f t="array" aca="1" ref="G42" ca="1">_xll.BDP($C42,G$1)</f>
        <v>#NAME?</v>
      </c>
      <c r="H42" s="6" t="e" cm="1">
        <f t="array" aca="1" ref="H42" ca="1">_xll.BDP($C42,H$1)</f>
        <v>#NAME?</v>
      </c>
      <c r="I42" s="6" t="e" cm="1">
        <f t="array" aca="1" ref="I42" ca="1">_xll.BDP($C42,I$1)</f>
        <v>#NAME?</v>
      </c>
      <c r="J42" s="6" t="e" cm="1">
        <f t="array" aca="1" ref="J42" ca="1">_xll.BDP($C42,J$1)</f>
        <v>#NAME?</v>
      </c>
      <c r="K42" s="6" t="e" cm="1">
        <f t="array" aca="1" ref="K42" ca="1">_xll.BDP($C42,K$1)</f>
        <v>#NAME?</v>
      </c>
      <c r="L42" s="6" t="e" cm="1">
        <f t="array" aca="1" ref="L42" ca="1">_xll.BDP($C42,L$1)</f>
        <v>#NAME?</v>
      </c>
    </row>
    <row r="43" spans="1:12" ht="15.75" thickBot="1" x14ac:dyDescent="0.3">
      <c r="A43" s="37"/>
      <c r="B43" s="14" t="s">
        <v>91</v>
      </c>
      <c r="C43" s="2" t="s">
        <v>134</v>
      </c>
      <c r="D43" s="2" t="s">
        <v>613</v>
      </c>
      <c r="E43" s="6" t="e" cm="1">
        <f t="array" aca="1" ref="E43" ca="1">_xll.BDP(C43,$E$1)</f>
        <v>#NAME?</v>
      </c>
      <c r="F43" s="6" t="e" cm="1">
        <f t="array" aca="1" ref="F43" ca="1">_xll.BDP($C43,F$1)</f>
        <v>#NAME?</v>
      </c>
      <c r="G43" s="6" t="e" cm="1">
        <f t="array" aca="1" ref="G43" ca="1">_xll.BDP($C43,G$1)</f>
        <v>#NAME?</v>
      </c>
      <c r="H43" s="6" t="e" cm="1">
        <f t="array" aca="1" ref="H43" ca="1">_xll.BDP($C43,H$1)</f>
        <v>#NAME?</v>
      </c>
      <c r="I43" s="6" t="e" cm="1">
        <f t="array" aca="1" ref="I43" ca="1">_xll.BDP($C43,I$1)</f>
        <v>#NAME?</v>
      </c>
      <c r="J43" s="6" t="e" cm="1">
        <f t="array" aca="1" ref="J43" ca="1">_xll.BDP($C43,J$1)</f>
        <v>#NAME?</v>
      </c>
      <c r="K43" s="6" t="e" cm="1">
        <f t="array" aca="1" ref="K43" ca="1">_xll.BDP($C43,K$1)</f>
        <v>#NAME?</v>
      </c>
      <c r="L43" s="6" t="e" cm="1">
        <f t="array" aca="1" ref="L43" ca="1">_xll.BDP($C43,L$1)</f>
        <v>#NAME?</v>
      </c>
    </row>
    <row r="44" spans="1:12" ht="15.75" thickBot="1" x14ac:dyDescent="0.3">
      <c r="A44" s="37"/>
      <c r="B44" s="14" t="s">
        <v>92</v>
      </c>
      <c r="C44" s="2" t="s">
        <v>135</v>
      </c>
      <c r="D44" s="2" t="s">
        <v>614</v>
      </c>
      <c r="E44" s="6" t="e" cm="1">
        <f t="array" aca="1" ref="E44" ca="1">_xll.BDP(C44,$E$1)</f>
        <v>#NAME?</v>
      </c>
      <c r="F44" s="6" t="e" cm="1">
        <f t="array" aca="1" ref="F44" ca="1">_xll.BDP($C44,F$1)</f>
        <v>#NAME?</v>
      </c>
      <c r="G44" s="6" t="e" cm="1">
        <f t="array" aca="1" ref="G44" ca="1">_xll.BDP($C44,G$1)</f>
        <v>#NAME?</v>
      </c>
      <c r="H44" s="6" t="e" cm="1">
        <f t="array" aca="1" ref="H44" ca="1">_xll.BDP($C44,H$1)</f>
        <v>#NAME?</v>
      </c>
      <c r="I44" s="6" t="e" cm="1">
        <f t="array" aca="1" ref="I44" ca="1">_xll.BDP($C44,I$1)</f>
        <v>#NAME?</v>
      </c>
      <c r="J44" s="6" t="e" cm="1">
        <f t="array" aca="1" ref="J44" ca="1">_xll.BDP($C44,J$1)</f>
        <v>#NAME?</v>
      </c>
      <c r="K44" s="6" t="e" cm="1">
        <f t="array" aca="1" ref="K44" ca="1">_xll.BDP($C44,K$1)</f>
        <v>#NAME?</v>
      </c>
      <c r="L44" s="6" t="e" cm="1">
        <f t="array" aca="1" ref="L44" ca="1">_xll.BDP($C44,L$1)</f>
        <v>#NAME?</v>
      </c>
    </row>
    <row r="45" spans="1:12" ht="15.75" thickBot="1" x14ac:dyDescent="0.3">
      <c r="A45" s="37"/>
      <c r="B45" s="14" t="s">
        <v>93</v>
      </c>
      <c r="C45" s="2" t="s">
        <v>136</v>
      </c>
      <c r="D45" s="2" t="s">
        <v>615</v>
      </c>
      <c r="E45" s="6" t="e" cm="1">
        <f t="array" aca="1" ref="E45" ca="1">_xll.BDP(C45,$E$1)</f>
        <v>#NAME?</v>
      </c>
      <c r="F45" s="6" t="e" cm="1">
        <f t="array" aca="1" ref="F45" ca="1">_xll.BDP($C45,F$1)</f>
        <v>#NAME?</v>
      </c>
      <c r="G45" s="6" t="e" cm="1">
        <f t="array" aca="1" ref="G45" ca="1">_xll.BDP($C45,G$1)</f>
        <v>#NAME?</v>
      </c>
      <c r="H45" s="6" t="e" cm="1">
        <f t="array" aca="1" ref="H45" ca="1">_xll.BDP($C45,H$1)</f>
        <v>#NAME?</v>
      </c>
      <c r="I45" s="6" t="e" cm="1">
        <f t="array" aca="1" ref="I45" ca="1">_xll.BDP($C45,I$1)</f>
        <v>#NAME?</v>
      </c>
      <c r="J45" s="6" t="e" cm="1">
        <f t="array" aca="1" ref="J45" ca="1">_xll.BDP($C45,J$1)</f>
        <v>#NAME?</v>
      </c>
      <c r="K45" s="6" t="e" cm="1">
        <f t="array" aca="1" ref="K45" ca="1">_xll.BDP($C45,K$1)</f>
        <v>#NAME?</v>
      </c>
      <c r="L45" s="6" t="e" cm="1">
        <f t="array" aca="1" ref="L45" ca="1">_xll.BDP($C45,L$1)</f>
        <v>#NAME?</v>
      </c>
    </row>
    <row r="46" spans="1:12" ht="15.75" thickBot="1" x14ac:dyDescent="0.3">
      <c r="A46" s="37"/>
      <c r="B46" s="14" t="s">
        <v>94</v>
      </c>
      <c r="C46" s="2" t="s">
        <v>48</v>
      </c>
      <c r="D46" s="2" t="s">
        <v>170</v>
      </c>
      <c r="E46" s="6" t="e" cm="1">
        <f t="array" aca="1" ref="E46" ca="1">_xll.BDP(C46,$E$1)</f>
        <v>#NAME?</v>
      </c>
      <c r="F46" s="6" t="e" cm="1">
        <f t="array" aca="1" ref="F46" ca="1">_xll.BDP($C46,F$1)</f>
        <v>#NAME?</v>
      </c>
      <c r="G46" s="6" t="e" cm="1">
        <f t="array" aca="1" ref="G46" ca="1">_xll.BDP($C46,G$1)</f>
        <v>#NAME?</v>
      </c>
      <c r="H46" s="6" t="e" cm="1">
        <f t="array" aca="1" ref="H46" ca="1">_xll.BDP($C46,H$1)</f>
        <v>#NAME?</v>
      </c>
      <c r="I46" s="6" t="e" cm="1">
        <f t="array" aca="1" ref="I46" ca="1">_xll.BDP($C46,I$1)</f>
        <v>#NAME?</v>
      </c>
      <c r="J46" s="6" t="e" cm="1">
        <f t="array" aca="1" ref="J46" ca="1">_xll.BDP($C46,J$1)</f>
        <v>#NAME?</v>
      </c>
      <c r="K46" s="6" t="e" cm="1">
        <f t="array" aca="1" ref="K46" ca="1">_xll.BDP($C46,K$1)</f>
        <v>#NAME?</v>
      </c>
      <c r="L46" s="6" t="e" cm="1">
        <f t="array" aca="1" ref="L46" ca="1">_xll.BDP($C46,L$1)</f>
        <v>#NAME?</v>
      </c>
    </row>
    <row r="47" spans="1:12" ht="15.75" thickBot="1" x14ac:dyDescent="0.3">
      <c r="A47" s="37"/>
      <c r="B47" s="14" t="s">
        <v>95</v>
      </c>
      <c r="C47" s="2" t="s">
        <v>49</v>
      </c>
      <c r="D47" s="2" t="s">
        <v>172</v>
      </c>
      <c r="E47" s="6" t="e" cm="1">
        <f t="array" aca="1" ref="E47" ca="1">_xll.BDP(C47,$E$1)</f>
        <v>#NAME?</v>
      </c>
      <c r="F47" s="6" t="e" cm="1">
        <f t="array" aca="1" ref="F47" ca="1">_xll.BDP($C47,F$1)</f>
        <v>#NAME?</v>
      </c>
      <c r="G47" s="6" t="e" cm="1">
        <f t="array" aca="1" ref="G47" ca="1">_xll.BDP($C47,G$1)</f>
        <v>#NAME?</v>
      </c>
      <c r="H47" s="6" t="e" cm="1">
        <f t="array" aca="1" ref="H47" ca="1">_xll.BDP($C47,H$1)</f>
        <v>#NAME?</v>
      </c>
      <c r="I47" s="6" t="e" cm="1">
        <f t="array" aca="1" ref="I47" ca="1">_xll.BDP($C47,I$1)</f>
        <v>#NAME?</v>
      </c>
      <c r="J47" s="6" t="e" cm="1">
        <f t="array" aca="1" ref="J47" ca="1">_xll.BDP($C47,J$1)</f>
        <v>#NAME?</v>
      </c>
      <c r="K47" s="6" t="e" cm="1">
        <f t="array" aca="1" ref="K47" ca="1">_xll.BDP($C47,K$1)</f>
        <v>#NAME?</v>
      </c>
      <c r="L47" s="6" t="e" cm="1">
        <f t="array" aca="1" ref="L47" ca="1">_xll.BDP($C47,L$1)</f>
        <v>#NAME?</v>
      </c>
    </row>
    <row r="48" spans="1:12" ht="15.75" thickBot="1" x14ac:dyDescent="0.3">
      <c r="A48" s="37"/>
      <c r="B48" s="14" t="s">
        <v>89</v>
      </c>
      <c r="C48" s="2" t="s">
        <v>644</v>
      </c>
      <c r="D48" s="2" t="s">
        <v>643</v>
      </c>
      <c r="E48" s="6" t="e" cm="1">
        <f t="array" aca="1" ref="E48" ca="1">_xll.BDP(C48,$E$1)</f>
        <v>#NAME?</v>
      </c>
      <c r="F48" s="6" t="e" cm="1">
        <f t="array" aca="1" ref="F48" ca="1">_xll.BDP($C48,F$1)</f>
        <v>#NAME?</v>
      </c>
      <c r="G48" s="6" t="e" cm="1">
        <f t="array" aca="1" ref="G48" ca="1">_xll.BDP($C48,G$1)</f>
        <v>#NAME?</v>
      </c>
      <c r="H48" s="6" t="e" cm="1">
        <f t="array" aca="1" ref="H48" ca="1">_xll.BDP($C48,H$1)</f>
        <v>#NAME?</v>
      </c>
      <c r="I48" s="6" t="e" cm="1">
        <f t="array" aca="1" ref="I48" ca="1">_xll.BDP($C48,I$1)</f>
        <v>#NAME?</v>
      </c>
      <c r="J48" s="6" t="e" cm="1">
        <f t="array" aca="1" ref="J48" ca="1">_xll.BDP($C48,J$1)</f>
        <v>#NAME?</v>
      </c>
      <c r="K48" s="6" t="e" cm="1">
        <f t="array" aca="1" ref="K48" ca="1">_xll.BDP($C48,K$1)</f>
        <v>#NAME?</v>
      </c>
      <c r="L48" s="6" t="e" cm="1">
        <f t="array" aca="1" ref="L48" ca="1">_xll.BDP($C48,L$1)</f>
        <v>#NAME?</v>
      </c>
    </row>
    <row r="49" spans="1:12" ht="15.75" thickBot="1" x14ac:dyDescent="0.3">
      <c r="A49" s="37"/>
      <c r="B49" s="14" t="s">
        <v>96</v>
      </c>
      <c r="C49" s="2" t="s">
        <v>137</v>
      </c>
      <c r="D49" s="2" t="s">
        <v>616</v>
      </c>
      <c r="E49" s="6" t="e" cm="1">
        <f t="array" aca="1" ref="E49" ca="1">_xll.BDP(C49,$E$1)</f>
        <v>#NAME?</v>
      </c>
      <c r="F49" s="6" t="e" cm="1">
        <f t="array" aca="1" ref="F49" ca="1">_xll.BDP($C49,F$1)</f>
        <v>#NAME?</v>
      </c>
      <c r="G49" s="6" t="e" cm="1">
        <f t="array" aca="1" ref="G49" ca="1">_xll.BDP($C49,G$1)</f>
        <v>#NAME?</v>
      </c>
      <c r="H49" s="6" t="e" cm="1">
        <f t="array" aca="1" ref="H49" ca="1">_xll.BDP($C49,H$1)</f>
        <v>#NAME?</v>
      </c>
      <c r="I49" s="6" t="e" cm="1">
        <f t="array" aca="1" ref="I49" ca="1">_xll.BDP($C49,I$1)</f>
        <v>#NAME?</v>
      </c>
      <c r="J49" s="6" t="e" cm="1">
        <f t="array" aca="1" ref="J49" ca="1">_xll.BDP($C49,J$1)</f>
        <v>#NAME?</v>
      </c>
      <c r="K49" s="6" t="e" cm="1">
        <f t="array" aca="1" ref="K49" ca="1">_xll.BDP($C49,K$1)</f>
        <v>#NAME?</v>
      </c>
      <c r="L49" s="6" t="e" cm="1">
        <f t="array" aca="1" ref="L49" ca="1">_xll.BDP($C49,L$1)</f>
        <v>#NAME?</v>
      </c>
    </row>
    <row r="50" spans="1:12" ht="15.75" thickBot="1" x14ac:dyDescent="0.3">
      <c r="A50" s="37"/>
      <c r="B50" s="14" t="s">
        <v>97</v>
      </c>
      <c r="C50" s="2" t="s">
        <v>138</v>
      </c>
      <c r="D50" s="2" t="s">
        <v>194</v>
      </c>
      <c r="E50" s="6" t="e" cm="1">
        <f t="array" aca="1" ref="E50" ca="1">_xll.BDP(C50,$E$1)</f>
        <v>#NAME?</v>
      </c>
      <c r="F50" s="6" t="e" cm="1">
        <f t="array" aca="1" ref="F50" ca="1">_xll.BDP($C50,F$1)</f>
        <v>#NAME?</v>
      </c>
      <c r="G50" s="6" t="e" cm="1">
        <f t="array" aca="1" ref="G50" ca="1">_xll.BDP($C50,G$1)</f>
        <v>#NAME?</v>
      </c>
      <c r="H50" s="6" t="e" cm="1">
        <f t="array" aca="1" ref="H50" ca="1">_xll.BDP($C50,H$1)</f>
        <v>#NAME?</v>
      </c>
      <c r="I50" s="6" t="e" cm="1">
        <f t="array" aca="1" ref="I50" ca="1">_xll.BDP($C50,I$1)</f>
        <v>#NAME?</v>
      </c>
      <c r="J50" s="6" t="e" cm="1">
        <f t="array" aca="1" ref="J50" ca="1">_xll.BDP($C50,J$1)</f>
        <v>#NAME?</v>
      </c>
      <c r="K50" s="6" t="e" cm="1">
        <f t="array" aca="1" ref="K50" ca="1">_xll.BDP($C50,K$1)</f>
        <v>#NAME?</v>
      </c>
      <c r="L50" s="6" t="e" cm="1">
        <f t="array" aca="1" ref="L50" ca="1">_xll.BDP($C50,L$1)</f>
        <v>#NAME?</v>
      </c>
    </row>
    <row r="51" spans="1:12" ht="15.75" thickBot="1" x14ac:dyDescent="0.3">
      <c r="A51" s="37"/>
      <c r="B51" s="14" t="s">
        <v>98</v>
      </c>
      <c r="C51" s="2" t="s">
        <v>139</v>
      </c>
      <c r="D51" s="2" t="s">
        <v>617</v>
      </c>
      <c r="E51" s="6" t="e" cm="1">
        <f t="array" aca="1" ref="E51" ca="1">_xll.BDP(C51,$E$1)</f>
        <v>#NAME?</v>
      </c>
      <c r="F51" s="6" t="e" cm="1">
        <f t="array" aca="1" ref="F51" ca="1">_xll.BDP($C51,F$1)</f>
        <v>#NAME?</v>
      </c>
      <c r="G51" s="6" t="e" cm="1">
        <f t="array" aca="1" ref="G51" ca="1">_xll.BDP($C51,G$1)</f>
        <v>#NAME?</v>
      </c>
      <c r="H51" s="6" t="e" cm="1">
        <f t="array" aca="1" ref="H51" ca="1">_xll.BDP($C51,H$1)</f>
        <v>#NAME?</v>
      </c>
      <c r="I51" s="6" t="e" cm="1">
        <f t="array" aca="1" ref="I51" ca="1">_xll.BDP($C51,I$1)</f>
        <v>#NAME?</v>
      </c>
      <c r="J51" s="6" t="e" cm="1">
        <f t="array" aca="1" ref="J51" ca="1">_xll.BDP($C51,J$1)</f>
        <v>#NAME?</v>
      </c>
      <c r="K51" s="6" t="e" cm="1">
        <f t="array" aca="1" ref="K51" ca="1">_xll.BDP($C51,K$1)</f>
        <v>#NAME?</v>
      </c>
      <c r="L51" s="6" t="e" cm="1">
        <f t="array" aca="1" ref="L51" ca="1">_xll.BDP($C51,L$1)</f>
        <v>#NAME?</v>
      </c>
    </row>
    <row r="52" spans="1:12" ht="15.75" thickBot="1" x14ac:dyDescent="0.3">
      <c r="A52" s="37"/>
      <c r="B52" s="14" t="s">
        <v>99</v>
      </c>
      <c r="C52" s="2" t="s">
        <v>140</v>
      </c>
      <c r="D52" s="2" t="s">
        <v>618</v>
      </c>
      <c r="E52" s="6" t="e" cm="1">
        <f t="array" aca="1" ref="E52" ca="1">_xll.BDP(C52,$E$1)</f>
        <v>#NAME?</v>
      </c>
      <c r="F52" s="6" t="e" cm="1">
        <f t="array" aca="1" ref="F52" ca="1">_xll.BDP($C52,F$1)</f>
        <v>#NAME?</v>
      </c>
      <c r="G52" s="6" t="e" cm="1">
        <f t="array" aca="1" ref="G52" ca="1">_xll.BDP($C52,G$1)</f>
        <v>#NAME?</v>
      </c>
      <c r="H52" s="6" t="e" cm="1">
        <f t="array" aca="1" ref="H52" ca="1">_xll.BDP($C52,H$1)</f>
        <v>#NAME?</v>
      </c>
      <c r="I52" s="6" t="e" cm="1">
        <f t="array" aca="1" ref="I52" ca="1">_xll.BDP($C52,I$1)</f>
        <v>#NAME?</v>
      </c>
      <c r="J52" s="6" t="e" cm="1">
        <f t="array" aca="1" ref="J52" ca="1">_xll.BDP($C52,J$1)</f>
        <v>#NAME?</v>
      </c>
      <c r="K52" s="6" t="e" cm="1">
        <f t="array" aca="1" ref="K52" ca="1">_xll.BDP($C52,K$1)</f>
        <v>#NAME?</v>
      </c>
      <c r="L52" s="6" t="e" cm="1">
        <f t="array" aca="1" ref="L52" ca="1">_xll.BDP($C52,L$1)</f>
        <v>#NAME?</v>
      </c>
    </row>
    <row r="53" spans="1:12" ht="15.75" thickBot="1" x14ac:dyDescent="0.3">
      <c r="A53" s="37"/>
      <c r="B53" s="14" t="s">
        <v>86</v>
      </c>
      <c r="C53" s="2" t="s">
        <v>141</v>
      </c>
      <c r="D53" s="2" t="s">
        <v>619</v>
      </c>
      <c r="E53" s="6" t="e" cm="1">
        <f t="array" aca="1" ref="E53" ca="1">_xll.BDP(C53,$E$1)</f>
        <v>#NAME?</v>
      </c>
      <c r="F53" s="6" t="e" cm="1">
        <f t="array" aca="1" ref="F53" ca="1">_xll.BDP($C53,F$1)</f>
        <v>#NAME?</v>
      </c>
      <c r="G53" s="6" t="e" cm="1">
        <f t="array" aca="1" ref="G53" ca="1">_xll.BDP($C53,G$1)</f>
        <v>#NAME?</v>
      </c>
      <c r="H53" s="6" t="e" cm="1">
        <f t="array" aca="1" ref="H53" ca="1">_xll.BDP($C53,H$1)</f>
        <v>#NAME?</v>
      </c>
      <c r="I53" s="6" t="e" cm="1">
        <f t="array" aca="1" ref="I53" ca="1">_xll.BDP($C53,I$1)</f>
        <v>#NAME?</v>
      </c>
      <c r="J53" s="6" t="e" cm="1">
        <f t="array" aca="1" ref="J53" ca="1">_xll.BDP($C53,J$1)</f>
        <v>#NAME?</v>
      </c>
      <c r="K53" s="6" t="e" cm="1">
        <f t="array" aca="1" ref="K53" ca="1">_xll.BDP($C53,K$1)</f>
        <v>#NAME?</v>
      </c>
      <c r="L53" s="6" t="e" cm="1">
        <f t="array" aca="1" ref="L53" ca="1">_xll.BDP($C53,L$1)</f>
        <v>#NAME?</v>
      </c>
    </row>
    <row r="54" spans="1:12" ht="15.75" thickBot="1" x14ac:dyDescent="0.3">
      <c r="A54" s="37"/>
      <c r="B54" s="14" t="s">
        <v>100</v>
      </c>
      <c r="C54" s="2" t="s">
        <v>142</v>
      </c>
      <c r="D54" s="2" t="s">
        <v>620</v>
      </c>
      <c r="E54" s="6" t="e" cm="1">
        <f t="array" aca="1" ref="E54" ca="1">_xll.BDP(C54,$E$1)</f>
        <v>#NAME?</v>
      </c>
      <c r="F54" s="6" t="e" cm="1">
        <f t="array" aca="1" ref="F54" ca="1">_xll.BDP($C54,F$1)</f>
        <v>#NAME?</v>
      </c>
      <c r="G54" s="6" t="e" cm="1">
        <f t="array" aca="1" ref="G54" ca="1">_xll.BDP($C54,G$1)</f>
        <v>#NAME?</v>
      </c>
      <c r="H54" s="6" t="e" cm="1">
        <f t="array" aca="1" ref="H54" ca="1">_xll.BDP($C54,H$1)</f>
        <v>#NAME?</v>
      </c>
      <c r="I54" s="6" t="e" cm="1">
        <f t="array" aca="1" ref="I54" ca="1">_xll.BDP($C54,I$1)</f>
        <v>#NAME?</v>
      </c>
      <c r="J54" s="6" t="e" cm="1">
        <f t="array" aca="1" ref="J54" ca="1">_xll.BDP($C54,J$1)</f>
        <v>#NAME?</v>
      </c>
      <c r="K54" s="6" t="e" cm="1">
        <f t="array" aca="1" ref="K54" ca="1">_xll.BDP($C54,K$1)</f>
        <v>#NAME?</v>
      </c>
      <c r="L54" s="6" t="e" cm="1">
        <f t="array" aca="1" ref="L54" ca="1">_xll.BDP($C54,L$1)</f>
        <v>#NAME?</v>
      </c>
    </row>
    <row r="55" spans="1:12" ht="15.75" thickBot="1" x14ac:dyDescent="0.3">
      <c r="A55" s="37"/>
      <c r="B55" s="14" t="s">
        <v>101</v>
      </c>
      <c r="C55" s="2" t="s">
        <v>143</v>
      </c>
      <c r="D55" s="2" t="s">
        <v>621</v>
      </c>
      <c r="E55" s="6" t="e" cm="1">
        <f t="array" aca="1" ref="E55" ca="1">_xll.BDP(C55,$E$1)</f>
        <v>#NAME?</v>
      </c>
      <c r="F55" s="6" t="e" cm="1">
        <f t="array" aca="1" ref="F55" ca="1">_xll.BDP($C55,F$1)</f>
        <v>#NAME?</v>
      </c>
      <c r="G55" s="6" t="e" cm="1">
        <f t="array" aca="1" ref="G55" ca="1">_xll.BDP($C55,G$1)</f>
        <v>#NAME?</v>
      </c>
      <c r="H55" s="6" t="e" cm="1">
        <f t="array" aca="1" ref="H55" ca="1">_xll.BDP($C55,H$1)</f>
        <v>#NAME?</v>
      </c>
      <c r="I55" s="6" t="e" cm="1">
        <f t="array" aca="1" ref="I55" ca="1">_xll.BDP($C55,I$1)</f>
        <v>#NAME?</v>
      </c>
      <c r="J55" s="6" t="e" cm="1">
        <f t="array" aca="1" ref="J55" ca="1">_xll.BDP($C55,J$1)</f>
        <v>#NAME?</v>
      </c>
      <c r="K55" s="6" t="e" cm="1">
        <f t="array" aca="1" ref="K55" ca="1">_xll.BDP($C55,K$1)</f>
        <v>#NAME?</v>
      </c>
      <c r="L55" s="6" t="e" cm="1">
        <f t="array" aca="1" ref="L55" ca="1">_xll.BDP($C55,L$1)</f>
        <v>#NAME?</v>
      </c>
    </row>
    <row r="56" spans="1:12" ht="15.75" thickBot="1" x14ac:dyDescent="0.3">
      <c r="A56" s="37"/>
      <c r="B56" s="14" t="s">
        <v>102</v>
      </c>
      <c r="C56" s="2" t="s">
        <v>51</v>
      </c>
      <c r="D56" s="2" t="s">
        <v>202</v>
      </c>
      <c r="E56" s="6" t="e" cm="1">
        <f t="array" aca="1" ref="E56" ca="1">_xll.BDP(C56,$E$1)</f>
        <v>#NAME?</v>
      </c>
      <c r="F56" s="6" t="e" cm="1">
        <f t="array" aca="1" ref="F56" ca="1">_xll.BDP($C56,F$1)</f>
        <v>#NAME?</v>
      </c>
      <c r="G56" s="6" t="e" cm="1">
        <f t="array" aca="1" ref="G56" ca="1">_xll.BDP($C56,G$1)</f>
        <v>#NAME?</v>
      </c>
      <c r="H56" s="6" t="e" cm="1">
        <f t="array" aca="1" ref="H56" ca="1">_xll.BDP($C56,H$1)</f>
        <v>#NAME?</v>
      </c>
      <c r="I56" s="6" t="e" cm="1">
        <f t="array" aca="1" ref="I56" ca="1">_xll.BDP($C56,I$1)</f>
        <v>#NAME?</v>
      </c>
      <c r="J56" s="6" t="e" cm="1">
        <f t="array" aca="1" ref="J56" ca="1">_xll.BDP($C56,J$1)</f>
        <v>#NAME?</v>
      </c>
      <c r="K56" s="6" t="e" cm="1">
        <f t="array" aca="1" ref="K56" ca="1">_xll.BDP($C56,K$1)</f>
        <v>#NAME?</v>
      </c>
      <c r="L56" s="6" t="e" cm="1">
        <f t="array" aca="1" ref="L56" ca="1">_xll.BDP($C56,L$1)</f>
        <v>#NAME?</v>
      </c>
    </row>
    <row r="57" spans="1:12" ht="15.75" thickBot="1" x14ac:dyDescent="0.3">
      <c r="A57" s="37"/>
      <c r="B57" s="14" t="s">
        <v>103</v>
      </c>
      <c r="C57" s="2" t="s">
        <v>50</v>
      </c>
      <c r="D57" s="2" t="s">
        <v>219</v>
      </c>
      <c r="E57" s="6" t="e" cm="1">
        <f t="array" aca="1" ref="E57" ca="1">_xll.BDP(C57,$E$1)</f>
        <v>#NAME?</v>
      </c>
      <c r="F57" s="6" t="e" cm="1">
        <f t="array" aca="1" ref="F57" ca="1">_xll.BDP($C57,F$1)</f>
        <v>#NAME?</v>
      </c>
      <c r="G57" s="6" t="e" cm="1">
        <f t="array" aca="1" ref="G57" ca="1">_xll.BDP($C57,G$1)</f>
        <v>#NAME?</v>
      </c>
      <c r="H57" s="6" t="e" cm="1">
        <f t="array" aca="1" ref="H57" ca="1">_xll.BDP($C57,H$1)</f>
        <v>#NAME?</v>
      </c>
      <c r="I57" s="6" t="e" cm="1">
        <f t="array" aca="1" ref="I57" ca="1">_xll.BDP($C57,I$1)</f>
        <v>#NAME?</v>
      </c>
      <c r="J57" s="6" t="e" cm="1">
        <f t="array" aca="1" ref="J57" ca="1">_xll.BDP($C57,J$1)</f>
        <v>#NAME?</v>
      </c>
      <c r="K57" s="6" t="e" cm="1">
        <f t="array" aca="1" ref="K57" ca="1">_xll.BDP($C57,K$1)</f>
        <v>#NAME?</v>
      </c>
      <c r="L57" s="6" t="e" cm="1">
        <f t="array" aca="1" ref="L57" ca="1">_xll.BDP($C57,L$1)</f>
        <v>#NAME?</v>
      </c>
    </row>
    <row r="58" spans="1:12" ht="15.75" thickBot="1" x14ac:dyDescent="0.3">
      <c r="A58" s="37"/>
      <c r="B58" s="14" t="s">
        <v>104</v>
      </c>
      <c r="C58" s="2" t="s">
        <v>144</v>
      </c>
      <c r="D58" s="2" t="s">
        <v>622</v>
      </c>
      <c r="E58" s="6" t="e" cm="1">
        <f t="array" aca="1" ref="E58" ca="1">_xll.BDP(C58,$E$1)</f>
        <v>#NAME?</v>
      </c>
      <c r="F58" s="6" t="e" cm="1">
        <f t="array" aca="1" ref="F58" ca="1">_xll.BDP($C58,F$1)</f>
        <v>#NAME?</v>
      </c>
      <c r="G58" s="6" t="e" cm="1">
        <f t="array" aca="1" ref="G58" ca="1">_xll.BDP($C58,G$1)</f>
        <v>#NAME?</v>
      </c>
      <c r="H58" s="6" t="e" cm="1">
        <f t="array" aca="1" ref="H58" ca="1">_xll.BDP($C58,H$1)</f>
        <v>#NAME?</v>
      </c>
      <c r="I58" s="6" t="e" cm="1">
        <f t="array" aca="1" ref="I58" ca="1">_xll.BDP($C58,I$1)</f>
        <v>#NAME?</v>
      </c>
      <c r="J58" s="6" t="e" cm="1">
        <f t="array" aca="1" ref="J58" ca="1">_xll.BDP($C58,J$1)</f>
        <v>#NAME?</v>
      </c>
      <c r="K58" s="6" t="e" cm="1">
        <f t="array" aca="1" ref="K58" ca="1">_xll.BDP($C58,K$1)</f>
        <v>#NAME?</v>
      </c>
      <c r="L58" s="6" t="e" cm="1">
        <f t="array" aca="1" ref="L58" ca="1">_xll.BDP($C58,L$1)</f>
        <v>#NAME?</v>
      </c>
    </row>
    <row r="59" spans="1:12" ht="15.75" thickBot="1" x14ac:dyDescent="0.3">
      <c r="A59" s="37"/>
      <c r="B59" s="14" t="s">
        <v>105</v>
      </c>
      <c r="C59" s="2" t="s">
        <v>645</v>
      </c>
      <c r="D59" s="2" t="s">
        <v>646</v>
      </c>
      <c r="E59" s="6" t="e" cm="1">
        <f t="array" aca="1" ref="E59" ca="1">_xll.BDP(C59,$E$1)</f>
        <v>#NAME?</v>
      </c>
      <c r="F59" s="6" t="e" cm="1">
        <f t="array" aca="1" ref="F59" ca="1">_xll.BDP($C59,F$1)</f>
        <v>#NAME?</v>
      </c>
      <c r="G59" s="6" t="e" cm="1">
        <f t="array" aca="1" ref="G59" ca="1">_xll.BDP($C59,G$1)</f>
        <v>#NAME?</v>
      </c>
      <c r="H59" s="6" t="e" cm="1">
        <f t="array" aca="1" ref="H59" ca="1">_xll.BDP($C59,H$1)</f>
        <v>#NAME?</v>
      </c>
      <c r="I59" s="6" t="e" cm="1">
        <f t="array" aca="1" ref="I59" ca="1">_xll.BDP($C59,I$1)</f>
        <v>#NAME?</v>
      </c>
      <c r="J59" s="6" t="e" cm="1">
        <f t="array" aca="1" ref="J59" ca="1">_xll.BDP($C59,J$1)</f>
        <v>#NAME?</v>
      </c>
      <c r="K59" s="6" t="e" cm="1">
        <f t="array" aca="1" ref="K59" ca="1">_xll.BDP($C59,K$1)</f>
        <v>#NAME?</v>
      </c>
      <c r="L59" s="6" t="e" cm="1">
        <f t="array" aca="1" ref="L59" ca="1">_xll.BDP($C59,L$1)</f>
        <v>#NAME?</v>
      </c>
    </row>
    <row r="60" spans="1:12" ht="15.75" thickBot="1" x14ac:dyDescent="0.3">
      <c r="A60" s="37"/>
      <c r="B60" s="14" t="s">
        <v>88</v>
      </c>
      <c r="C60" s="2" t="s">
        <v>145</v>
      </c>
      <c r="D60" s="2" t="s">
        <v>623</v>
      </c>
      <c r="E60" s="6" t="e" cm="1">
        <f t="array" aca="1" ref="E60" ca="1">_xll.BDP(C60,$E$1)</f>
        <v>#NAME?</v>
      </c>
      <c r="F60" s="6" t="e" cm="1">
        <f t="array" aca="1" ref="F60" ca="1">_xll.BDP($C60,F$1)</f>
        <v>#NAME?</v>
      </c>
      <c r="G60" s="6" t="e" cm="1">
        <f t="array" aca="1" ref="G60" ca="1">_xll.BDP($C60,G$1)</f>
        <v>#NAME?</v>
      </c>
      <c r="H60" s="6" t="e" cm="1">
        <f t="array" aca="1" ref="H60" ca="1">_xll.BDP($C60,H$1)</f>
        <v>#NAME?</v>
      </c>
      <c r="I60" s="6" t="e" cm="1">
        <f t="array" aca="1" ref="I60" ca="1">_xll.BDP($C60,I$1)</f>
        <v>#NAME?</v>
      </c>
      <c r="J60" s="6" t="e" cm="1">
        <f t="array" aca="1" ref="J60" ca="1">_xll.BDP($C60,J$1)</f>
        <v>#NAME?</v>
      </c>
      <c r="K60" s="6" t="e" cm="1">
        <f t="array" aca="1" ref="K60" ca="1">_xll.BDP($C60,K$1)</f>
        <v>#NAME?</v>
      </c>
      <c r="L60" s="6" t="e" cm="1">
        <f t="array" aca="1" ref="L60" ca="1">_xll.BDP($C60,L$1)</f>
        <v>#NAME?</v>
      </c>
    </row>
    <row r="61" spans="1:12" ht="15.75" thickBot="1" x14ac:dyDescent="0.3">
      <c r="A61" s="37"/>
      <c r="B61" s="14" t="s">
        <v>87</v>
      </c>
      <c r="C61" s="2" t="s">
        <v>146</v>
      </c>
      <c r="D61" s="2" t="s">
        <v>624</v>
      </c>
      <c r="E61" s="6" t="e" cm="1">
        <f t="array" aca="1" ref="E61" ca="1">_xll.BDP(C61,$E$1)</f>
        <v>#NAME?</v>
      </c>
      <c r="F61" s="6" t="e" cm="1">
        <f t="array" aca="1" ref="F61" ca="1">_xll.BDP($C61,F$1)</f>
        <v>#NAME?</v>
      </c>
      <c r="G61" s="6" t="e" cm="1">
        <f t="array" aca="1" ref="G61" ca="1">_xll.BDP($C61,G$1)</f>
        <v>#NAME?</v>
      </c>
      <c r="H61" s="6" t="e" cm="1">
        <f t="array" aca="1" ref="H61" ca="1">_xll.BDP($C61,H$1)</f>
        <v>#NAME?</v>
      </c>
      <c r="I61" s="6" t="e" cm="1">
        <f t="array" aca="1" ref="I61" ca="1">_xll.BDP($C61,I$1)</f>
        <v>#NAME?</v>
      </c>
      <c r="J61" s="6" t="e" cm="1">
        <f t="array" aca="1" ref="J61" ca="1">_xll.BDP($C61,J$1)</f>
        <v>#NAME?</v>
      </c>
      <c r="K61" s="6" t="e" cm="1">
        <f t="array" aca="1" ref="K61" ca="1">_xll.BDP($C61,K$1)</f>
        <v>#NAME?</v>
      </c>
      <c r="L61" s="6" t="e" cm="1">
        <f t="array" aca="1" ref="L61" ca="1">_xll.BDP($C61,L$1)</f>
        <v>#NAME?</v>
      </c>
    </row>
    <row r="62" spans="1:12" ht="15.75" thickBot="1" x14ac:dyDescent="0.3">
      <c r="A62" s="37"/>
      <c r="B62" s="14" t="s">
        <v>106</v>
      </c>
      <c r="C62" s="2" t="s">
        <v>147</v>
      </c>
      <c r="D62" s="2" t="s">
        <v>625</v>
      </c>
      <c r="E62" s="6" t="e" cm="1">
        <f t="array" aca="1" ref="E62" ca="1">_xll.BDP(C62,$E$1)</f>
        <v>#NAME?</v>
      </c>
      <c r="F62" s="6" t="e" cm="1">
        <f t="array" aca="1" ref="F62" ca="1">_xll.BDP($C62,F$1)</f>
        <v>#NAME?</v>
      </c>
      <c r="G62" s="6" t="e" cm="1">
        <f t="array" aca="1" ref="G62" ca="1">_xll.BDP($C62,G$1)</f>
        <v>#NAME?</v>
      </c>
      <c r="H62" s="6" t="e" cm="1">
        <f t="array" aca="1" ref="H62" ca="1">_xll.BDP($C62,H$1)</f>
        <v>#NAME?</v>
      </c>
      <c r="I62" s="6" t="e" cm="1">
        <f t="array" aca="1" ref="I62" ca="1">_xll.BDP($C62,I$1)</f>
        <v>#NAME?</v>
      </c>
      <c r="J62" s="6" t="e" cm="1">
        <f t="array" aca="1" ref="J62" ca="1">_xll.BDP($C62,J$1)</f>
        <v>#NAME?</v>
      </c>
      <c r="K62" s="6" t="e" cm="1">
        <f t="array" aca="1" ref="K62" ca="1">_xll.BDP($C62,K$1)</f>
        <v>#NAME?</v>
      </c>
      <c r="L62" s="6" t="e" cm="1">
        <f t="array" aca="1" ref="L62" ca="1">_xll.BDP($C62,L$1)</f>
        <v>#NAME?</v>
      </c>
    </row>
    <row r="63" spans="1:12" ht="15.75" thickBot="1" x14ac:dyDescent="0.3">
      <c r="A63" s="37"/>
      <c r="B63" s="14" t="s">
        <v>107</v>
      </c>
      <c r="C63" s="2" t="s">
        <v>58</v>
      </c>
      <c r="D63" s="2" t="s">
        <v>235</v>
      </c>
      <c r="E63" s="6" t="e" cm="1">
        <f t="array" aca="1" ref="E63" ca="1">_xll.BDP(C63,$E$1)</f>
        <v>#NAME?</v>
      </c>
      <c r="F63" s="6" t="e" cm="1">
        <f t="array" aca="1" ref="F63" ca="1">_xll.BDP($C63,F$1)</f>
        <v>#NAME?</v>
      </c>
      <c r="G63" s="6" t="e" cm="1">
        <f t="array" aca="1" ref="G63" ca="1">_xll.BDP($C63,G$1)</f>
        <v>#NAME?</v>
      </c>
      <c r="H63" s="6" t="e" cm="1">
        <f t="array" aca="1" ref="H63" ca="1">_xll.BDP($C63,H$1)</f>
        <v>#NAME?</v>
      </c>
      <c r="I63" s="6" t="e" cm="1">
        <f t="array" aca="1" ref="I63" ca="1">_xll.BDP($C63,I$1)</f>
        <v>#NAME?</v>
      </c>
      <c r="J63" s="6" t="e" cm="1">
        <f t="array" aca="1" ref="J63" ca="1">_xll.BDP($C63,J$1)</f>
        <v>#NAME?</v>
      </c>
      <c r="K63" s="6" t="e" cm="1">
        <f t="array" aca="1" ref="K63" ca="1">_xll.BDP($C63,K$1)</f>
        <v>#NAME?</v>
      </c>
      <c r="L63" s="6" t="e" cm="1">
        <f t="array" aca="1" ref="L63" ca="1">_xll.BDP($C63,L$1)</f>
        <v>#NAME?</v>
      </c>
    </row>
    <row r="64" spans="1:12" ht="15.75" thickBot="1" x14ac:dyDescent="0.3">
      <c r="A64" s="37"/>
      <c r="B64" s="14" t="s">
        <v>108</v>
      </c>
      <c r="C64" s="2" t="s">
        <v>148</v>
      </c>
      <c r="D64" s="2" t="s">
        <v>626</v>
      </c>
      <c r="E64" s="6" t="e" cm="1">
        <f t="array" aca="1" ref="E64" ca="1">_xll.BDP(C64,$E$1)</f>
        <v>#NAME?</v>
      </c>
      <c r="F64" s="6" t="e" cm="1">
        <f t="array" aca="1" ref="F64" ca="1">_xll.BDP($C64,F$1)</f>
        <v>#NAME?</v>
      </c>
      <c r="G64" s="6" t="e" cm="1">
        <f t="array" aca="1" ref="G64" ca="1">_xll.BDP($C64,G$1)</f>
        <v>#NAME?</v>
      </c>
      <c r="H64" s="6" t="e" cm="1">
        <f t="array" aca="1" ref="H64" ca="1">_xll.BDP($C64,H$1)</f>
        <v>#NAME?</v>
      </c>
      <c r="I64" s="6" t="e" cm="1">
        <f t="array" aca="1" ref="I64" ca="1">_xll.BDP($C64,I$1)</f>
        <v>#NAME?</v>
      </c>
      <c r="J64" s="6" t="e" cm="1">
        <f t="array" aca="1" ref="J64" ca="1">_xll.BDP($C64,J$1)</f>
        <v>#NAME?</v>
      </c>
      <c r="K64" s="6" t="e" cm="1">
        <f t="array" aca="1" ref="K64" ca="1">_xll.BDP($C64,K$1)</f>
        <v>#NAME?</v>
      </c>
      <c r="L64" s="6" t="e" cm="1">
        <f t="array" aca="1" ref="L64" ca="1">_xll.BDP($C64,L$1)</f>
        <v>#NAME?</v>
      </c>
    </row>
    <row r="65" spans="1:12" ht="15.75" thickBot="1" x14ac:dyDescent="0.3">
      <c r="A65" s="37"/>
      <c r="B65" s="14" t="s">
        <v>109</v>
      </c>
      <c r="C65" s="2" t="s">
        <v>73</v>
      </c>
      <c r="D65" s="2" t="s">
        <v>256</v>
      </c>
      <c r="E65" s="6" t="e" cm="1">
        <f t="array" aca="1" ref="E65" ca="1">_xll.BDP(C65,$E$1)</f>
        <v>#NAME?</v>
      </c>
      <c r="F65" s="6" t="e" cm="1">
        <f t="array" aca="1" ref="F65" ca="1">_xll.BDP($C65,F$1)</f>
        <v>#NAME?</v>
      </c>
      <c r="G65" s="6" t="e" cm="1">
        <f t="array" aca="1" ref="G65" ca="1">_xll.BDP($C65,G$1)</f>
        <v>#NAME?</v>
      </c>
      <c r="H65" s="6" t="e" cm="1">
        <f t="array" aca="1" ref="H65" ca="1">_xll.BDP($C65,H$1)</f>
        <v>#NAME?</v>
      </c>
      <c r="I65" s="6" t="e" cm="1">
        <f t="array" aca="1" ref="I65" ca="1">_xll.BDP($C65,I$1)</f>
        <v>#NAME?</v>
      </c>
      <c r="J65" s="6" t="e" cm="1">
        <f t="array" aca="1" ref="J65" ca="1">_xll.BDP($C65,J$1)</f>
        <v>#NAME?</v>
      </c>
      <c r="K65" s="6" t="e" cm="1">
        <f t="array" aca="1" ref="K65" ca="1">_xll.BDP($C65,K$1)</f>
        <v>#NAME?</v>
      </c>
      <c r="L65" s="6" t="e" cm="1">
        <f t="array" aca="1" ref="L65" ca="1">_xll.BDP($C65,L$1)</f>
        <v>#NAME?</v>
      </c>
    </row>
    <row r="66" spans="1:12" ht="15.75" thickBot="1" x14ac:dyDescent="0.3">
      <c r="A66" s="37"/>
      <c r="B66" s="14" t="s">
        <v>110</v>
      </c>
      <c r="C66" s="2" t="s">
        <v>149</v>
      </c>
      <c r="D66" s="2" t="s">
        <v>627</v>
      </c>
      <c r="E66" s="6" t="e" cm="1">
        <f t="array" aca="1" ref="E66" ca="1">_xll.BDP(C66,$E$1)</f>
        <v>#NAME?</v>
      </c>
      <c r="F66" s="6" t="e" cm="1">
        <f t="array" aca="1" ref="F66" ca="1">_xll.BDP($C66,F$1)</f>
        <v>#NAME?</v>
      </c>
      <c r="G66" s="6" t="e" cm="1">
        <f t="array" aca="1" ref="G66" ca="1">_xll.BDP($C66,G$1)</f>
        <v>#NAME?</v>
      </c>
      <c r="H66" s="6" t="e" cm="1">
        <f t="array" aca="1" ref="H66" ca="1">_xll.BDP($C66,H$1)</f>
        <v>#NAME?</v>
      </c>
      <c r="I66" s="6" t="e" cm="1">
        <f t="array" aca="1" ref="I66" ca="1">_xll.BDP($C66,I$1)</f>
        <v>#NAME?</v>
      </c>
      <c r="J66" s="6" t="e" cm="1">
        <f t="array" aca="1" ref="J66" ca="1">_xll.BDP($C66,J$1)</f>
        <v>#NAME?</v>
      </c>
      <c r="K66" s="6" t="e" cm="1">
        <f t="array" aca="1" ref="K66" ca="1">_xll.BDP($C66,K$1)</f>
        <v>#NAME?</v>
      </c>
      <c r="L66" s="6" t="e" cm="1">
        <f t="array" aca="1" ref="L66" ca="1">_xll.BDP($C66,L$1)</f>
        <v>#NAME?</v>
      </c>
    </row>
    <row r="67" spans="1:12" ht="15.75" thickBot="1" x14ac:dyDescent="0.3">
      <c r="A67" s="37"/>
      <c r="B67" s="14" t="s">
        <v>111</v>
      </c>
      <c r="C67" s="2" t="s">
        <v>150</v>
      </c>
      <c r="D67" s="2" t="s">
        <v>628</v>
      </c>
      <c r="E67" s="6" t="e" cm="1">
        <f t="array" aca="1" ref="E67" ca="1">_xll.BDP(C67,$E$1)</f>
        <v>#NAME?</v>
      </c>
      <c r="F67" s="6" t="e" cm="1">
        <f t="array" aca="1" ref="F67" ca="1">_xll.BDP($C67,F$1)</f>
        <v>#NAME?</v>
      </c>
      <c r="G67" s="6" t="e" cm="1">
        <f t="array" aca="1" ref="G67" ca="1">_xll.BDP($C67,G$1)</f>
        <v>#NAME?</v>
      </c>
      <c r="H67" s="6" t="e" cm="1">
        <f t="array" aca="1" ref="H67" ca="1">_xll.BDP($C67,H$1)</f>
        <v>#NAME?</v>
      </c>
      <c r="I67" s="6" t="e" cm="1">
        <f t="array" aca="1" ref="I67" ca="1">_xll.BDP($C67,I$1)</f>
        <v>#NAME?</v>
      </c>
      <c r="J67" s="6" t="e" cm="1">
        <f t="array" aca="1" ref="J67" ca="1">_xll.BDP($C67,J$1)</f>
        <v>#NAME?</v>
      </c>
      <c r="K67" s="6" t="e" cm="1">
        <f t="array" aca="1" ref="K67" ca="1">_xll.BDP($C67,K$1)</f>
        <v>#NAME?</v>
      </c>
      <c r="L67" s="6" t="e" cm="1">
        <f t="array" aca="1" ref="L67" ca="1">_xll.BDP($C67,L$1)</f>
        <v>#NAME?</v>
      </c>
    </row>
    <row r="68" spans="1:12" ht="15.75" thickBot="1" x14ac:dyDescent="0.3">
      <c r="A68" s="37"/>
      <c r="B68" s="14" t="s">
        <v>112</v>
      </c>
      <c r="C68" s="2" t="s">
        <v>151</v>
      </c>
      <c r="D68" s="2" t="s">
        <v>629</v>
      </c>
      <c r="E68" s="6" t="e" cm="1">
        <f t="array" aca="1" ref="E68" ca="1">_xll.BDP(C68,$E$1)</f>
        <v>#NAME?</v>
      </c>
      <c r="F68" s="6" t="e" cm="1">
        <f t="array" aca="1" ref="F68" ca="1">_xll.BDP($C68,F$1)</f>
        <v>#NAME?</v>
      </c>
      <c r="G68" s="6" t="e" cm="1">
        <f t="array" aca="1" ref="G68" ca="1">_xll.BDP($C68,G$1)</f>
        <v>#NAME?</v>
      </c>
      <c r="H68" s="6" t="e" cm="1">
        <f t="array" aca="1" ref="H68" ca="1">_xll.BDP($C68,H$1)</f>
        <v>#NAME?</v>
      </c>
      <c r="I68" s="6" t="e" cm="1">
        <f t="array" aca="1" ref="I68" ca="1">_xll.BDP($C68,I$1)</f>
        <v>#NAME?</v>
      </c>
      <c r="J68" s="6" t="e" cm="1">
        <f t="array" aca="1" ref="J68" ca="1">_xll.BDP($C68,J$1)</f>
        <v>#NAME?</v>
      </c>
      <c r="K68" s="6" t="e" cm="1">
        <f t="array" aca="1" ref="K68" ca="1">_xll.BDP($C68,K$1)</f>
        <v>#NAME?</v>
      </c>
      <c r="L68" s="6" t="e" cm="1">
        <f t="array" aca="1" ref="L68" ca="1">_xll.BDP($C68,L$1)</f>
        <v>#NAME?</v>
      </c>
    </row>
    <row r="69" spans="1:12" ht="15.75" thickBot="1" x14ac:dyDescent="0.3">
      <c r="A69" s="37"/>
      <c r="B69" s="14" t="s">
        <v>113</v>
      </c>
      <c r="C69" s="2" t="s">
        <v>152</v>
      </c>
      <c r="D69" s="2" t="s">
        <v>630</v>
      </c>
      <c r="E69" s="6" t="e" cm="1">
        <f t="array" aca="1" ref="E69" ca="1">_xll.BDP(C69,$E$1)</f>
        <v>#NAME?</v>
      </c>
      <c r="F69" s="6" t="e" cm="1">
        <f t="array" aca="1" ref="F69" ca="1">_xll.BDP($C69,F$1)</f>
        <v>#NAME?</v>
      </c>
      <c r="G69" s="6" t="e" cm="1">
        <f t="array" aca="1" ref="G69" ca="1">_xll.BDP($C69,G$1)</f>
        <v>#NAME?</v>
      </c>
      <c r="H69" s="6" t="e" cm="1">
        <f t="array" aca="1" ref="H69" ca="1">_xll.BDP($C69,H$1)</f>
        <v>#NAME?</v>
      </c>
      <c r="I69" s="6" t="e" cm="1">
        <f t="array" aca="1" ref="I69" ca="1">_xll.BDP($C69,I$1)</f>
        <v>#NAME?</v>
      </c>
      <c r="J69" s="6" t="e" cm="1">
        <f t="array" aca="1" ref="J69" ca="1">_xll.BDP($C69,J$1)</f>
        <v>#NAME?</v>
      </c>
      <c r="K69" s="6" t="e" cm="1">
        <f t="array" aca="1" ref="K69" ca="1">_xll.BDP($C69,K$1)</f>
        <v>#NAME?</v>
      </c>
      <c r="L69" s="6" t="e" cm="1">
        <f t="array" aca="1" ref="L69" ca="1">_xll.BDP($C69,L$1)</f>
        <v>#NAME?</v>
      </c>
    </row>
    <row r="70" spans="1:12" ht="15.75" thickBot="1" x14ac:dyDescent="0.3">
      <c r="A70" s="37"/>
      <c r="B70" s="14" t="s">
        <v>114</v>
      </c>
      <c r="C70" s="2" t="s">
        <v>153</v>
      </c>
      <c r="D70" s="2" t="s">
        <v>631</v>
      </c>
      <c r="E70" s="6" t="e" cm="1">
        <f t="array" aca="1" ref="E70" ca="1">_xll.BDP(C70,$E$1)</f>
        <v>#NAME?</v>
      </c>
      <c r="F70" s="6" t="e" cm="1">
        <f t="array" aca="1" ref="F70" ca="1">_xll.BDP($C70,F$1)</f>
        <v>#NAME?</v>
      </c>
      <c r="G70" s="6" t="e" cm="1">
        <f t="array" aca="1" ref="G70" ca="1">_xll.BDP($C70,G$1)</f>
        <v>#NAME?</v>
      </c>
      <c r="H70" s="6" t="e" cm="1">
        <f t="array" aca="1" ref="H70" ca="1">_xll.BDP($C70,H$1)</f>
        <v>#NAME?</v>
      </c>
      <c r="I70" s="6" t="e" cm="1">
        <f t="array" aca="1" ref="I70" ca="1">_xll.BDP($C70,I$1)</f>
        <v>#NAME?</v>
      </c>
      <c r="J70" s="6" t="e" cm="1">
        <f t="array" aca="1" ref="J70" ca="1">_xll.BDP($C70,J$1)</f>
        <v>#NAME?</v>
      </c>
      <c r="K70" s="6" t="e" cm="1">
        <f t="array" aca="1" ref="K70" ca="1">_xll.BDP($C70,K$1)</f>
        <v>#NAME?</v>
      </c>
      <c r="L70" s="6" t="e" cm="1">
        <f t="array" aca="1" ref="L70" ca="1">_xll.BDP($C70,L$1)</f>
        <v>#NAME?</v>
      </c>
    </row>
    <row r="71" spans="1:12" ht="15.75" thickBot="1" x14ac:dyDescent="0.3">
      <c r="A71" s="37"/>
      <c r="B71" s="14" t="s">
        <v>115</v>
      </c>
      <c r="C71" s="2" t="s">
        <v>64</v>
      </c>
      <c r="D71" s="2" t="s">
        <v>271</v>
      </c>
      <c r="E71" s="6" t="e" cm="1">
        <f t="array" aca="1" ref="E71" ca="1">_xll.BDP(C71,$E$1)</f>
        <v>#NAME?</v>
      </c>
      <c r="F71" s="6" t="e" cm="1">
        <f t="array" aca="1" ref="F71" ca="1">_xll.BDP($C71,F$1)</f>
        <v>#NAME?</v>
      </c>
      <c r="G71" s="6" t="e" cm="1">
        <f t="array" aca="1" ref="G71" ca="1">_xll.BDP($C71,G$1)</f>
        <v>#NAME?</v>
      </c>
      <c r="H71" s="6" t="e" cm="1">
        <f t="array" aca="1" ref="H71" ca="1">_xll.BDP($C71,H$1)</f>
        <v>#NAME?</v>
      </c>
      <c r="I71" s="6" t="e" cm="1">
        <f t="array" aca="1" ref="I71" ca="1">_xll.BDP($C71,I$1)</f>
        <v>#NAME?</v>
      </c>
      <c r="J71" s="6" t="e" cm="1">
        <f t="array" aca="1" ref="J71" ca="1">_xll.BDP($C71,J$1)</f>
        <v>#NAME?</v>
      </c>
      <c r="K71" s="6" t="e" cm="1">
        <f t="array" aca="1" ref="K71" ca="1">_xll.BDP($C71,K$1)</f>
        <v>#NAME?</v>
      </c>
      <c r="L71" s="6" t="e" cm="1">
        <f t="array" aca="1" ref="L71" ca="1">_xll.BDP($C71,L$1)</f>
        <v>#NAME?</v>
      </c>
    </row>
    <row r="72" spans="1:12" ht="15.75" thickBot="1" x14ac:dyDescent="0.3">
      <c r="A72" s="37"/>
      <c r="B72" s="14" t="s">
        <v>116</v>
      </c>
      <c r="C72" s="2" t="s">
        <v>154</v>
      </c>
      <c r="D72" s="2" t="s">
        <v>632</v>
      </c>
      <c r="E72" s="6" t="e" cm="1">
        <f t="array" aca="1" ref="E72" ca="1">_xll.BDP(C72,$E$1)</f>
        <v>#NAME?</v>
      </c>
      <c r="F72" s="6" t="e" cm="1">
        <f t="array" aca="1" ref="F72" ca="1">_xll.BDP($C72,F$1)</f>
        <v>#NAME?</v>
      </c>
      <c r="G72" s="6" t="e" cm="1">
        <f t="array" aca="1" ref="G72" ca="1">_xll.BDP($C72,G$1)</f>
        <v>#NAME?</v>
      </c>
      <c r="H72" s="6" t="e" cm="1">
        <f t="array" aca="1" ref="H72" ca="1">_xll.BDP($C72,H$1)</f>
        <v>#NAME?</v>
      </c>
      <c r="I72" s="6" t="e" cm="1">
        <f t="array" aca="1" ref="I72" ca="1">_xll.BDP($C72,I$1)</f>
        <v>#NAME?</v>
      </c>
      <c r="J72" s="6" t="e" cm="1">
        <f t="array" aca="1" ref="J72" ca="1">_xll.BDP($C72,J$1)</f>
        <v>#NAME?</v>
      </c>
      <c r="K72" s="6" t="e" cm="1">
        <f t="array" aca="1" ref="K72" ca="1">_xll.BDP($C72,K$1)</f>
        <v>#NAME?</v>
      </c>
      <c r="L72" s="6" t="e" cm="1">
        <f t="array" aca="1" ref="L72" ca="1">_xll.BDP($C72,L$1)</f>
        <v>#NAME?</v>
      </c>
    </row>
    <row r="73" spans="1:12" ht="15.75" thickBot="1" x14ac:dyDescent="0.3">
      <c r="A73" s="37"/>
      <c r="B73" s="14" t="s">
        <v>117</v>
      </c>
      <c r="C73" s="2" t="s">
        <v>69</v>
      </c>
      <c r="D73" s="2" t="s">
        <v>274</v>
      </c>
      <c r="E73" s="6" t="e" cm="1">
        <f t="array" aca="1" ref="E73" ca="1">_xll.BDP(C73,$E$1)</f>
        <v>#NAME?</v>
      </c>
      <c r="F73" s="6" t="e" cm="1">
        <f t="array" aca="1" ref="F73" ca="1">_xll.BDP($C73,F$1)</f>
        <v>#NAME?</v>
      </c>
      <c r="G73" s="6" t="e" cm="1">
        <f t="array" aca="1" ref="G73" ca="1">_xll.BDP($C73,G$1)</f>
        <v>#NAME?</v>
      </c>
      <c r="H73" s="6" t="e" cm="1">
        <f t="array" aca="1" ref="H73" ca="1">_xll.BDP($C73,H$1)</f>
        <v>#NAME?</v>
      </c>
      <c r="I73" s="6" t="e" cm="1">
        <f t="array" aca="1" ref="I73" ca="1">_xll.BDP($C73,I$1)</f>
        <v>#NAME?</v>
      </c>
      <c r="J73" s="6" t="e" cm="1">
        <f t="array" aca="1" ref="J73" ca="1">_xll.BDP($C73,J$1)</f>
        <v>#NAME?</v>
      </c>
      <c r="K73" s="6" t="e" cm="1">
        <f t="array" aca="1" ref="K73" ca="1">_xll.BDP($C73,K$1)</f>
        <v>#NAME?</v>
      </c>
      <c r="L73" s="6" t="e" cm="1">
        <f t="array" aca="1" ref="L73" ca="1">_xll.BDP($C73,L$1)</f>
        <v>#NAME?</v>
      </c>
    </row>
    <row r="74" spans="1:12" ht="15.75" thickBot="1" x14ac:dyDescent="0.3">
      <c r="A74" s="37"/>
      <c r="B74" s="14" t="s">
        <v>118</v>
      </c>
      <c r="C74" s="2" t="s">
        <v>66</v>
      </c>
      <c r="D74" s="2" t="s">
        <v>278</v>
      </c>
      <c r="E74" s="6" t="e" cm="1">
        <f t="array" aca="1" ref="E74" ca="1">_xll.BDP(C74,$E$1)</f>
        <v>#NAME?</v>
      </c>
      <c r="F74" s="6" t="e" cm="1">
        <f t="array" aca="1" ref="F74" ca="1">_xll.BDP($C74,F$1)</f>
        <v>#NAME?</v>
      </c>
      <c r="G74" s="6" t="e" cm="1">
        <f t="array" aca="1" ref="G74" ca="1">_xll.BDP($C74,G$1)</f>
        <v>#NAME?</v>
      </c>
      <c r="H74" s="6" t="e" cm="1">
        <f t="array" aca="1" ref="H74" ca="1">_xll.BDP($C74,H$1)</f>
        <v>#NAME?</v>
      </c>
      <c r="I74" s="6" t="e" cm="1">
        <f t="array" aca="1" ref="I74" ca="1">_xll.BDP($C74,I$1)</f>
        <v>#NAME?</v>
      </c>
      <c r="J74" s="6" t="e" cm="1">
        <f t="array" aca="1" ref="J74" ca="1">_xll.BDP($C74,J$1)</f>
        <v>#NAME?</v>
      </c>
      <c r="K74" s="6" t="e" cm="1">
        <f t="array" aca="1" ref="K74" ca="1">_xll.BDP($C74,K$1)</f>
        <v>#NAME?</v>
      </c>
      <c r="L74" s="6" t="e" cm="1">
        <f t="array" aca="1" ref="L74" ca="1">_xll.BDP($C74,L$1)</f>
        <v>#NAME?</v>
      </c>
    </row>
    <row r="75" spans="1:12" ht="15.75" thickBot="1" x14ac:dyDescent="0.3">
      <c r="A75" s="37"/>
      <c r="B75" s="14" t="s">
        <v>119</v>
      </c>
      <c r="C75" s="2" t="s">
        <v>648</v>
      </c>
      <c r="D75" s="2" t="s">
        <v>647</v>
      </c>
      <c r="E75" s="6" t="e" cm="1">
        <f t="array" aca="1" ref="E75" ca="1">_xll.BDP(C75,$E$1)</f>
        <v>#NAME?</v>
      </c>
      <c r="F75" s="6" t="e" cm="1">
        <f t="array" aca="1" ref="F75" ca="1">_xll.BDP($C75,F$1)</f>
        <v>#NAME?</v>
      </c>
      <c r="G75" s="6" t="e" cm="1">
        <f t="array" aca="1" ref="G75" ca="1">_xll.BDP($C75,G$1)</f>
        <v>#NAME?</v>
      </c>
      <c r="H75" s="6" t="e" cm="1">
        <f t="array" aca="1" ref="H75" ca="1">_xll.BDP($C75,H$1)</f>
        <v>#NAME?</v>
      </c>
      <c r="I75" s="6" t="e" cm="1">
        <f t="array" aca="1" ref="I75" ca="1">_xll.BDP($C75,I$1)</f>
        <v>#NAME?</v>
      </c>
      <c r="J75" s="6" t="e" cm="1">
        <f t="array" aca="1" ref="J75" ca="1">_xll.BDP($C75,J$1)</f>
        <v>#NAME?</v>
      </c>
      <c r="K75" s="6" t="e" cm="1">
        <f t="array" aca="1" ref="K75" ca="1">_xll.BDP($C75,K$1)</f>
        <v>#NAME?</v>
      </c>
      <c r="L75" s="6" t="e" cm="1">
        <f t="array" aca="1" ref="L75" ca="1">_xll.BDP($C75,L$1)</f>
        <v>#NAME?</v>
      </c>
    </row>
    <row r="76" spans="1:12" ht="15.75" thickBot="1" x14ac:dyDescent="0.3">
      <c r="A76" s="37"/>
      <c r="B76" s="14" t="s">
        <v>120</v>
      </c>
      <c r="C76" s="2" t="s">
        <v>155</v>
      </c>
      <c r="D76" s="2" t="s">
        <v>633</v>
      </c>
      <c r="E76" s="6" t="e" cm="1">
        <f t="array" aca="1" ref="E76" ca="1">_xll.BDP(C76,$E$1)</f>
        <v>#NAME?</v>
      </c>
      <c r="F76" s="6" t="e" cm="1">
        <f t="array" aca="1" ref="F76" ca="1">_xll.BDP($C76,F$1)</f>
        <v>#NAME?</v>
      </c>
      <c r="G76" s="6" t="e" cm="1">
        <f t="array" aca="1" ref="G76" ca="1">_xll.BDP($C76,G$1)</f>
        <v>#NAME?</v>
      </c>
      <c r="H76" s="6" t="e" cm="1">
        <f t="array" aca="1" ref="H76" ca="1">_xll.BDP($C76,H$1)</f>
        <v>#NAME?</v>
      </c>
      <c r="I76" s="6" t="e" cm="1">
        <f t="array" aca="1" ref="I76" ca="1">_xll.BDP($C76,I$1)</f>
        <v>#NAME?</v>
      </c>
      <c r="J76" s="6" t="e" cm="1">
        <f t="array" aca="1" ref="J76" ca="1">_xll.BDP($C76,J$1)</f>
        <v>#NAME?</v>
      </c>
      <c r="K76" s="6" t="e" cm="1">
        <f t="array" aca="1" ref="K76" ca="1">_xll.BDP($C76,K$1)</f>
        <v>#NAME?</v>
      </c>
      <c r="L76" s="6" t="e" cm="1">
        <f t="array" aca="1" ref="L76" ca="1">_xll.BDP($C76,L$1)</f>
        <v>#NAME?</v>
      </c>
    </row>
    <row r="77" spans="1:12" ht="15.75" thickBot="1" x14ac:dyDescent="0.3">
      <c r="A77" s="37"/>
      <c r="B77" s="14" t="s">
        <v>121</v>
      </c>
      <c r="C77" s="2" t="s">
        <v>72</v>
      </c>
      <c r="D77" s="2" t="s">
        <v>298</v>
      </c>
      <c r="E77" s="6" t="e" cm="1">
        <f t="array" aca="1" ref="E77" ca="1">_xll.BDP(C77,$E$1)</f>
        <v>#NAME?</v>
      </c>
      <c r="F77" s="6" t="e" cm="1">
        <f t="array" aca="1" ref="F77" ca="1">_xll.BDP($C77,F$1)</f>
        <v>#NAME?</v>
      </c>
      <c r="G77" s="6" t="e" cm="1">
        <f t="array" aca="1" ref="G77" ca="1">_xll.BDP($C77,G$1)</f>
        <v>#NAME?</v>
      </c>
      <c r="H77" s="6" t="e" cm="1">
        <f t="array" aca="1" ref="H77" ca="1">_xll.BDP($C77,H$1)</f>
        <v>#NAME?</v>
      </c>
      <c r="I77" s="6" t="e" cm="1">
        <f t="array" aca="1" ref="I77" ca="1">_xll.BDP($C77,I$1)</f>
        <v>#NAME?</v>
      </c>
      <c r="J77" s="6" t="e" cm="1">
        <f t="array" aca="1" ref="J77" ca="1">_xll.BDP($C77,J$1)</f>
        <v>#NAME?</v>
      </c>
      <c r="K77" s="6" t="e" cm="1">
        <f t="array" aca="1" ref="K77" ca="1">_xll.BDP($C77,K$1)</f>
        <v>#NAME?</v>
      </c>
      <c r="L77" s="6" t="e" cm="1">
        <f t="array" aca="1" ref="L77" ca="1">_xll.BDP($C77,L$1)</f>
        <v>#NAME?</v>
      </c>
    </row>
    <row r="78" spans="1:12" ht="15.75" thickBot="1" x14ac:dyDescent="0.3">
      <c r="A78" s="37"/>
      <c r="B78" s="14" t="s">
        <v>122</v>
      </c>
      <c r="C78" s="2" t="s">
        <v>156</v>
      </c>
      <c r="D78" s="2" t="s">
        <v>634</v>
      </c>
      <c r="E78" s="6" t="e" cm="1">
        <f t="array" aca="1" ref="E78" ca="1">_xll.BDP(C78,$E$1)</f>
        <v>#NAME?</v>
      </c>
      <c r="F78" s="6" t="e" cm="1">
        <f t="array" aca="1" ref="F78" ca="1">_xll.BDP($C78,F$1)</f>
        <v>#NAME?</v>
      </c>
      <c r="G78" s="6" t="e" cm="1">
        <f t="array" aca="1" ref="G78" ca="1">_xll.BDP($C78,G$1)</f>
        <v>#NAME?</v>
      </c>
      <c r="H78" s="6" t="e" cm="1">
        <f t="array" aca="1" ref="H78" ca="1">_xll.BDP($C78,H$1)</f>
        <v>#NAME?</v>
      </c>
      <c r="I78" s="6" t="e" cm="1">
        <f t="array" aca="1" ref="I78" ca="1">_xll.BDP($C78,I$1)</f>
        <v>#NAME?</v>
      </c>
      <c r="J78" s="6" t="e" cm="1">
        <f t="array" aca="1" ref="J78" ca="1">_xll.BDP($C78,J$1)</f>
        <v>#NAME?</v>
      </c>
      <c r="K78" s="6" t="e" cm="1">
        <f t="array" aca="1" ref="K78" ca="1">_xll.BDP($C78,K$1)</f>
        <v>#NAME?</v>
      </c>
      <c r="L78" s="6" t="e" cm="1">
        <f t="array" aca="1" ref="L78" ca="1">_xll.BDP($C78,L$1)</f>
        <v>#NAME?</v>
      </c>
    </row>
    <row r="79" spans="1:12" ht="15.75" thickBot="1" x14ac:dyDescent="0.3">
      <c r="A79" s="37"/>
      <c r="B79" s="14" t="s">
        <v>123</v>
      </c>
      <c r="C79" s="2" t="s">
        <v>157</v>
      </c>
      <c r="D79" s="2" t="s">
        <v>635</v>
      </c>
      <c r="E79" s="6" t="e" cm="1">
        <f t="array" aca="1" ref="E79" ca="1">_xll.BDP(C79,$E$1)</f>
        <v>#NAME?</v>
      </c>
      <c r="F79" s="6" t="e" cm="1">
        <f t="array" aca="1" ref="F79" ca="1">_xll.BDP($C79,F$1)</f>
        <v>#NAME?</v>
      </c>
      <c r="G79" s="6" t="e" cm="1">
        <f t="array" aca="1" ref="G79" ca="1">_xll.BDP($C79,G$1)</f>
        <v>#NAME?</v>
      </c>
      <c r="H79" s="6" t="e" cm="1">
        <f t="array" aca="1" ref="H79" ca="1">_xll.BDP($C79,H$1)</f>
        <v>#NAME?</v>
      </c>
      <c r="I79" s="6" t="e" cm="1">
        <f t="array" aca="1" ref="I79" ca="1">_xll.BDP($C79,I$1)</f>
        <v>#NAME?</v>
      </c>
      <c r="J79" s="6" t="e" cm="1">
        <f t="array" aca="1" ref="J79" ca="1">_xll.BDP($C79,J$1)</f>
        <v>#NAME?</v>
      </c>
      <c r="K79" s="6" t="e" cm="1">
        <f t="array" aca="1" ref="K79" ca="1">_xll.BDP($C79,K$1)</f>
        <v>#NAME?</v>
      </c>
      <c r="L79" s="6" t="e" cm="1">
        <f t="array" aca="1" ref="L79" ca="1">_xll.BDP($C79,L$1)</f>
        <v>#NAME?</v>
      </c>
    </row>
    <row r="80" spans="1:12" ht="15.75" thickBot="1" x14ac:dyDescent="0.3">
      <c r="A80" s="37"/>
      <c r="B80" s="14" t="s">
        <v>124</v>
      </c>
      <c r="C80" s="2" t="s">
        <v>75</v>
      </c>
      <c r="D80" s="2" t="s">
        <v>314</v>
      </c>
      <c r="E80" s="6" t="e" cm="1">
        <f t="array" aca="1" ref="E80" ca="1">_xll.BDP(C80,$E$1)</f>
        <v>#NAME?</v>
      </c>
      <c r="F80" s="6" t="e" cm="1">
        <f t="array" aca="1" ref="F80" ca="1">_xll.BDP($C80,F$1)</f>
        <v>#NAME?</v>
      </c>
      <c r="G80" s="6" t="e" cm="1">
        <f t="array" aca="1" ref="G80" ca="1">_xll.BDP($C80,G$1)</f>
        <v>#NAME?</v>
      </c>
      <c r="H80" s="6" t="e" cm="1">
        <f t="array" aca="1" ref="H80" ca="1">_xll.BDP($C80,H$1)</f>
        <v>#NAME?</v>
      </c>
      <c r="I80" s="6" t="e" cm="1">
        <f t="array" aca="1" ref="I80" ca="1">_xll.BDP($C80,I$1)</f>
        <v>#NAME?</v>
      </c>
      <c r="J80" s="6" t="e" cm="1">
        <f t="array" aca="1" ref="J80" ca="1">_xll.BDP($C80,J$1)</f>
        <v>#NAME?</v>
      </c>
      <c r="K80" s="6" t="e" cm="1">
        <f t="array" aca="1" ref="K80" ca="1">_xll.BDP($C80,K$1)</f>
        <v>#NAME?</v>
      </c>
      <c r="L80" s="6" t="e" cm="1">
        <f t="array" aca="1" ref="L80" ca="1">_xll.BDP($C80,L$1)</f>
        <v>#NAME?</v>
      </c>
    </row>
    <row r="81" spans="1:12" ht="15.75" thickBot="1" x14ac:dyDescent="0.3">
      <c r="A81" s="37"/>
      <c r="B81" s="14" t="s">
        <v>125</v>
      </c>
      <c r="C81" s="2" t="s">
        <v>76</v>
      </c>
      <c r="D81" s="2" t="s">
        <v>317</v>
      </c>
      <c r="E81" s="6" t="e" cm="1">
        <f t="array" aca="1" ref="E81" ca="1">_xll.BDP(C81,$E$1)</f>
        <v>#NAME?</v>
      </c>
      <c r="F81" s="6" t="e" cm="1">
        <f t="array" aca="1" ref="F81" ca="1">_xll.BDP($C81,F$1)</f>
        <v>#NAME?</v>
      </c>
      <c r="G81" s="6" t="e" cm="1">
        <f t="array" aca="1" ref="G81" ca="1">_xll.BDP($C81,G$1)</f>
        <v>#NAME?</v>
      </c>
      <c r="H81" s="6" t="e" cm="1">
        <f t="array" aca="1" ref="H81" ca="1">_xll.BDP($C81,H$1)</f>
        <v>#NAME?</v>
      </c>
      <c r="I81" s="6" t="e" cm="1">
        <f t="array" aca="1" ref="I81" ca="1">_xll.BDP($C81,I$1)</f>
        <v>#NAME?</v>
      </c>
      <c r="J81" s="6" t="e" cm="1">
        <f t="array" aca="1" ref="J81" ca="1">_xll.BDP($C81,J$1)</f>
        <v>#NAME?</v>
      </c>
      <c r="K81" s="6" t="e" cm="1">
        <f t="array" aca="1" ref="K81" ca="1">_xll.BDP($C81,K$1)</f>
        <v>#NAME?</v>
      </c>
      <c r="L81" s="6" t="e" cm="1">
        <f t="array" aca="1" ref="L81" ca="1">_xll.BDP($C81,L$1)</f>
        <v>#NAME?</v>
      </c>
    </row>
    <row r="82" spans="1:12" ht="15.75" thickBot="1" x14ac:dyDescent="0.3">
      <c r="A82" s="37"/>
      <c r="B82" s="14" t="s">
        <v>126</v>
      </c>
      <c r="C82" s="2" t="s">
        <v>158</v>
      </c>
      <c r="D82" s="2" t="s">
        <v>636</v>
      </c>
      <c r="E82" s="6" t="e" cm="1">
        <f t="array" aca="1" ref="E82" ca="1">_xll.BDP(C82,$E$1)</f>
        <v>#NAME?</v>
      </c>
      <c r="F82" s="6" t="e" cm="1">
        <f t="array" aca="1" ref="F82" ca="1">_xll.BDP($C82,F$1)</f>
        <v>#NAME?</v>
      </c>
      <c r="G82" s="6" t="e" cm="1">
        <f t="array" aca="1" ref="G82" ca="1">_xll.BDP($C82,G$1)</f>
        <v>#NAME?</v>
      </c>
      <c r="H82" s="6" t="e" cm="1">
        <f t="array" aca="1" ref="H82" ca="1">_xll.BDP($C82,H$1)</f>
        <v>#NAME?</v>
      </c>
      <c r="I82" s="6" t="e" cm="1">
        <f t="array" aca="1" ref="I82" ca="1">_xll.BDP($C82,I$1)</f>
        <v>#NAME?</v>
      </c>
      <c r="J82" s="6" t="e" cm="1">
        <f t="array" aca="1" ref="J82" ca="1">_xll.BDP($C82,J$1)</f>
        <v>#NAME?</v>
      </c>
      <c r="K82" s="6" t="e" cm="1">
        <f t="array" aca="1" ref="K82" ca="1">_xll.BDP($C82,K$1)</f>
        <v>#NAME?</v>
      </c>
      <c r="L82" s="6" t="e" cm="1">
        <f t="array" aca="1" ref="L82" ca="1">_xll.BDP($C82,L$1)</f>
        <v>#NAME?</v>
      </c>
    </row>
    <row r="83" spans="1:12" ht="15.75" thickBot="1" x14ac:dyDescent="0.3">
      <c r="A83" s="37"/>
      <c r="B83" s="14" t="s">
        <v>127</v>
      </c>
      <c r="C83" s="2" t="s">
        <v>79</v>
      </c>
      <c r="D83" s="2" t="s">
        <v>320</v>
      </c>
      <c r="E83" s="6" t="e" cm="1">
        <f t="array" aca="1" ref="E83" ca="1">_xll.BDP(C83,$E$1)</f>
        <v>#NAME?</v>
      </c>
      <c r="F83" s="6" t="e" cm="1">
        <f t="array" aca="1" ref="F83" ca="1">_xll.BDP($C83,F$1)</f>
        <v>#NAME?</v>
      </c>
      <c r="G83" s="6" t="e" cm="1">
        <f t="array" aca="1" ref="G83" ca="1">_xll.BDP($C83,G$1)</f>
        <v>#NAME?</v>
      </c>
      <c r="H83" s="6" t="e" cm="1">
        <f t="array" aca="1" ref="H83" ca="1">_xll.BDP($C83,H$1)</f>
        <v>#NAME?</v>
      </c>
      <c r="I83" s="6" t="e" cm="1">
        <f t="array" aca="1" ref="I83" ca="1">_xll.BDP($C83,I$1)</f>
        <v>#NAME?</v>
      </c>
      <c r="J83" s="6" t="e" cm="1">
        <f t="array" aca="1" ref="J83" ca="1">_xll.BDP($C83,J$1)</f>
        <v>#NAME?</v>
      </c>
      <c r="K83" s="6" t="e" cm="1">
        <f t="array" aca="1" ref="K83" ca="1">_xll.BDP($C83,K$1)</f>
        <v>#NAME?</v>
      </c>
      <c r="L83" s="6" t="e" cm="1">
        <f t="array" aca="1" ref="L83" ca="1">_xll.BDP($C83,L$1)</f>
        <v>#NAME?</v>
      </c>
    </row>
    <row r="84" spans="1:12" ht="15.75" thickBot="1" x14ac:dyDescent="0.3">
      <c r="A84" s="37"/>
      <c r="B84" s="14" t="s">
        <v>128</v>
      </c>
      <c r="C84" s="2" t="s">
        <v>159</v>
      </c>
      <c r="D84" s="2" t="s">
        <v>637</v>
      </c>
      <c r="E84" s="6" t="e" cm="1">
        <f t="array" aca="1" ref="E84" ca="1">_xll.BDP(C84,$E$1)</f>
        <v>#NAME?</v>
      </c>
      <c r="F84" s="6" t="e" cm="1">
        <f t="array" aca="1" ref="F84" ca="1">_xll.BDP($C84,F$1)</f>
        <v>#NAME?</v>
      </c>
      <c r="G84" s="6" t="e" cm="1">
        <f t="array" aca="1" ref="G84" ca="1">_xll.BDP($C84,G$1)</f>
        <v>#NAME?</v>
      </c>
      <c r="H84" s="6" t="e" cm="1">
        <f t="array" aca="1" ref="H84" ca="1">_xll.BDP($C84,H$1)</f>
        <v>#NAME?</v>
      </c>
      <c r="I84" s="6" t="e" cm="1">
        <f t="array" aca="1" ref="I84" ca="1">_xll.BDP($C84,I$1)</f>
        <v>#NAME?</v>
      </c>
      <c r="J84" s="6" t="e" cm="1">
        <f t="array" aca="1" ref="J84" ca="1">_xll.BDP($C84,J$1)</f>
        <v>#NAME?</v>
      </c>
      <c r="K84" s="6" t="e" cm="1">
        <f t="array" aca="1" ref="K84" ca="1">_xll.BDP($C84,K$1)</f>
        <v>#NAME?</v>
      </c>
      <c r="L84" s="6" t="e" cm="1">
        <f t="array" aca="1" ref="L84" ca="1">_xll.BDP($C84,L$1)</f>
        <v>#NAME?</v>
      </c>
    </row>
    <row r="85" spans="1:12" ht="15.75" thickBot="1" x14ac:dyDescent="0.3">
      <c r="A85" s="37"/>
      <c r="B85" s="14" t="s">
        <v>129</v>
      </c>
      <c r="C85" s="2" t="s">
        <v>640</v>
      </c>
      <c r="D85" s="2" t="s">
        <v>340</v>
      </c>
      <c r="E85" s="6" t="e" cm="1">
        <f t="array" aca="1" ref="E85" ca="1">_xll.BDP(C85,$E$1)</f>
        <v>#NAME?</v>
      </c>
      <c r="F85" s="6" t="e" cm="1">
        <f t="array" aca="1" ref="F85" ca="1">_xll.BDP($C85,F$1)</f>
        <v>#NAME?</v>
      </c>
      <c r="G85" s="6" t="e" cm="1">
        <f t="array" aca="1" ref="G85" ca="1">_xll.BDP($C85,G$1)</f>
        <v>#NAME?</v>
      </c>
      <c r="H85" s="6" t="e" cm="1">
        <f t="array" aca="1" ref="H85" ca="1">_xll.BDP($C85,H$1)</f>
        <v>#NAME?</v>
      </c>
      <c r="I85" s="6" t="e" cm="1">
        <f t="array" aca="1" ref="I85" ca="1">_xll.BDP($C85,I$1)</f>
        <v>#NAME?</v>
      </c>
      <c r="J85" s="6" t="e" cm="1">
        <f t="array" aca="1" ref="J85" ca="1">_xll.BDP($C85,J$1)</f>
        <v>#NAME?</v>
      </c>
      <c r="K85" s="6" t="e" cm="1">
        <f t="array" aca="1" ref="K85" ca="1">_xll.BDP($C85,K$1)</f>
        <v>#NAME?</v>
      </c>
      <c r="L85" s="6" t="e" cm="1">
        <f t="array" aca="1" ref="L85" ca="1">_xll.BDP($C85,L$1)</f>
        <v>#NAME?</v>
      </c>
    </row>
    <row r="86" spans="1:12" ht="15.75" thickBot="1" x14ac:dyDescent="0.3">
      <c r="A86" s="37"/>
      <c r="B86" s="14" t="s">
        <v>130</v>
      </c>
      <c r="C86" s="2" t="s">
        <v>81</v>
      </c>
      <c r="D86" s="2" t="s">
        <v>349</v>
      </c>
      <c r="E86" s="6" t="e" cm="1">
        <f t="array" aca="1" ref="E86" ca="1">_xll.BDP(C86,$E$1)</f>
        <v>#NAME?</v>
      </c>
      <c r="F86" s="6" t="e" cm="1">
        <f t="array" aca="1" ref="F86" ca="1">_xll.BDP($C86,F$1)</f>
        <v>#NAME?</v>
      </c>
      <c r="G86" s="6" t="e" cm="1">
        <f t="array" aca="1" ref="G86" ca="1">_xll.BDP($C86,G$1)</f>
        <v>#NAME?</v>
      </c>
      <c r="H86" s="6" t="e" cm="1">
        <f t="array" aca="1" ref="H86" ca="1">_xll.BDP($C86,H$1)</f>
        <v>#NAME?</v>
      </c>
      <c r="I86" s="6" t="e" cm="1">
        <f t="array" aca="1" ref="I86" ca="1">_xll.BDP($C86,I$1)</f>
        <v>#NAME?</v>
      </c>
      <c r="J86" s="6" t="e" cm="1">
        <f t="array" aca="1" ref="J86" ca="1">_xll.BDP($C86,J$1)</f>
        <v>#NAME?</v>
      </c>
      <c r="K86" s="6" t="e" cm="1">
        <f t="array" aca="1" ref="K86" ca="1">_xll.BDP($C86,K$1)</f>
        <v>#NAME?</v>
      </c>
      <c r="L86" s="6" t="e" cm="1">
        <f t="array" aca="1" ref="L86" ca="1">_xll.BDP($C86,L$1)</f>
        <v>#NAME?</v>
      </c>
    </row>
    <row r="87" spans="1:12" ht="15.75" thickBot="1" x14ac:dyDescent="0.3">
      <c r="A87" s="37"/>
      <c r="B87" s="14" t="s">
        <v>131</v>
      </c>
      <c r="C87" s="2" t="s">
        <v>55</v>
      </c>
      <c r="D87" s="2" t="s">
        <v>368</v>
      </c>
      <c r="E87" s="6" t="e" cm="1">
        <f t="array" aca="1" ref="E87" ca="1">_xll.BDP(C87,$E$1)</f>
        <v>#NAME?</v>
      </c>
      <c r="F87" s="6" t="e" cm="1">
        <f t="array" aca="1" ref="F87" ca="1">_xll.BDP($C87,F$1)</f>
        <v>#NAME?</v>
      </c>
      <c r="G87" s="6" t="e" cm="1">
        <f t="array" aca="1" ref="G87" ca="1">_xll.BDP($C87,G$1)</f>
        <v>#NAME?</v>
      </c>
      <c r="H87" s="6" t="e" cm="1">
        <f t="array" aca="1" ref="H87" ca="1">_xll.BDP($C87,H$1)</f>
        <v>#NAME?</v>
      </c>
      <c r="I87" s="6" t="e" cm="1">
        <f t="array" aca="1" ref="I87" ca="1">_xll.BDP($C87,I$1)</f>
        <v>#NAME?</v>
      </c>
      <c r="J87" s="6" t="e" cm="1">
        <f t="array" aca="1" ref="J87" ca="1">_xll.BDP($C87,J$1)</f>
        <v>#NAME?</v>
      </c>
      <c r="K87" s="6" t="e" cm="1">
        <f t="array" aca="1" ref="K87" ca="1">_xll.BDP($C87,K$1)</f>
        <v>#NAME?</v>
      </c>
      <c r="L87" s="6" t="e" cm="1">
        <f t="array" aca="1" ref="L87" ca="1">_xll.BDP($C87,L$1)</f>
        <v>#NAME?</v>
      </c>
    </row>
    <row r="88" spans="1:12" ht="15.75" thickBot="1" x14ac:dyDescent="0.3">
      <c r="A88" s="37"/>
      <c r="B88" s="14" t="s">
        <v>132</v>
      </c>
      <c r="C88" s="2" t="s">
        <v>160</v>
      </c>
      <c r="D88" s="2" t="s">
        <v>638</v>
      </c>
      <c r="E88" s="6" t="e" cm="1">
        <f t="array" aca="1" ref="E88" ca="1">_xll.BDP(C88,$E$1)</f>
        <v>#NAME?</v>
      </c>
      <c r="F88" s="6" t="e" cm="1">
        <f t="array" aca="1" ref="F88" ca="1">_xll.BDP($C88,F$1)</f>
        <v>#NAME?</v>
      </c>
      <c r="G88" s="6" t="e" cm="1">
        <f t="array" aca="1" ref="G88" ca="1">_xll.BDP($C88,G$1)</f>
        <v>#NAME?</v>
      </c>
      <c r="H88" s="6" t="e" cm="1">
        <f t="array" aca="1" ref="H88" ca="1">_xll.BDP($C88,H$1)</f>
        <v>#NAME?</v>
      </c>
      <c r="I88" s="6" t="e" cm="1">
        <f t="array" aca="1" ref="I88" ca="1">_xll.BDP($C88,I$1)</f>
        <v>#NAME?</v>
      </c>
      <c r="J88" s="6" t="e" cm="1">
        <f t="array" aca="1" ref="J88" ca="1">_xll.BDP($C88,J$1)</f>
        <v>#NAME?</v>
      </c>
      <c r="K88" s="6" t="e" cm="1">
        <f t="array" aca="1" ref="K88" ca="1">_xll.BDP($C88,K$1)</f>
        <v>#NAME?</v>
      </c>
      <c r="L88" s="6" t="e" cm="1">
        <f t="array" aca="1" ref="L88" ca="1">_xll.BDP($C88,L$1)</f>
        <v>#NAME?</v>
      </c>
    </row>
    <row r="89" spans="1:12" ht="15.75" thickBot="1" x14ac:dyDescent="0.3">
      <c r="A89" s="38"/>
      <c r="B89" s="14" t="s">
        <v>133</v>
      </c>
      <c r="C89" s="2" t="s">
        <v>161</v>
      </c>
      <c r="D89" s="2" t="s">
        <v>639</v>
      </c>
      <c r="E89" s="6" t="e" cm="1">
        <f t="array" aca="1" ref="E89" ca="1">_xll.BDP(C89,$E$1)</f>
        <v>#NAME?</v>
      </c>
      <c r="F89" s="6" t="e" cm="1">
        <f t="array" aca="1" ref="F89" ca="1">_xll.BDP($C89,F$1)</f>
        <v>#NAME?</v>
      </c>
      <c r="G89" s="6" t="e" cm="1">
        <f t="array" aca="1" ref="G89" ca="1">_xll.BDP($C89,G$1)</f>
        <v>#NAME?</v>
      </c>
      <c r="H89" s="6" t="e" cm="1">
        <f t="array" aca="1" ref="H89" ca="1">_xll.BDP($C89,H$1)</f>
        <v>#NAME?</v>
      </c>
      <c r="I89" s="6" t="e" cm="1">
        <f t="array" aca="1" ref="I89" ca="1">_xll.BDP($C89,I$1)</f>
        <v>#NAME?</v>
      </c>
      <c r="J89" s="6" t="e" cm="1">
        <f t="array" aca="1" ref="J89" ca="1">_xll.BDP($C89,J$1)</f>
        <v>#NAME?</v>
      </c>
      <c r="K89" s="6" t="e" cm="1">
        <f t="array" aca="1" ref="K89" ca="1">_xll.BDP($C89,K$1)</f>
        <v>#NAME?</v>
      </c>
      <c r="L89" s="6" t="e" cm="1">
        <f t="array" aca="1" ref="L89" ca="1">_xll.BDP($C89,L$1)</f>
        <v>#NAME?</v>
      </c>
    </row>
    <row r="90" spans="1:12" ht="15.75" thickBot="1" x14ac:dyDescent="0.3">
      <c r="A90" s="36" t="s">
        <v>549</v>
      </c>
      <c r="B90" s="14" t="s">
        <v>4</v>
      </c>
      <c r="C90" s="2" t="s">
        <v>85</v>
      </c>
      <c r="D90" s="2" t="s">
        <v>163</v>
      </c>
      <c r="E90" s="6" t="e" cm="1">
        <f t="array" aca="1" ref="E90" ca="1">_xll.BDP(C90,$E$1)</f>
        <v>#NAME?</v>
      </c>
      <c r="F90" s="6" t="e" cm="1">
        <f t="array" aca="1" ref="F90" ca="1">_xll.BDP($C90,F$1)</f>
        <v>#NAME?</v>
      </c>
      <c r="G90" s="6" t="e" cm="1">
        <f t="array" aca="1" ref="G90" ca="1">_xll.BDP($C90,G$1)</f>
        <v>#NAME?</v>
      </c>
      <c r="H90" s="6" t="e" cm="1">
        <f t="array" aca="1" ref="H90" ca="1">_xll.BDP($C90,H$1)</f>
        <v>#NAME?</v>
      </c>
      <c r="I90" s="6" t="e" cm="1">
        <f t="array" aca="1" ref="I90" ca="1">_xll.BDP($C90,I$1)</f>
        <v>#NAME?</v>
      </c>
      <c r="J90" s="6" t="e" cm="1">
        <f t="array" aca="1" ref="J90" ca="1">_xll.BDP($C90,J$1)</f>
        <v>#NAME?</v>
      </c>
      <c r="K90" s="6" t="e" cm="1">
        <f t="array" aca="1" ref="K90" ca="1">_xll.BDP($C90,K$1)</f>
        <v>#NAME?</v>
      </c>
      <c r="L90" s="6" t="e" cm="1">
        <f t="array" aca="1" ref="L90" ca="1">_xll.BDP($C90,L$1)</f>
        <v>#NAME?</v>
      </c>
    </row>
    <row r="91" spans="1:12" ht="15.75" thickBot="1" x14ac:dyDescent="0.3">
      <c r="A91" s="37"/>
      <c r="B91" s="14" t="s">
        <v>166</v>
      </c>
      <c r="C91" s="2" t="s">
        <v>650</v>
      </c>
      <c r="D91" s="2" t="s">
        <v>167</v>
      </c>
      <c r="E91" s="6" t="e" cm="1">
        <f t="array" aca="1" ref="E91" ca="1">_xll.BDP(C91,$E$1)</f>
        <v>#NAME?</v>
      </c>
      <c r="F91" s="6" t="e" cm="1">
        <f t="array" aca="1" ref="F91" ca="1">_xll.BDP($C91,F$1)</f>
        <v>#NAME?</v>
      </c>
      <c r="G91" s="6" t="e" cm="1">
        <f t="array" aca="1" ref="G91" ca="1">_xll.BDP($C91,G$1)</f>
        <v>#NAME?</v>
      </c>
      <c r="H91" s="6" t="e" cm="1">
        <f t="array" aca="1" ref="H91" ca="1">_xll.BDP($C91,H$1)</f>
        <v>#NAME?</v>
      </c>
      <c r="I91" s="6" t="e" cm="1">
        <f t="array" aca="1" ref="I91" ca="1">_xll.BDP($C91,I$1)</f>
        <v>#NAME?</v>
      </c>
      <c r="J91" s="6" t="e" cm="1">
        <f t="array" aca="1" ref="J91" ca="1">_xll.BDP($C91,J$1)</f>
        <v>#NAME?</v>
      </c>
      <c r="K91" s="6" t="e" cm="1">
        <f t="array" aca="1" ref="K91" ca="1">_xll.BDP($C91,K$1)</f>
        <v>#NAME?</v>
      </c>
      <c r="L91" s="6" t="e" cm="1">
        <f t="array" aca="1" ref="L91" ca="1">_xll.BDP($C91,L$1)</f>
        <v>#NAME?</v>
      </c>
    </row>
    <row r="92" spans="1:12" ht="15.75" thickBot="1" x14ac:dyDescent="0.3">
      <c r="A92" s="37"/>
      <c r="B92" s="14" t="s">
        <v>168</v>
      </c>
      <c r="C92" s="2" t="s">
        <v>651</v>
      </c>
      <c r="D92" s="2" t="s">
        <v>169</v>
      </c>
      <c r="E92" s="6" t="e" cm="1">
        <f t="array" aca="1" ref="E92" ca="1">_xll.BDP(C92,$E$1)</f>
        <v>#NAME?</v>
      </c>
      <c r="F92" s="6" t="e" cm="1">
        <f t="array" aca="1" ref="F92" ca="1">_xll.BDP($C92,F$1)</f>
        <v>#NAME?</v>
      </c>
      <c r="G92" s="6" t="e" cm="1">
        <f t="array" aca="1" ref="G92" ca="1">_xll.BDP($C92,G$1)</f>
        <v>#NAME?</v>
      </c>
      <c r="H92" s="6" t="e" cm="1">
        <f t="array" aca="1" ref="H92" ca="1">_xll.BDP($C92,H$1)</f>
        <v>#NAME?</v>
      </c>
      <c r="I92" s="6" t="e" cm="1">
        <f t="array" aca="1" ref="I92" ca="1">_xll.BDP($C92,I$1)</f>
        <v>#NAME?</v>
      </c>
      <c r="J92" s="6" t="e" cm="1">
        <f t="array" aca="1" ref="J92" ca="1">_xll.BDP($C92,J$1)</f>
        <v>#NAME?</v>
      </c>
      <c r="K92" s="6" t="e" cm="1">
        <f t="array" aca="1" ref="K92" ca="1">_xll.BDP($C92,K$1)</f>
        <v>#NAME?</v>
      </c>
      <c r="L92" s="6" t="e" cm="1">
        <f t="array" aca="1" ref="L92" ca="1">_xll.BDP($C92,L$1)</f>
        <v>#NAME?</v>
      </c>
    </row>
    <row r="93" spans="1:12" ht="15.75" thickBot="1" x14ac:dyDescent="0.3">
      <c r="A93" s="37"/>
      <c r="B93" s="14" t="s">
        <v>5</v>
      </c>
      <c r="C93" s="2" t="s">
        <v>48</v>
      </c>
      <c r="D93" s="2" t="s">
        <v>170</v>
      </c>
      <c r="E93" s="6" t="e" cm="1">
        <f t="array" aca="1" ref="E93" ca="1">_xll.BDP(C93,$E$1)</f>
        <v>#NAME?</v>
      </c>
      <c r="F93" s="6" t="e" cm="1">
        <f t="array" aca="1" ref="F93" ca="1">_xll.BDP($C93,F$1)</f>
        <v>#NAME?</v>
      </c>
      <c r="G93" s="6" t="e" cm="1">
        <f t="array" aca="1" ref="G93" ca="1">_xll.BDP($C93,G$1)</f>
        <v>#NAME?</v>
      </c>
      <c r="H93" s="6" t="e" cm="1">
        <f t="array" aca="1" ref="H93" ca="1">_xll.BDP($C93,H$1)</f>
        <v>#NAME?</v>
      </c>
      <c r="I93" s="6" t="e" cm="1">
        <f t="array" aca="1" ref="I93" ca="1">_xll.BDP($C93,I$1)</f>
        <v>#NAME?</v>
      </c>
      <c r="J93" s="6" t="e" cm="1">
        <f t="array" aca="1" ref="J93" ca="1">_xll.BDP($C93,J$1)</f>
        <v>#NAME?</v>
      </c>
      <c r="K93" s="6" t="e" cm="1">
        <f t="array" aca="1" ref="K93" ca="1">_xll.BDP($C93,K$1)</f>
        <v>#NAME?</v>
      </c>
      <c r="L93" s="6" t="e" cm="1">
        <f t="array" aca="1" ref="L93" ca="1">_xll.BDP($C93,L$1)</f>
        <v>#NAME?</v>
      </c>
    </row>
    <row r="94" spans="1:12" ht="15.75" thickBot="1" x14ac:dyDescent="0.3">
      <c r="A94" s="37"/>
      <c r="B94" s="14" t="s">
        <v>171</v>
      </c>
      <c r="C94" s="2" t="s">
        <v>49</v>
      </c>
      <c r="D94" s="2" t="s">
        <v>172</v>
      </c>
      <c r="E94" s="6" t="e" cm="1">
        <f t="array" aca="1" ref="E94" ca="1">_xll.BDP(C94,$E$1)</f>
        <v>#NAME?</v>
      </c>
      <c r="F94" s="6" t="e" cm="1">
        <f t="array" aca="1" ref="F94" ca="1">_xll.BDP($C94,F$1)</f>
        <v>#NAME?</v>
      </c>
      <c r="G94" s="6" t="e" cm="1">
        <f t="array" aca="1" ref="G94" ca="1">_xll.BDP($C94,G$1)</f>
        <v>#NAME?</v>
      </c>
      <c r="H94" s="6" t="e" cm="1">
        <f t="array" aca="1" ref="H94" ca="1">_xll.BDP($C94,H$1)</f>
        <v>#NAME?</v>
      </c>
      <c r="I94" s="6" t="e" cm="1">
        <f t="array" aca="1" ref="I94" ca="1">_xll.BDP($C94,I$1)</f>
        <v>#NAME?</v>
      </c>
      <c r="J94" s="6" t="e" cm="1">
        <f t="array" aca="1" ref="J94" ca="1">_xll.BDP($C94,J$1)</f>
        <v>#NAME?</v>
      </c>
      <c r="K94" s="6" t="e" cm="1">
        <f t="array" aca="1" ref="K94" ca="1">_xll.BDP($C94,K$1)</f>
        <v>#NAME?</v>
      </c>
      <c r="L94" s="6" t="e" cm="1">
        <f t="array" aca="1" ref="L94" ca="1">_xll.BDP($C94,L$1)</f>
        <v>#NAME?</v>
      </c>
    </row>
    <row r="95" spans="1:12" ht="15.75" thickBot="1" x14ac:dyDescent="0.3">
      <c r="A95" s="37"/>
      <c r="B95" s="14" t="s">
        <v>174</v>
      </c>
      <c r="C95" s="2" t="s">
        <v>652</v>
      </c>
      <c r="D95" s="2" t="s">
        <v>175</v>
      </c>
      <c r="E95" s="6" t="e" cm="1">
        <f t="array" aca="1" ref="E95" ca="1">_xll.BDP(C95,$E$1)</f>
        <v>#NAME?</v>
      </c>
      <c r="F95" s="6" t="e" cm="1">
        <f t="array" aca="1" ref="F95" ca="1">_xll.BDP($C95,F$1)</f>
        <v>#NAME?</v>
      </c>
      <c r="G95" s="6" t="e" cm="1">
        <f t="array" aca="1" ref="G95" ca="1">_xll.BDP($C95,G$1)</f>
        <v>#NAME?</v>
      </c>
      <c r="H95" s="6" t="e" cm="1">
        <f t="array" aca="1" ref="H95" ca="1">_xll.BDP($C95,H$1)</f>
        <v>#NAME?</v>
      </c>
      <c r="I95" s="6" t="e" cm="1">
        <f t="array" aca="1" ref="I95" ca="1">_xll.BDP($C95,I$1)</f>
        <v>#NAME?</v>
      </c>
      <c r="J95" s="6" t="e" cm="1">
        <f t="array" aca="1" ref="J95" ca="1">_xll.BDP($C95,J$1)</f>
        <v>#NAME?</v>
      </c>
      <c r="K95" s="6" t="e" cm="1">
        <f t="array" aca="1" ref="K95" ca="1">_xll.BDP($C95,K$1)</f>
        <v>#NAME?</v>
      </c>
      <c r="L95" s="6" t="e" cm="1">
        <f t="array" aca="1" ref="L95" ca="1">_xll.BDP($C95,L$1)</f>
        <v>#NAME?</v>
      </c>
    </row>
    <row r="96" spans="1:12" ht="15.75" thickBot="1" x14ac:dyDescent="0.3">
      <c r="A96" s="37"/>
      <c r="B96" s="14" t="s">
        <v>176</v>
      </c>
      <c r="C96" s="2" t="s">
        <v>653</v>
      </c>
      <c r="D96" s="2" t="s">
        <v>177</v>
      </c>
      <c r="E96" s="6" t="e" cm="1">
        <f t="array" aca="1" ref="E96" ca="1">_xll.BDP(C96,$E$1)</f>
        <v>#NAME?</v>
      </c>
      <c r="F96" s="6" t="e" cm="1">
        <f t="array" aca="1" ref="F96" ca="1">_xll.BDP($C96,F$1)</f>
        <v>#NAME?</v>
      </c>
      <c r="G96" s="6" t="e" cm="1">
        <f t="array" aca="1" ref="G96" ca="1">_xll.BDP($C96,G$1)</f>
        <v>#NAME?</v>
      </c>
      <c r="H96" s="6" t="e" cm="1">
        <f t="array" aca="1" ref="H96" ca="1">_xll.BDP($C96,H$1)</f>
        <v>#NAME?</v>
      </c>
      <c r="I96" s="6" t="e" cm="1">
        <f t="array" aca="1" ref="I96" ca="1">_xll.BDP($C96,I$1)</f>
        <v>#NAME?</v>
      </c>
      <c r="J96" s="6" t="e" cm="1">
        <f t="array" aca="1" ref="J96" ca="1">_xll.BDP($C96,J$1)</f>
        <v>#NAME?</v>
      </c>
      <c r="K96" s="6" t="e" cm="1">
        <f t="array" aca="1" ref="K96" ca="1">_xll.BDP($C96,K$1)</f>
        <v>#NAME?</v>
      </c>
      <c r="L96" s="6" t="e" cm="1">
        <f t="array" aca="1" ref="L96" ca="1">_xll.BDP($C96,L$1)</f>
        <v>#NAME?</v>
      </c>
    </row>
    <row r="97" spans="1:12" ht="15.75" thickBot="1" x14ac:dyDescent="0.3">
      <c r="A97" s="37"/>
      <c r="B97" s="14" t="s">
        <v>178</v>
      </c>
      <c r="C97" s="2" t="s">
        <v>654</v>
      </c>
      <c r="D97" s="2" t="s">
        <v>179</v>
      </c>
      <c r="E97" s="6" t="e" cm="1">
        <f t="array" aca="1" ref="E97" ca="1">_xll.BDP(C97,$E$1)</f>
        <v>#NAME?</v>
      </c>
      <c r="F97" s="6" t="e" cm="1">
        <f t="array" aca="1" ref="F97" ca="1">_xll.BDP($C97,F$1)</f>
        <v>#NAME?</v>
      </c>
      <c r="G97" s="6" t="e" cm="1">
        <f t="array" aca="1" ref="G97" ca="1">_xll.BDP($C97,G$1)</f>
        <v>#NAME?</v>
      </c>
      <c r="H97" s="6" t="e" cm="1">
        <f t="array" aca="1" ref="H97" ca="1">_xll.BDP($C97,H$1)</f>
        <v>#NAME?</v>
      </c>
      <c r="I97" s="6" t="e" cm="1">
        <f t="array" aca="1" ref="I97" ca="1">_xll.BDP($C97,I$1)</f>
        <v>#NAME?</v>
      </c>
      <c r="J97" s="6" t="e" cm="1">
        <f t="array" aca="1" ref="J97" ca="1">_xll.BDP($C97,J$1)</f>
        <v>#NAME?</v>
      </c>
      <c r="K97" s="6" t="e" cm="1">
        <f t="array" aca="1" ref="K97" ca="1">_xll.BDP($C97,K$1)</f>
        <v>#NAME?</v>
      </c>
      <c r="L97" s="6" t="e" cm="1">
        <f t="array" aca="1" ref="L97" ca="1">_xll.BDP($C97,L$1)</f>
        <v>#NAME?</v>
      </c>
    </row>
    <row r="98" spans="1:12" ht="15.75" thickBot="1" x14ac:dyDescent="0.3">
      <c r="A98" s="37"/>
      <c r="B98" s="14" t="s">
        <v>180</v>
      </c>
      <c r="C98" s="2" t="s">
        <v>655</v>
      </c>
      <c r="D98" s="2" t="s">
        <v>181</v>
      </c>
      <c r="E98" s="6" t="e" cm="1">
        <f t="array" aca="1" ref="E98" ca="1">_xll.BDP(C98,$E$1)</f>
        <v>#NAME?</v>
      </c>
      <c r="F98" s="6" t="e" cm="1">
        <f t="array" aca="1" ref="F98" ca="1">_xll.BDP($C98,F$1)</f>
        <v>#NAME?</v>
      </c>
      <c r="G98" s="6" t="e" cm="1">
        <f t="array" aca="1" ref="G98" ca="1">_xll.BDP($C98,G$1)</f>
        <v>#NAME?</v>
      </c>
      <c r="H98" s="6" t="e" cm="1">
        <f t="array" aca="1" ref="H98" ca="1">_xll.BDP($C98,H$1)</f>
        <v>#NAME?</v>
      </c>
      <c r="I98" s="6" t="e" cm="1">
        <f t="array" aca="1" ref="I98" ca="1">_xll.BDP($C98,I$1)</f>
        <v>#NAME?</v>
      </c>
      <c r="J98" s="6" t="e" cm="1">
        <f t="array" aca="1" ref="J98" ca="1">_xll.BDP($C98,J$1)</f>
        <v>#NAME?</v>
      </c>
      <c r="K98" s="6" t="e" cm="1">
        <f t="array" aca="1" ref="K98" ca="1">_xll.BDP($C98,K$1)</f>
        <v>#NAME?</v>
      </c>
      <c r="L98" s="6" t="e" cm="1">
        <f t="array" aca="1" ref="L98" ca="1">_xll.BDP($C98,L$1)</f>
        <v>#NAME?</v>
      </c>
    </row>
    <row r="99" spans="1:12" ht="15.75" thickBot="1" x14ac:dyDescent="0.3">
      <c r="A99" s="37"/>
      <c r="B99" s="14" t="s">
        <v>182</v>
      </c>
      <c r="C99" s="2" t="s">
        <v>812</v>
      </c>
      <c r="D99" s="2" t="s">
        <v>183</v>
      </c>
      <c r="E99" s="6" t="e" cm="1">
        <f t="array" aca="1" ref="E99" ca="1">_xll.BDP(C99,$E$1)</f>
        <v>#NAME?</v>
      </c>
      <c r="F99" s="6" t="e" cm="1">
        <f t="array" aca="1" ref="F99" ca="1">_xll.BDP($C99,F$1)</f>
        <v>#NAME?</v>
      </c>
      <c r="G99" s="6" t="e" cm="1">
        <f t="array" aca="1" ref="G99" ca="1">_xll.BDP($C99,G$1)</f>
        <v>#NAME?</v>
      </c>
      <c r="H99" s="6" t="e" cm="1">
        <f t="array" aca="1" ref="H99" ca="1">_xll.BDP($C99,H$1)</f>
        <v>#NAME?</v>
      </c>
      <c r="I99" s="6" t="e" cm="1">
        <f t="array" aca="1" ref="I99" ca="1">_xll.BDP($C99,I$1)</f>
        <v>#NAME?</v>
      </c>
      <c r="J99" s="6" t="e" cm="1">
        <f t="array" aca="1" ref="J99" ca="1">_xll.BDP($C99,J$1)</f>
        <v>#NAME?</v>
      </c>
      <c r="K99" s="6" t="e" cm="1">
        <f t="array" aca="1" ref="K99" ca="1">_xll.BDP($C99,K$1)</f>
        <v>#NAME?</v>
      </c>
      <c r="L99" s="6" t="e" cm="1">
        <f t="array" aca="1" ref="L99" ca="1">_xll.BDP($C99,L$1)</f>
        <v>#NAME?</v>
      </c>
    </row>
    <row r="100" spans="1:12" ht="15.75" thickBot="1" x14ac:dyDescent="0.3">
      <c r="A100" s="37"/>
      <c r="B100" s="14" t="s">
        <v>186</v>
      </c>
      <c r="C100" s="2" t="s">
        <v>68</v>
      </c>
      <c r="D100" s="2" t="s">
        <v>187</v>
      </c>
      <c r="E100" s="6" t="e" cm="1">
        <f t="array" aca="1" ref="E100" ca="1">_xll.BDP(C100,$E$1)</f>
        <v>#NAME?</v>
      </c>
      <c r="F100" s="6" t="e" cm="1">
        <f t="array" aca="1" ref="F100" ca="1">_xll.BDP($C100,F$1)</f>
        <v>#NAME?</v>
      </c>
      <c r="G100" s="6" t="e" cm="1">
        <f t="array" aca="1" ref="G100" ca="1">_xll.BDP($C100,G$1)</f>
        <v>#NAME?</v>
      </c>
      <c r="H100" s="6" t="e" cm="1">
        <f t="array" aca="1" ref="H100" ca="1">_xll.BDP($C100,H$1)</f>
        <v>#NAME?</v>
      </c>
      <c r="I100" s="6" t="e" cm="1">
        <f t="array" aca="1" ref="I100" ca="1">_xll.BDP($C100,I$1)</f>
        <v>#NAME?</v>
      </c>
      <c r="J100" s="6" t="e" cm="1">
        <f t="array" aca="1" ref="J100" ca="1">_xll.BDP($C100,J$1)</f>
        <v>#NAME?</v>
      </c>
      <c r="K100" s="6" t="e" cm="1">
        <f t="array" aca="1" ref="K100" ca="1">_xll.BDP($C100,K$1)</f>
        <v>#NAME?</v>
      </c>
      <c r="L100" s="6" t="e" cm="1">
        <f t="array" aca="1" ref="L100" ca="1">_xll.BDP($C100,L$1)</f>
        <v>#NAME?</v>
      </c>
    </row>
    <row r="101" spans="1:12" ht="15.75" thickBot="1" x14ac:dyDescent="0.3">
      <c r="A101" s="37"/>
      <c r="B101" s="14" t="s">
        <v>188</v>
      </c>
      <c r="C101" s="2" t="s">
        <v>656</v>
      </c>
      <c r="D101" s="2" t="s">
        <v>189</v>
      </c>
      <c r="E101" s="6" t="e" cm="1">
        <f t="array" aca="1" ref="E101" ca="1">_xll.BDP(C101,$E$1)</f>
        <v>#NAME?</v>
      </c>
      <c r="F101" s="6" t="e" cm="1">
        <f t="array" aca="1" ref="F101" ca="1">_xll.BDP($C101,F$1)</f>
        <v>#NAME?</v>
      </c>
      <c r="G101" s="6" t="e" cm="1">
        <f t="array" aca="1" ref="G101" ca="1">_xll.BDP($C101,G$1)</f>
        <v>#NAME?</v>
      </c>
      <c r="H101" s="6" t="e" cm="1">
        <f t="array" aca="1" ref="H101" ca="1">_xll.BDP($C101,H$1)</f>
        <v>#NAME?</v>
      </c>
      <c r="I101" s="6" t="e" cm="1">
        <f t="array" aca="1" ref="I101" ca="1">_xll.BDP($C101,I$1)</f>
        <v>#NAME?</v>
      </c>
      <c r="J101" s="6" t="e" cm="1">
        <f t="array" aca="1" ref="J101" ca="1">_xll.BDP($C101,J$1)</f>
        <v>#NAME?</v>
      </c>
      <c r="K101" s="6" t="e" cm="1">
        <f t="array" aca="1" ref="K101" ca="1">_xll.BDP($C101,K$1)</f>
        <v>#NAME?</v>
      </c>
      <c r="L101" s="6" t="e" cm="1">
        <f t="array" aca="1" ref="L101" ca="1">_xll.BDP($C101,L$1)</f>
        <v>#NAME?</v>
      </c>
    </row>
    <row r="102" spans="1:12" ht="15.75" thickBot="1" x14ac:dyDescent="0.3">
      <c r="A102" s="37"/>
      <c r="B102" s="14" t="s">
        <v>190</v>
      </c>
      <c r="C102" s="2" t="s">
        <v>657</v>
      </c>
      <c r="D102" s="2" t="s">
        <v>191</v>
      </c>
      <c r="E102" s="6" t="e" cm="1">
        <f t="array" aca="1" ref="E102" ca="1">_xll.BDP(C102,$E$1)</f>
        <v>#NAME?</v>
      </c>
      <c r="F102" s="6" t="e" cm="1">
        <f t="array" aca="1" ref="F102" ca="1">_xll.BDP($C102,F$1)</f>
        <v>#NAME?</v>
      </c>
      <c r="G102" s="6" t="e" cm="1">
        <f t="array" aca="1" ref="G102" ca="1">_xll.BDP($C102,G$1)</f>
        <v>#NAME?</v>
      </c>
      <c r="H102" s="6" t="e" cm="1">
        <f t="array" aca="1" ref="H102" ca="1">_xll.BDP($C102,H$1)</f>
        <v>#NAME?</v>
      </c>
      <c r="I102" s="6" t="e" cm="1">
        <f t="array" aca="1" ref="I102" ca="1">_xll.BDP($C102,I$1)</f>
        <v>#NAME?</v>
      </c>
      <c r="J102" s="6" t="e" cm="1">
        <f t="array" aca="1" ref="J102" ca="1">_xll.BDP($C102,J$1)</f>
        <v>#NAME?</v>
      </c>
      <c r="K102" s="6" t="e" cm="1">
        <f t="array" aca="1" ref="K102" ca="1">_xll.BDP($C102,K$1)</f>
        <v>#NAME?</v>
      </c>
      <c r="L102" s="6" t="e" cm="1">
        <f t="array" aca="1" ref="L102" ca="1">_xll.BDP($C102,L$1)</f>
        <v>#NAME?</v>
      </c>
    </row>
    <row r="103" spans="1:12" ht="15.75" thickBot="1" x14ac:dyDescent="0.3">
      <c r="A103" s="37"/>
      <c r="B103" s="14" t="s">
        <v>192</v>
      </c>
      <c r="C103" s="2" t="s">
        <v>658</v>
      </c>
      <c r="D103" s="2" t="s">
        <v>193</v>
      </c>
      <c r="E103" s="6" t="e" cm="1">
        <f t="array" aca="1" ref="E103" ca="1">_xll.BDP(C103,$E$1)</f>
        <v>#NAME?</v>
      </c>
      <c r="F103" s="6" t="e" cm="1">
        <f t="array" aca="1" ref="F103" ca="1">_xll.BDP($C103,F$1)</f>
        <v>#NAME?</v>
      </c>
      <c r="G103" s="6" t="e" cm="1">
        <f t="array" aca="1" ref="G103" ca="1">_xll.BDP($C103,G$1)</f>
        <v>#NAME?</v>
      </c>
      <c r="H103" s="6" t="e" cm="1">
        <f t="array" aca="1" ref="H103" ca="1">_xll.BDP($C103,H$1)</f>
        <v>#NAME?</v>
      </c>
      <c r="I103" s="6" t="e" cm="1">
        <f t="array" aca="1" ref="I103" ca="1">_xll.BDP($C103,I$1)</f>
        <v>#NAME?</v>
      </c>
      <c r="J103" s="6" t="e" cm="1">
        <f t="array" aca="1" ref="J103" ca="1">_xll.BDP($C103,J$1)</f>
        <v>#NAME?</v>
      </c>
      <c r="K103" s="6" t="e" cm="1">
        <f t="array" aca="1" ref="K103" ca="1">_xll.BDP($C103,K$1)</f>
        <v>#NAME?</v>
      </c>
      <c r="L103" s="6" t="e" cm="1">
        <f t="array" aca="1" ref="L103" ca="1">_xll.BDP($C103,L$1)</f>
        <v>#NAME?</v>
      </c>
    </row>
    <row r="104" spans="1:12" ht="15.75" thickBot="1" x14ac:dyDescent="0.3">
      <c r="A104" s="37"/>
      <c r="B104" s="14" t="s">
        <v>8</v>
      </c>
      <c r="C104" s="2" t="s">
        <v>54</v>
      </c>
      <c r="D104" s="2" t="s">
        <v>194</v>
      </c>
      <c r="E104" s="6" t="e" cm="1">
        <f t="array" aca="1" ref="E104" ca="1">_xll.BDP(C104,$E$1)</f>
        <v>#NAME?</v>
      </c>
      <c r="F104" s="6" t="e" cm="1">
        <f t="array" aca="1" ref="F104" ca="1">_xll.BDP($C104,F$1)</f>
        <v>#NAME?</v>
      </c>
      <c r="G104" s="6" t="e" cm="1">
        <f t="array" aca="1" ref="G104" ca="1">_xll.BDP($C104,G$1)</f>
        <v>#NAME?</v>
      </c>
      <c r="H104" s="6" t="e" cm="1">
        <f t="array" aca="1" ref="H104" ca="1">_xll.BDP($C104,H$1)</f>
        <v>#NAME?</v>
      </c>
      <c r="I104" s="6" t="e" cm="1">
        <f t="array" aca="1" ref="I104" ca="1">_xll.BDP($C104,I$1)</f>
        <v>#NAME?</v>
      </c>
      <c r="J104" s="6" t="e" cm="1">
        <f t="array" aca="1" ref="J104" ca="1">_xll.BDP($C104,J$1)</f>
        <v>#NAME?</v>
      </c>
      <c r="K104" s="6" t="e" cm="1">
        <f t="array" aca="1" ref="K104" ca="1">_xll.BDP($C104,K$1)</f>
        <v>#NAME?</v>
      </c>
      <c r="L104" s="6" t="e" cm="1">
        <f t="array" aca="1" ref="L104" ca="1">_xll.BDP($C104,L$1)</f>
        <v>#NAME?</v>
      </c>
    </row>
    <row r="105" spans="1:12" ht="15.75" thickBot="1" x14ac:dyDescent="0.3">
      <c r="A105" s="37"/>
      <c r="B105" s="14" t="s">
        <v>195</v>
      </c>
      <c r="C105" s="2" t="s">
        <v>659</v>
      </c>
      <c r="D105" s="2" t="s">
        <v>196</v>
      </c>
      <c r="E105" s="6" t="e" cm="1">
        <f t="array" aca="1" ref="E105" ca="1">_xll.BDP(C105,$E$1)</f>
        <v>#NAME?</v>
      </c>
      <c r="F105" s="6" t="e" cm="1">
        <f t="array" aca="1" ref="F105" ca="1">_xll.BDP($C105,F$1)</f>
        <v>#NAME?</v>
      </c>
      <c r="G105" s="6" t="e" cm="1">
        <f t="array" aca="1" ref="G105" ca="1">_xll.BDP($C105,G$1)</f>
        <v>#NAME?</v>
      </c>
      <c r="H105" s="6" t="e" cm="1">
        <f t="array" aca="1" ref="H105" ca="1">_xll.BDP($C105,H$1)</f>
        <v>#NAME?</v>
      </c>
      <c r="I105" s="6" t="e" cm="1">
        <f t="array" aca="1" ref="I105" ca="1">_xll.BDP($C105,I$1)</f>
        <v>#NAME?</v>
      </c>
      <c r="J105" s="6" t="e" cm="1">
        <f t="array" aca="1" ref="J105" ca="1">_xll.BDP($C105,J$1)</f>
        <v>#NAME?</v>
      </c>
      <c r="K105" s="6" t="e" cm="1">
        <f t="array" aca="1" ref="K105" ca="1">_xll.BDP($C105,K$1)</f>
        <v>#NAME?</v>
      </c>
      <c r="L105" s="6" t="e" cm="1">
        <f t="array" aca="1" ref="L105" ca="1">_xll.BDP($C105,L$1)</f>
        <v>#NAME?</v>
      </c>
    </row>
    <row r="106" spans="1:12" ht="15.75" thickBot="1" x14ac:dyDescent="0.3">
      <c r="A106" s="37"/>
      <c r="B106" s="14" t="s">
        <v>197</v>
      </c>
      <c r="C106" s="2" t="s">
        <v>660</v>
      </c>
      <c r="D106" s="2" t="s">
        <v>198</v>
      </c>
      <c r="E106" s="6" t="e" cm="1">
        <f t="array" aca="1" ref="E106" ca="1">_xll.BDP(C106,$E$1)</f>
        <v>#NAME?</v>
      </c>
      <c r="F106" s="6" t="e" cm="1">
        <f t="array" aca="1" ref="F106" ca="1">_xll.BDP($C106,F$1)</f>
        <v>#NAME?</v>
      </c>
      <c r="G106" s="6" t="e" cm="1">
        <f t="array" aca="1" ref="G106" ca="1">_xll.BDP($C106,G$1)</f>
        <v>#NAME?</v>
      </c>
      <c r="H106" s="6" t="e" cm="1">
        <f t="array" aca="1" ref="H106" ca="1">_xll.BDP($C106,H$1)</f>
        <v>#NAME?</v>
      </c>
      <c r="I106" s="6" t="e" cm="1">
        <f t="array" aca="1" ref="I106" ca="1">_xll.BDP($C106,I$1)</f>
        <v>#NAME?</v>
      </c>
      <c r="J106" s="6" t="e" cm="1">
        <f t="array" aca="1" ref="J106" ca="1">_xll.BDP($C106,J$1)</f>
        <v>#NAME?</v>
      </c>
      <c r="K106" s="6" t="e" cm="1">
        <f t="array" aca="1" ref="K106" ca="1">_xll.BDP($C106,K$1)</f>
        <v>#NAME?</v>
      </c>
      <c r="L106" s="6" t="e" cm="1">
        <f t="array" aca="1" ref="L106" ca="1">_xll.BDP($C106,L$1)</f>
        <v>#NAME?</v>
      </c>
    </row>
    <row r="107" spans="1:12" ht="15.75" thickBot="1" x14ac:dyDescent="0.3">
      <c r="A107" s="37"/>
      <c r="B107" s="14" t="s">
        <v>199</v>
      </c>
      <c r="C107" s="2" t="s">
        <v>661</v>
      </c>
      <c r="D107" s="2" t="s">
        <v>200</v>
      </c>
      <c r="E107" s="6" t="e" cm="1">
        <f t="array" aca="1" ref="E107" ca="1">_xll.BDP(C107,$E$1)</f>
        <v>#NAME?</v>
      </c>
      <c r="F107" s="6" t="e" cm="1">
        <f t="array" aca="1" ref="F107" ca="1">_xll.BDP($C107,F$1)</f>
        <v>#NAME?</v>
      </c>
      <c r="G107" s="6" t="e" cm="1">
        <f t="array" aca="1" ref="G107" ca="1">_xll.BDP($C107,G$1)</f>
        <v>#NAME?</v>
      </c>
      <c r="H107" s="6" t="e" cm="1">
        <f t="array" aca="1" ref="H107" ca="1">_xll.BDP($C107,H$1)</f>
        <v>#NAME?</v>
      </c>
      <c r="I107" s="6" t="e" cm="1">
        <f t="array" aca="1" ref="I107" ca="1">_xll.BDP($C107,I$1)</f>
        <v>#NAME?</v>
      </c>
      <c r="J107" s="6" t="e" cm="1">
        <f t="array" aca="1" ref="J107" ca="1">_xll.BDP($C107,J$1)</f>
        <v>#NAME?</v>
      </c>
      <c r="K107" s="6" t="e" cm="1">
        <f t="array" aca="1" ref="K107" ca="1">_xll.BDP($C107,K$1)</f>
        <v>#NAME?</v>
      </c>
      <c r="L107" s="6" t="e" cm="1">
        <f t="array" aca="1" ref="L107" ca="1">_xll.BDP($C107,L$1)</f>
        <v>#NAME?</v>
      </c>
    </row>
    <row r="108" spans="1:12" ht="15.75" thickBot="1" x14ac:dyDescent="0.3">
      <c r="A108" s="37"/>
      <c r="B108" s="14" t="s">
        <v>201</v>
      </c>
      <c r="C108" s="2" t="s">
        <v>51</v>
      </c>
      <c r="D108" s="2" t="s">
        <v>202</v>
      </c>
      <c r="E108" s="6" t="e" cm="1">
        <f t="array" aca="1" ref="E108" ca="1">_xll.BDP(C108,$E$1)</f>
        <v>#NAME?</v>
      </c>
      <c r="F108" s="6" t="e" cm="1">
        <f t="array" aca="1" ref="F108" ca="1">_xll.BDP($C108,F$1)</f>
        <v>#NAME?</v>
      </c>
      <c r="G108" s="6" t="e" cm="1">
        <f t="array" aca="1" ref="G108" ca="1">_xll.BDP($C108,G$1)</f>
        <v>#NAME?</v>
      </c>
      <c r="H108" s="6" t="e" cm="1">
        <f t="array" aca="1" ref="H108" ca="1">_xll.BDP($C108,H$1)</f>
        <v>#NAME?</v>
      </c>
      <c r="I108" s="6" t="e" cm="1">
        <f t="array" aca="1" ref="I108" ca="1">_xll.BDP($C108,I$1)</f>
        <v>#NAME?</v>
      </c>
      <c r="J108" s="6" t="e" cm="1">
        <f t="array" aca="1" ref="J108" ca="1">_xll.BDP($C108,J$1)</f>
        <v>#NAME?</v>
      </c>
      <c r="K108" s="6" t="e" cm="1">
        <f t="array" aca="1" ref="K108" ca="1">_xll.BDP($C108,K$1)</f>
        <v>#NAME?</v>
      </c>
      <c r="L108" s="6" t="e" cm="1">
        <f t="array" aca="1" ref="L108" ca="1">_xll.BDP($C108,L$1)</f>
        <v>#NAME?</v>
      </c>
    </row>
    <row r="109" spans="1:12" ht="15.75" thickBot="1" x14ac:dyDescent="0.3">
      <c r="A109" s="37"/>
      <c r="B109" s="14" t="s">
        <v>203</v>
      </c>
      <c r="C109" s="2" t="s">
        <v>662</v>
      </c>
      <c r="D109" s="2" t="s">
        <v>204</v>
      </c>
      <c r="E109" s="6" t="e" cm="1">
        <f t="array" aca="1" ref="E109" ca="1">_xll.BDP(C109,$E$1)</f>
        <v>#NAME?</v>
      </c>
      <c r="F109" s="6" t="e" cm="1">
        <f t="array" aca="1" ref="F109" ca="1">_xll.BDP($C109,F$1)</f>
        <v>#NAME?</v>
      </c>
      <c r="G109" s="6" t="e" cm="1">
        <f t="array" aca="1" ref="G109" ca="1">_xll.BDP($C109,G$1)</f>
        <v>#NAME?</v>
      </c>
      <c r="H109" s="6" t="e" cm="1">
        <f t="array" aca="1" ref="H109" ca="1">_xll.BDP($C109,H$1)</f>
        <v>#NAME?</v>
      </c>
      <c r="I109" s="6" t="e" cm="1">
        <f t="array" aca="1" ref="I109" ca="1">_xll.BDP($C109,I$1)</f>
        <v>#NAME?</v>
      </c>
      <c r="J109" s="6" t="e" cm="1">
        <f t="array" aca="1" ref="J109" ca="1">_xll.BDP($C109,J$1)</f>
        <v>#NAME?</v>
      </c>
      <c r="K109" s="6" t="e" cm="1">
        <f t="array" aca="1" ref="K109" ca="1">_xll.BDP($C109,K$1)</f>
        <v>#NAME?</v>
      </c>
      <c r="L109" s="6" t="e" cm="1">
        <f t="array" aca="1" ref="L109" ca="1">_xll.BDP($C109,L$1)</f>
        <v>#NAME?</v>
      </c>
    </row>
    <row r="110" spans="1:12" ht="15.75" thickBot="1" x14ac:dyDescent="0.3">
      <c r="A110" s="37"/>
      <c r="B110" s="14" t="s">
        <v>10</v>
      </c>
      <c r="C110" s="2" t="s">
        <v>59</v>
      </c>
      <c r="D110" s="2" t="s">
        <v>205</v>
      </c>
      <c r="E110" s="6" t="e" cm="1">
        <f t="array" aca="1" ref="E110" ca="1">_xll.BDP(C110,$E$1)</f>
        <v>#NAME?</v>
      </c>
      <c r="F110" s="6" t="e" cm="1">
        <f t="array" aca="1" ref="F110" ca="1">_xll.BDP($C110,F$1)</f>
        <v>#NAME?</v>
      </c>
      <c r="G110" s="6" t="e" cm="1">
        <f t="array" aca="1" ref="G110" ca="1">_xll.BDP($C110,G$1)</f>
        <v>#NAME?</v>
      </c>
      <c r="H110" s="6" t="e" cm="1">
        <f t="array" aca="1" ref="H110" ca="1">_xll.BDP($C110,H$1)</f>
        <v>#NAME?</v>
      </c>
      <c r="I110" s="6" t="e" cm="1">
        <f t="array" aca="1" ref="I110" ca="1">_xll.BDP($C110,I$1)</f>
        <v>#NAME?</v>
      </c>
      <c r="J110" s="6" t="e" cm="1">
        <f t="array" aca="1" ref="J110" ca="1">_xll.BDP($C110,J$1)</f>
        <v>#NAME?</v>
      </c>
      <c r="K110" s="6" t="e" cm="1">
        <f t="array" aca="1" ref="K110" ca="1">_xll.BDP($C110,K$1)</f>
        <v>#NAME?</v>
      </c>
      <c r="L110" s="6" t="e" cm="1">
        <f t="array" aca="1" ref="L110" ca="1">_xll.BDP($C110,L$1)</f>
        <v>#NAME?</v>
      </c>
    </row>
    <row r="111" spans="1:12" ht="15.75" thickBot="1" x14ac:dyDescent="0.3">
      <c r="A111" s="37"/>
      <c r="B111" s="14" t="s">
        <v>206</v>
      </c>
      <c r="C111" s="2" t="s">
        <v>663</v>
      </c>
      <c r="D111" s="2" t="s">
        <v>207</v>
      </c>
      <c r="E111" s="6" t="e" cm="1">
        <f t="array" aca="1" ref="E111" ca="1">_xll.BDP(C111,$E$1)</f>
        <v>#NAME?</v>
      </c>
      <c r="F111" s="6" t="e" cm="1">
        <f t="array" aca="1" ref="F111" ca="1">_xll.BDP($C111,F$1)</f>
        <v>#NAME?</v>
      </c>
      <c r="G111" s="6" t="e" cm="1">
        <f t="array" aca="1" ref="G111" ca="1">_xll.BDP($C111,G$1)</f>
        <v>#NAME?</v>
      </c>
      <c r="H111" s="6" t="e" cm="1">
        <f t="array" aca="1" ref="H111" ca="1">_xll.BDP($C111,H$1)</f>
        <v>#NAME?</v>
      </c>
      <c r="I111" s="6" t="e" cm="1">
        <f t="array" aca="1" ref="I111" ca="1">_xll.BDP($C111,I$1)</f>
        <v>#NAME?</v>
      </c>
      <c r="J111" s="6" t="e" cm="1">
        <f t="array" aca="1" ref="J111" ca="1">_xll.BDP($C111,J$1)</f>
        <v>#NAME?</v>
      </c>
      <c r="K111" s="6" t="e" cm="1">
        <f t="array" aca="1" ref="K111" ca="1">_xll.BDP($C111,K$1)</f>
        <v>#NAME?</v>
      </c>
      <c r="L111" s="6" t="e" cm="1">
        <f t="array" aca="1" ref="L111" ca="1">_xll.BDP($C111,L$1)</f>
        <v>#NAME?</v>
      </c>
    </row>
    <row r="112" spans="1:12" ht="15.75" thickBot="1" x14ac:dyDescent="0.3">
      <c r="A112" s="37"/>
      <c r="B112" s="14" t="s">
        <v>11</v>
      </c>
      <c r="C112" s="2" t="s">
        <v>53</v>
      </c>
      <c r="D112" s="2" t="s">
        <v>208</v>
      </c>
      <c r="E112" s="6" t="e" cm="1">
        <f t="array" aca="1" ref="E112" ca="1">_xll.BDP(C112,$E$1)</f>
        <v>#NAME?</v>
      </c>
      <c r="F112" s="6" t="e" cm="1">
        <f t="array" aca="1" ref="F112" ca="1">_xll.BDP($C112,F$1)</f>
        <v>#NAME?</v>
      </c>
      <c r="G112" s="6" t="e" cm="1">
        <f t="array" aca="1" ref="G112" ca="1">_xll.BDP($C112,G$1)</f>
        <v>#NAME?</v>
      </c>
      <c r="H112" s="6" t="e" cm="1">
        <f t="array" aca="1" ref="H112" ca="1">_xll.BDP($C112,H$1)</f>
        <v>#NAME?</v>
      </c>
      <c r="I112" s="6" t="e" cm="1">
        <f t="array" aca="1" ref="I112" ca="1">_xll.BDP($C112,I$1)</f>
        <v>#NAME?</v>
      </c>
      <c r="J112" s="6" t="e" cm="1">
        <f t="array" aca="1" ref="J112" ca="1">_xll.BDP($C112,J$1)</f>
        <v>#NAME?</v>
      </c>
      <c r="K112" s="6" t="e" cm="1">
        <f t="array" aca="1" ref="K112" ca="1">_xll.BDP($C112,K$1)</f>
        <v>#NAME?</v>
      </c>
      <c r="L112" s="6" t="e" cm="1">
        <f t="array" aca="1" ref="L112" ca="1">_xll.BDP($C112,L$1)</f>
        <v>#NAME?</v>
      </c>
    </row>
    <row r="113" spans="1:12" ht="15.75" thickBot="1" x14ac:dyDescent="0.3">
      <c r="A113" s="37"/>
      <c r="B113" s="14" t="s">
        <v>209</v>
      </c>
      <c r="C113" s="2" t="s">
        <v>664</v>
      </c>
      <c r="D113" s="2" t="s">
        <v>210</v>
      </c>
      <c r="E113" s="6" t="e" cm="1">
        <f t="array" aca="1" ref="E113" ca="1">_xll.BDP(C113,$E$1)</f>
        <v>#NAME?</v>
      </c>
      <c r="F113" s="6" t="e" cm="1">
        <f t="array" aca="1" ref="F113" ca="1">_xll.BDP($C113,F$1)</f>
        <v>#NAME?</v>
      </c>
      <c r="G113" s="6" t="e" cm="1">
        <f t="array" aca="1" ref="G113" ca="1">_xll.BDP($C113,G$1)</f>
        <v>#NAME?</v>
      </c>
      <c r="H113" s="6" t="e" cm="1">
        <f t="array" aca="1" ref="H113" ca="1">_xll.BDP($C113,H$1)</f>
        <v>#NAME?</v>
      </c>
      <c r="I113" s="6" t="e" cm="1">
        <f t="array" aca="1" ref="I113" ca="1">_xll.BDP($C113,I$1)</f>
        <v>#NAME?</v>
      </c>
      <c r="J113" s="6" t="e" cm="1">
        <f t="array" aca="1" ref="J113" ca="1">_xll.BDP($C113,J$1)</f>
        <v>#NAME?</v>
      </c>
      <c r="K113" s="6" t="e" cm="1">
        <f t="array" aca="1" ref="K113" ca="1">_xll.BDP($C113,K$1)</f>
        <v>#NAME?</v>
      </c>
      <c r="L113" s="6" t="e" cm="1">
        <f t="array" aca="1" ref="L113" ca="1">_xll.BDP($C113,L$1)</f>
        <v>#NAME?</v>
      </c>
    </row>
    <row r="114" spans="1:12" ht="15.75" thickBot="1" x14ac:dyDescent="0.3">
      <c r="A114" s="37"/>
      <c r="B114" s="14" t="s">
        <v>12</v>
      </c>
      <c r="C114" s="2" t="s">
        <v>52</v>
      </c>
      <c r="D114" s="2" t="s">
        <v>211</v>
      </c>
      <c r="E114" s="6" t="e" cm="1">
        <f t="array" aca="1" ref="E114" ca="1">_xll.BDP(C114,$E$1)</f>
        <v>#NAME?</v>
      </c>
      <c r="F114" s="6" t="e" cm="1">
        <f t="array" aca="1" ref="F114" ca="1">_xll.BDP($C114,F$1)</f>
        <v>#NAME?</v>
      </c>
      <c r="G114" s="6" t="e" cm="1">
        <f t="array" aca="1" ref="G114" ca="1">_xll.BDP($C114,G$1)</f>
        <v>#NAME?</v>
      </c>
      <c r="H114" s="6" t="e" cm="1">
        <f t="array" aca="1" ref="H114" ca="1">_xll.BDP($C114,H$1)</f>
        <v>#NAME?</v>
      </c>
      <c r="I114" s="6" t="e" cm="1">
        <f t="array" aca="1" ref="I114" ca="1">_xll.BDP($C114,I$1)</f>
        <v>#NAME?</v>
      </c>
      <c r="J114" s="6" t="e" cm="1">
        <f t="array" aca="1" ref="J114" ca="1">_xll.BDP($C114,J$1)</f>
        <v>#NAME?</v>
      </c>
      <c r="K114" s="6" t="e" cm="1">
        <f t="array" aca="1" ref="K114" ca="1">_xll.BDP($C114,K$1)</f>
        <v>#NAME?</v>
      </c>
      <c r="L114" s="6" t="e" cm="1">
        <f t="array" aca="1" ref="L114" ca="1">_xll.BDP($C114,L$1)</f>
        <v>#NAME?</v>
      </c>
    </row>
    <row r="115" spans="1:12" ht="15.75" thickBot="1" x14ac:dyDescent="0.3">
      <c r="A115" s="37"/>
      <c r="B115" s="14" t="s">
        <v>212</v>
      </c>
      <c r="C115" s="2" t="s">
        <v>665</v>
      </c>
      <c r="D115" s="2" t="s">
        <v>213</v>
      </c>
      <c r="E115" s="6" t="e" cm="1">
        <f t="array" aca="1" ref="E115" ca="1">_xll.BDP(C115,$E$1)</f>
        <v>#NAME?</v>
      </c>
      <c r="F115" s="6" t="e" cm="1">
        <f t="array" aca="1" ref="F115" ca="1">_xll.BDP($C115,F$1)</f>
        <v>#NAME?</v>
      </c>
      <c r="G115" s="6" t="e" cm="1">
        <f t="array" aca="1" ref="G115" ca="1">_xll.BDP($C115,G$1)</f>
        <v>#NAME?</v>
      </c>
      <c r="H115" s="6" t="e" cm="1">
        <f t="array" aca="1" ref="H115" ca="1">_xll.BDP($C115,H$1)</f>
        <v>#NAME?</v>
      </c>
      <c r="I115" s="6" t="e" cm="1">
        <f t="array" aca="1" ref="I115" ca="1">_xll.BDP($C115,I$1)</f>
        <v>#NAME?</v>
      </c>
      <c r="J115" s="6" t="e" cm="1">
        <f t="array" aca="1" ref="J115" ca="1">_xll.BDP($C115,J$1)</f>
        <v>#NAME?</v>
      </c>
      <c r="K115" s="6" t="e" cm="1">
        <f t="array" aca="1" ref="K115" ca="1">_xll.BDP($C115,K$1)</f>
        <v>#NAME?</v>
      </c>
      <c r="L115" s="6" t="e" cm="1">
        <f t="array" aca="1" ref="L115" ca="1">_xll.BDP($C115,L$1)</f>
        <v>#NAME?</v>
      </c>
    </row>
    <row r="116" spans="1:12" ht="15.75" thickBot="1" x14ac:dyDescent="0.3">
      <c r="A116" s="37"/>
      <c r="B116" s="14" t="s">
        <v>214</v>
      </c>
      <c r="C116" s="2" t="s">
        <v>666</v>
      </c>
      <c r="D116" s="2" t="s">
        <v>215</v>
      </c>
      <c r="E116" s="6" t="e" cm="1">
        <f t="array" aca="1" ref="E116" ca="1">_xll.BDP(C116,$E$1)</f>
        <v>#NAME?</v>
      </c>
      <c r="F116" s="6" t="e" cm="1">
        <f t="array" aca="1" ref="F116" ca="1">_xll.BDP($C116,F$1)</f>
        <v>#NAME?</v>
      </c>
      <c r="G116" s="6" t="e" cm="1">
        <f t="array" aca="1" ref="G116" ca="1">_xll.BDP($C116,G$1)</f>
        <v>#NAME?</v>
      </c>
      <c r="H116" s="6" t="e" cm="1">
        <f t="array" aca="1" ref="H116" ca="1">_xll.BDP($C116,H$1)</f>
        <v>#NAME?</v>
      </c>
      <c r="I116" s="6" t="e" cm="1">
        <f t="array" aca="1" ref="I116" ca="1">_xll.BDP($C116,I$1)</f>
        <v>#NAME?</v>
      </c>
      <c r="J116" s="6" t="e" cm="1">
        <f t="array" aca="1" ref="J116" ca="1">_xll.BDP($C116,J$1)</f>
        <v>#NAME?</v>
      </c>
      <c r="K116" s="6" t="e" cm="1">
        <f t="array" aca="1" ref="K116" ca="1">_xll.BDP($C116,K$1)</f>
        <v>#NAME?</v>
      </c>
      <c r="L116" s="6" t="e" cm="1">
        <f t="array" aca="1" ref="L116" ca="1">_xll.BDP($C116,L$1)</f>
        <v>#NAME?</v>
      </c>
    </row>
    <row r="117" spans="1:12" ht="15.75" thickBot="1" x14ac:dyDescent="0.3">
      <c r="A117" s="37"/>
      <c r="B117" s="14" t="s">
        <v>216</v>
      </c>
      <c r="C117" s="2" t="s">
        <v>667</v>
      </c>
      <c r="D117" s="2" t="s">
        <v>217</v>
      </c>
      <c r="E117" s="6" t="e" cm="1">
        <f t="array" aca="1" ref="E117" ca="1">_xll.BDP(C117,$E$1)</f>
        <v>#NAME?</v>
      </c>
      <c r="F117" s="6" t="e" cm="1">
        <f t="array" aca="1" ref="F117" ca="1">_xll.BDP($C117,F$1)</f>
        <v>#NAME?</v>
      </c>
      <c r="G117" s="6" t="e" cm="1">
        <f t="array" aca="1" ref="G117" ca="1">_xll.BDP($C117,G$1)</f>
        <v>#NAME?</v>
      </c>
      <c r="H117" s="6" t="e" cm="1">
        <f t="array" aca="1" ref="H117" ca="1">_xll.BDP($C117,H$1)</f>
        <v>#NAME?</v>
      </c>
      <c r="I117" s="6" t="e" cm="1">
        <f t="array" aca="1" ref="I117" ca="1">_xll.BDP($C117,I$1)</f>
        <v>#NAME?</v>
      </c>
      <c r="J117" s="6" t="e" cm="1">
        <f t="array" aca="1" ref="J117" ca="1">_xll.BDP($C117,J$1)</f>
        <v>#NAME?</v>
      </c>
      <c r="K117" s="6" t="e" cm="1">
        <f t="array" aca="1" ref="K117" ca="1">_xll.BDP($C117,K$1)</f>
        <v>#NAME?</v>
      </c>
      <c r="L117" s="6" t="e" cm="1">
        <f t="array" aca="1" ref="L117" ca="1">_xll.BDP($C117,L$1)</f>
        <v>#NAME?</v>
      </c>
    </row>
    <row r="118" spans="1:12" ht="15.75" thickBot="1" x14ac:dyDescent="0.3">
      <c r="A118" s="37"/>
      <c r="B118" s="14" t="s">
        <v>13</v>
      </c>
      <c r="C118" s="2" t="s">
        <v>47</v>
      </c>
      <c r="D118" s="2" t="s">
        <v>218</v>
      </c>
      <c r="E118" s="6" t="e" cm="1">
        <f t="array" aca="1" ref="E118" ca="1">_xll.BDP(C118,$E$1)</f>
        <v>#NAME?</v>
      </c>
      <c r="F118" s="6" t="e" cm="1">
        <f t="array" aca="1" ref="F118" ca="1">_xll.BDP($C118,F$1)</f>
        <v>#NAME?</v>
      </c>
      <c r="G118" s="6" t="e" cm="1">
        <f t="array" aca="1" ref="G118" ca="1">_xll.BDP($C118,G$1)</f>
        <v>#NAME?</v>
      </c>
      <c r="H118" s="6" t="e" cm="1">
        <f t="array" aca="1" ref="H118" ca="1">_xll.BDP($C118,H$1)</f>
        <v>#NAME?</v>
      </c>
      <c r="I118" s="6" t="e" cm="1">
        <f t="array" aca="1" ref="I118" ca="1">_xll.BDP($C118,I$1)</f>
        <v>#NAME?</v>
      </c>
      <c r="J118" s="6" t="e" cm="1">
        <f t="array" aca="1" ref="J118" ca="1">_xll.BDP($C118,J$1)</f>
        <v>#NAME?</v>
      </c>
      <c r="K118" s="6" t="e" cm="1">
        <f t="array" aca="1" ref="K118" ca="1">_xll.BDP($C118,K$1)</f>
        <v>#NAME?</v>
      </c>
      <c r="L118" s="6" t="e" cm="1">
        <f t="array" aca="1" ref="L118" ca="1">_xll.BDP($C118,L$1)</f>
        <v>#NAME?</v>
      </c>
    </row>
    <row r="119" spans="1:12" ht="15.75" thickBot="1" x14ac:dyDescent="0.3">
      <c r="A119" s="37"/>
      <c r="B119" s="14" t="s">
        <v>14</v>
      </c>
      <c r="C119" s="2" t="s">
        <v>50</v>
      </c>
      <c r="D119" s="2" t="s">
        <v>219</v>
      </c>
      <c r="E119" s="6" t="e" cm="1">
        <f t="array" aca="1" ref="E119" ca="1">_xll.BDP(C119,$E$1)</f>
        <v>#NAME?</v>
      </c>
      <c r="F119" s="6" t="e" cm="1">
        <f t="array" aca="1" ref="F119" ca="1">_xll.BDP($C119,F$1)</f>
        <v>#NAME?</v>
      </c>
      <c r="G119" s="6" t="e" cm="1">
        <f t="array" aca="1" ref="G119" ca="1">_xll.BDP($C119,G$1)</f>
        <v>#NAME?</v>
      </c>
      <c r="H119" s="6" t="e" cm="1">
        <f t="array" aca="1" ref="H119" ca="1">_xll.BDP($C119,H$1)</f>
        <v>#NAME?</v>
      </c>
      <c r="I119" s="6" t="e" cm="1">
        <f t="array" aca="1" ref="I119" ca="1">_xll.BDP($C119,I$1)</f>
        <v>#NAME?</v>
      </c>
      <c r="J119" s="6" t="e" cm="1">
        <f t="array" aca="1" ref="J119" ca="1">_xll.BDP($C119,J$1)</f>
        <v>#NAME?</v>
      </c>
      <c r="K119" s="6" t="e" cm="1">
        <f t="array" aca="1" ref="K119" ca="1">_xll.BDP($C119,K$1)</f>
        <v>#NAME?</v>
      </c>
      <c r="L119" s="6" t="e" cm="1">
        <f t="array" aca="1" ref="L119" ca="1">_xll.BDP($C119,L$1)</f>
        <v>#NAME?</v>
      </c>
    </row>
    <row r="120" spans="1:12" ht="15.75" thickBot="1" x14ac:dyDescent="0.3">
      <c r="A120" s="37"/>
      <c r="B120" s="14" t="s">
        <v>220</v>
      </c>
      <c r="C120" s="2" t="s">
        <v>668</v>
      </c>
      <c r="D120" s="2" t="s">
        <v>221</v>
      </c>
      <c r="E120" s="6" t="e" cm="1">
        <f t="array" aca="1" ref="E120" ca="1">_xll.BDP(C120,$E$1)</f>
        <v>#NAME?</v>
      </c>
      <c r="F120" s="6" t="e" cm="1">
        <f t="array" aca="1" ref="F120" ca="1">_xll.BDP($C120,F$1)</f>
        <v>#NAME?</v>
      </c>
      <c r="G120" s="6" t="e" cm="1">
        <f t="array" aca="1" ref="G120" ca="1">_xll.BDP($C120,G$1)</f>
        <v>#NAME?</v>
      </c>
      <c r="H120" s="6" t="e" cm="1">
        <f t="array" aca="1" ref="H120" ca="1">_xll.BDP($C120,H$1)</f>
        <v>#NAME?</v>
      </c>
      <c r="I120" s="6" t="e" cm="1">
        <f t="array" aca="1" ref="I120" ca="1">_xll.BDP($C120,I$1)</f>
        <v>#NAME?</v>
      </c>
      <c r="J120" s="6" t="e" cm="1">
        <f t="array" aca="1" ref="J120" ca="1">_xll.BDP($C120,J$1)</f>
        <v>#NAME?</v>
      </c>
      <c r="K120" s="6" t="e" cm="1">
        <f t="array" aca="1" ref="K120" ca="1">_xll.BDP($C120,K$1)</f>
        <v>#NAME?</v>
      </c>
      <c r="L120" s="6" t="e" cm="1">
        <f t="array" aca="1" ref="L120" ca="1">_xll.BDP($C120,L$1)</f>
        <v>#NAME?</v>
      </c>
    </row>
    <row r="121" spans="1:12" ht="15.75" thickBot="1" x14ac:dyDescent="0.3">
      <c r="A121" s="37"/>
      <c r="B121" s="14" t="s">
        <v>15</v>
      </c>
      <c r="C121" s="2" t="s">
        <v>56</v>
      </c>
      <c r="D121" s="2" t="s">
        <v>222</v>
      </c>
      <c r="E121" s="6" t="e" cm="1">
        <f t="array" aca="1" ref="E121" ca="1">_xll.BDP(C121,$E$1)</f>
        <v>#NAME?</v>
      </c>
      <c r="F121" s="6" t="e" cm="1">
        <f t="array" aca="1" ref="F121" ca="1">_xll.BDP($C121,F$1)</f>
        <v>#NAME?</v>
      </c>
      <c r="G121" s="6" t="e" cm="1">
        <f t="array" aca="1" ref="G121" ca="1">_xll.BDP($C121,G$1)</f>
        <v>#NAME?</v>
      </c>
      <c r="H121" s="6" t="e" cm="1">
        <f t="array" aca="1" ref="H121" ca="1">_xll.BDP($C121,H$1)</f>
        <v>#NAME?</v>
      </c>
      <c r="I121" s="6" t="e" cm="1">
        <f t="array" aca="1" ref="I121" ca="1">_xll.BDP($C121,I$1)</f>
        <v>#NAME?</v>
      </c>
      <c r="J121" s="6" t="e" cm="1">
        <f t="array" aca="1" ref="J121" ca="1">_xll.BDP($C121,J$1)</f>
        <v>#NAME?</v>
      </c>
      <c r="K121" s="6" t="e" cm="1">
        <f t="array" aca="1" ref="K121" ca="1">_xll.BDP($C121,K$1)</f>
        <v>#NAME?</v>
      </c>
      <c r="L121" s="6" t="e" cm="1">
        <f t="array" aca="1" ref="L121" ca="1">_xll.BDP($C121,L$1)</f>
        <v>#NAME?</v>
      </c>
    </row>
    <row r="122" spans="1:12" ht="15.75" thickBot="1" x14ac:dyDescent="0.3">
      <c r="A122" s="37"/>
      <c r="B122" s="14" t="s">
        <v>223</v>
      </c>
      <c r="C122" s="2" t="s">
        <v>669</v>
      </c>
      <c r="D122" s="2" t="s">
        <v>224</v>
      </c>
      <c r="E122" s="6" t="e" cm="1">
        <f t="array" aca="1" ref="E122" ca="1">_xll.BDP(C122,$E$1)</f>
        <v>#NAME?</v>
      </c>
      <c r="F122" s="6" t="e" cm="1">
        <f t="array" aca="1" ref="F122" ca="1">_xll.BDP($C122,F$1)</f>
        <v>#NAME?</v>
      </c>
      <c r="G122" s="6" t="e" cm="1">
        <f t="array" aca="1" ref="G122" ca="1">_xll.BDP($C122,G$1)</f>
        <v>#NAME?</v>
      </c>
      <c r="H122" s="6" t="e" cm="1">
        <f t="array" aca="1" ref="H122" ca="1">_xll.BDP($C122,H$1)</f>
        <v>#NAME?</v>
      </c>
      <c r="I122" s="6" t="e" cm="1">
        <f t="array" aca="1" ref="I122" ca="1">_xll.BDP($C122,I$1)</f>
        <v>#NAME?</v>
      </c>
      <c r="J122" s="6" t="e" cm="1">
        <f t="array" aca="1" ref="J122" ca="1">_xll.BDP($C122,J$1)</f>
        <v>#NAME?</v>
      </c>
      <c r="K122" s="6" t="e" cm="1">
        <f t="array" aca="1" ref="K122" ca="1">_xll.BDP($C122,K$1)</f>
        <v>#NAME?</v>
      </c>
      <c r="L122" s="6" t="e" cm="1">
        <f t="array" aca="1" ref="L122" ca="1">_xll.BDP($C122,L$1)</f>
        <v>#NAME?</v>
      </c>
    </row>
    <row r="123" spans="1:12" ht="15.75" thickBot="1" x14ac:dyDescent="0.3">
      <c r="A123" s="37"/>
      <c r="B123" s="14" t="s">
        <v>16</v>
      </c>
      <c r="C123" s="2" t="s">
        <v>57</v>
      </c>
      <c r="D123" s="2" t="s">
        <v>225</v>
      </c>
      <c r="E123" s="6" t="e" cm="1">
        <f t="array" aca="1" ref="E123" ca="1">_xll.BDP(C123,$E$1)</f>
        <v>#NAME?</v>
      </c>
      <c r="F123" s="6" t="e" cm="1">
        <f t="array" aca="1" ref="F123" ca="1">_xll.BDP($C123,F$1)</f>
        <v>#NAME?</v>
      </c>
      <c r="G123" s="6" t="e" cm="1">
        <f t="array" aca="1" ref="G123" ca="1">_xll.BDP($C123,G$1)</f>
        <v>#NAME?</v>
      </c>
      <c r="H123" s="6" t="e" cm="1">
        <f t="array" aca="1" ref="H123" ca="1">_xll.BDP($C123,H$1)</f>
        <v>#NAME?</v>
      </c>
      <c r="I123" s="6" t="e" cm="1">
        <f t="array" aca="1" ref="I123" ca="1">_xll.BDP($C123,I$1)</f>
        <v>#NAME?</v>
      </c>
      <c r="J123" s="6" t="e" cm="1">
        <f t="array" aca="1" ref="J123" ca="1">_xll.BDP($C123,J$1)</f>
        <v>#NAME?</v>
      </c>
      <c r="K123" s="6" t="e" cm="1">
        <f t="array" aca="1" ref="K123" ca="1">_xll.BDP($C123,K$1)</f>
        <v>#NAME?</v>
      </c>
      <c r="L123" s="6" t="e" cm="1">
        <f t="array" aca="1" ref="L123" ca="1">_xll.BDP($C123,L$1)</f>
        <v>#NAME?</v>
      </c>
    </row>
    <row r="124" spans="1:12" ht="15.75" thickBot="1" x14ac:dyDescent="0.3">
      <c r="A124" s="37"/>
      <c r="B124" s="14" t="s">
        <v>226</v>
      </c>
      <c r="C124" s="2" t="s">
        <v>670</v>
      </c>
      <c r="D124" s="2" t="s">
        <v>227</v>
      </c>
      <c r="E124" s="6" t="e" cm="1">
        <f t="array" aca="1" ref="E124" ca="1">_xll.BDP(C124,$E$1)</f>
        <v>#NAME?</v>
      </c>
      <c r="F124" s="6" t="e" cm="1">
        <f t="array" aca="1" ref="F124" ca="1">_xll.BDP($C124,F$1)</f>
        <v>#NAME?</v>
      </c>
      <c r="G124" s="6" t="e" cm="1">
        <f t="array" aca="1" ref="G124" ca="1">_xll.BDP($C124,G$1)</f>
        <v>#NAME?</v>
      </c>
      <c r="H124" s="6" t="e" cm="1">
        <f t="array" aca="1" ref="H124" ca="1">_xll.BDP($C124,H$1)</f>
        <v>#NAME?</v>
      </c>
      <c r="I124" s="6" t="e" cm="1">
        <f t="array" aca="1" ref="I124" ca="1">_xll.BDP($C124,I$1)</f>
        <v>#NAME?</v>
      </c>
      <c r="J124" s="6" t="e" cm="1">
        <f t="array" aca="1" ref="J124" ca="1">_xll.BDP($C124,J$1)</f>
        <v>#NAME?</v>
      </c>
      <c r="K124" s="6" t="e" cm="1">
        <f t="array" aca="1" ref="K124" ca="1">_xll.BDP($C124,K$1)</f>
        <v>#NAME?</v>
      </c>
      <c r="L124" s="6" t="e" cm="1">
        <f t="array" aca="1" ref="L124" ca="1">_xll.BDP($C124,L$1)</f>
        <v>#NAME?</v>
      </c>
    </row>
    <row r="125" spans="1:12" ht="15.75" thickBot="1" x14ac:dyDescent="0.3">
      <c r="A125" s="37"/>
      <c r="B125" s="14" t="s">
        <v>228</v>
      </c>
      <c r="C125" s="2" t="s">
        <v>671</v>
      </c>
      <c r="D125" s="2" t="s">
        <v>229</v>
      </c>
      <c r="E125" s="6" t="e" cm="1">
        <f t="array" aca="1" ref="E125" ca="1">_xll.BDP(C125,$E$1)</f>
        <v>#NAME?</v>
      </c>
      <c r="F125" s="6" t="e" cm="1">
        <f t="array" aca="1" ref="F125" ca="1">_xll.BDP($C125,F$1)</f>
        <v>#NAME?</v>
      </c>
      <c r="G125" s="6" t="e" cm="1">
        <f t="array" aca="1" ref="G125" ca="1">_xll.BDP($C125,G$1)</f>
        <v>#NAME?</v>
      </c>
      <c r="H125" s="6" t="e" cm="1">
        <f t="array" aca="1" ref="H125" ca="1">_xll.BDP($C125,H$1)</f>
        <v>#NAME?</v>
      </c>
      <c r="I125" s="6" t="e" cm="1">
        <f t="array" aca="1" ref="I125" ca="1">_xll.BDP($C125,I$1)</f>
        <v>#NAME?</v>
      </c>
      <c r="J125" s="6" t="e" cm="1">
        <f t="array" aca="1" ref="J125" ca="1">_xll.BDP($C125,J$1)</f>
        <v>#NAME?</v>
      </c>
      <c r="K125" s="6" t="e" cm="1">
        <f t="array" aca="1" ref="K125" ca="1">_xll.BDP($C125,K$1)</f>
        <v>#NAME?</v>
      </c>
      <c r="L125" s="6" t="e" cm="1">
        <f t="array" aca="1" ref="L125" ca="1">_xll.BDP($C125,L$1)</f>
        <v>#NAME?</v>
      </c>
    </row>
    <row r="126" spans="1:12" ht="15.75" thickBot="1" x14ac:dyDescent="0.3">
      <c r="A126" s="37"/>
      <c r="B126" s="14" t="s">
        <v>230</v>
      </c>
      <c r="C126" s="2" t="s">
        <v>672</v>
      </c>
      <c r="D126" s="2" t="s">
        <v>231</v>
      </c>
      <c r="E126" s="6" t="e" cm="1">
        <f t="array" aca="1" ref="E126" ca="1">_xll.BDP(C126,$E$1)</f>
        <v>#NAME?</v>
      </c>
      <c r="F126" s="6" t="e" cm="1">
        <f t="array" aca="1" ref="F126" ca="1">_xll.BDP($C126,F$1)</f>
        <v>#NAME?</v>
      </c>
      <c r="G126" s="6" t="e" cm="1">
        <f t="array" aca="1" ref="G126" ca="1">_xll.BDP($C126,G$1)</f>
        <v>#NAME?</v>
      </c>
      <c r="H126" s="6" t="e" cm="1">
        <f t="array" aca="1" ref="H126" ca="1">_xll.BDP($C126,H$1)</f>
        <v>#NAME?</v>
      </c>
      <c r="I126" s="6" t="e" cm="1">
        <f t="array" aca="1" ref="I126" ca="1">_xll.BDP($C126,I$1)</f>
        <v>#NAME?</v>
      </c>
      <c r="J126" s="6" t="e" cm="1">
        <f t="array" aca="1" ref="J126" ca="1">_xll.BDP($C126,J$1)</f>
        <v>#NAME?</v>
      </c>
      <c r="K126" s="6" t="e" cm="1">
        <f t="array" aca="1" ref="K126" ca="1">_xll.BDP($C126,K$1)</f>
        <v>#NAME?</v>
      </c>
      <c r="L126" s="6" t="e" cm="1">
        <f t="array" aca="1" ref="L126" ca="1">_xll.BDP($C126,L$1)</f>
        <v>#NAME?</v>
      </c>
    </row>
    <row r="127" spans="1:12" ht="15.75" thickBot="1" x14ac:dyDescent="0.3">
      <c r="A127" s="37"/>
      <c r="B127" s="14" t="s">
        <v>17</v>
      </c>
      <c r="C127" s="2" t="s">
        <v>60</v>
      </c>
      <c r="D127" s="2" t="s">
        <v>232</v>
      </c>
      <c r="E127" s="6" t="e" cm="1">
        <f t="array" aca="1" ref="E127" ca="1">_xll.BDP(C127,$E$1)</f>
        <v>#NAME?</v>
      </c>
      <c r="F127" s="6" t="e" cm="1">
        <f t="array" aca="1" ref="F127" ca="1">_xll.BDP($C127,F$1)</f>
        <v>#NAME?</v>
      </c>
      <c r="G127" s="6" t="e" cm="1">
        <f t="array" aca="1" ref="G127" ca="1">_xll.BDP($C127,G$1)</f>
        <v>#NAME?</v>
      </c>
      <c r="H127" s="6" t="e" cm="1">
        <f t="array" aca="1" ref="H127" ca="1">_xll.BDP($C127,H$1)</f>
        <v>#NAME?</v>
      </c>
      <c r="I127" s="6" t="e" cm="1">
        <f t="array" aca="1" ref="I127" ca="1">_xll.BDP($C127,I$1)</f>
        <v>#NAME?</v>
      </c>
      <c r="J127" s="6" t="e" cm="1">
        <f t="array" aca="1" ref="J127" ca="1">_xll.BDP($C127,J$1)</f>
        <v>#NAME?</v>
      </c>
      <c r="K127" s="6" t="e" cm="1">
        <f t="array" aca="1" ref="K127" ca="1">_xll.BDP($C127,K$1)</f>
        <v>#NAME?</v>
      </c>
      <c r="L127" s="6" t="e" cm="1">
        <f t="array" aca="1" ref="L127" ca="1">_xll.BDP($C127,L$1)</f>
        <v>#NAME?</v>
      </c>
    </row>
    <row r="128" spans="1:12" ht="15.75" thickBot="1" x14ac:dyDescent="0.3">
      <c r="A128" s="37"/>
      <c r="B128" s="14" t="s">
        <v>233</v>
      </c>
      <c r="C128" s="2" t="s">
        <v>673</v>
      </c>
      <c r="D128" s="2" t="s">
        <v>234</v>
      </c>
      <c r="E128" s="6" t="e" cm="1">
        <f t="array" aca="1" ref="E128" ca="1">_xll.BDP(C128,$E$1)</f>
        <v>#NAME?</v>
      </c>
      <c r="F128" s="6" t="e" cm="1">
        <f t="array" aca="1" ref="F128" ca="1">_xll.BDP($C128,F$1)</f>
        <v>#NAME?</v>
      </c>
      <c r="G128" s="6" t="e" cm="1">
        <f t="array" aca="1" ref="G128" ca="1">_xll.BDP($C128,G$1)</f>
        <v>#NAME?</v>
      </c>
      <c r="H128" s="6" t="e" cm="1">
        <f t="array" aca="1" ref="H128" ca="1">_xll.BDP($C128,H$1)</f>
        <v>#NAME?</v>
      </c>
      <c r="I128" s="6" t="e" cm="1">
        <f t="array" aca="1" ref="I128" ca="1">_xll.BDP($C128,I$1)</f>
        <v>#NAME?</v>
      </c>
      <c r="J128" s="6" t="e" cm="1">
        <f t="array" aca="1" ref="J128" ca="1">_xll.BDP($C128,J$1)</f>
        <v>#NAME?</v>
      </c>
      <c r="K128" s="6" t="e" cm="1">
        <f t="array" aca="1" ref="K128" ca="1">_xll.BDP($C128,K$1)</f>
        <v>#NAME?</v>
      </c>
      <c r="L128" s="6" t="e" cm="1">
        <f t="array" aca="1" ref="L128" ca="1">_xll.BDP($C128,L$1)</f>
        <v>#NAME?</v>
      </c>
    </row>
    <row r="129" spans="1:12" ht="15.75" thickBot="1" x14ac:dyDescent="0.3">
      <c r="A129" s="37"/>
      <c r="B129" s="14" t="s">
        <v>18</v>
      </c>
      <c r="C129" s="2" t="s">
        <v>58</v>
      </c>
      <c r="D129" s="2" t="s">
        <v>235</v>
      </c>
      <c r="E129" s="6" t="e" cm="1">
        <f t="array" aca="1" ref="E129" ca="1">_xll.BDP(C129,$E$1)</f>
        <v>#NAME?</v>
      </c>
      <c r="F129" s="6" t="e" cm="1">
        <f t="array" aca="1" ref="F129" ca="1">_xll.BDP($C129,F$1)</f>
        <v>#NAME?</v>
      </c>
      <c r="G129" s="6" t="e" cm="1">
        <f t="array" aca="1" ref="G129" ca="1">_xll.BDP($C129,G$1)</f>
        <v>#NAME?</v>
      </c>
      <c r="H129" s="6" t="e" cm="1">
        <f t="array" aca="1" ref="H129" ca="1">_xll.BDP($C129,H$1)</f>
        <v>#NAME?</v>
      </c>
      <c r="I129" s="6" t="e" cm="1">
        <f t="array" aca="1" ref="I129" ca="1">_xll.BDP($C129,I$1)</f>
        <v>#NAME?</v>
      </c>
      <c r="J129" s="6" t="e" cm="1">
        <f t="array" aca="1" ref="J129" ca="1">_xll.BDP($C129,J$1)</f>
        <v>#NAME?</v>
      </c>
      <c r="K129" s="6" t="e" cm="1">
        <f t="array" aca="1" ref="K129" ca="1">_xll.BDP($C129,K$1)</f>
        <v>#NAME?</v>
      </c>
      <c r="L129" s="6" t="e" cm="1">
        <f t="array" aca="1" ref="L129" ca="1">_xll.BDP($C129,L$1)</f>
        <v>#NAME?</v>
      </c>
    </row>
    <row r="130" spans="1:12" ht="15.75" thickBot="1" x14ac:dyDescent="0.3">
      <c r="A130" s="37"/>
      <c r="B130" s="14" t="s">
        <v>236</v>
      </c>
      <c r="C130" s="2" t="s">
        <v>674</v>
      </c>
      <c r="D130" s="2" t="s">
        <v>237</v>
      </c>
      <c r="E130" s="6" t="e" cm="1">
        <f t="array" aca="1" ref="E130" ca="1">_xll.BDP(C130,$E$1)</f>
        <v>#NAME?</v>
      </c>
      <c r="F130" s="6" t="e" cm="1">
        <f t="array" aca="1" ref="F130" ca="1">_xll.BDP($C130,F$1)</f>
        <v>#NAME?</v>
      </c>
      <c r="G130" s="6" t="e" cm="1">
        <f t="array" aca="1" ref="G130" ca="1">_xll.BDP($C130,G$1)</f>
        <v>#NAME?</v>
      </c>
      <c r="H130" s="6" t="e" cm="1">
        <f t="array" aca="1" ref="H130" ca="1">_xll.BDP($C130,H$1)</f>
        <v>#NAME?</v>
      </c>
      <c r="I130" s="6" t="e" cm="1">
        <f t="array" aca="1" ref="I130" ca="1">_xll.BDP($C130,I$1)</f>
        <v>#NAME?</v>
      </c>
      <c r="J130" s="6" t="e" cm="1">
        <f t="array" aca="1" ref="J130" ca="1">_xll.BDP($C130,J$1)</f>
        <v>#NAME?</v>
      </c>
      <c r="K130" s="6" t="e" cm="1">
        <f t="array" aca="1" ref="K130" ca="1">_xll.BDP($C130,K$1)</f>
        <v>#NAME?</v>
      </c>
      <c r="L130" s="6" t="e" cm="1">
        <f t="array" aca="1" ref="L130" ca="1">_xll.BDP($C130,L$1)</f>
        <v>#NAME?</v>
      </c>
    </row>
    <row r="131" spans="1:12" ht="15.75" thickBot="1" x14ac:dyDescent="0.3">
      <c r="A131" s="37"/>
      <c r="B131" s="14" t="s">
        <v>238</v>
      </c>
      <c r="C131" s="2" t="s">
        <v>675</v>
      </c>
      <c r="D131" s="2" t="s">
        <v>239</v>
      </c>
      <c r="E131" s="6" t="e" cm="1">
        <f t="array" aca="1" ref="E131" ca="1">_xll.BDP(C131,$E$1)</f>
        <v>#NAME?</v>
      </c>
      <c r="F131" s="6" t="e" cm="1">
        <f t="array" aca="1" ref="F131" ca="1">_xll.BDP($C131,F$1)</f>
        <v>#NAME?</v>
      </c>
      <c r="G131" s="6" t="e" cm="1">
        <f t="array" aca="1" ref="G131" ca="1">_xll.BDP($C131,G$1)</f>
        <v>#NAME?</v>
      </c>
      <c r="H131" s="6" t="e" cm="1">
        <f t="array" aca="1" ref="H131" ca="1">_xll.BDP($C131,H$1)</f>
        <v>#NAME?</v>
      </c>
      <c r="I131" s="6" t="e" cm="1">
        <f t="array" aca="1" ref="I131" ca="1">_xll.BDP($C131,I$1)</f>
        <v>#NAME?</v>
      </c>
      <c r="J131" s="6" t="e" cm="1">
        <f t="array" aca="1" ref="J131" ca="1">_xll.BDP($C131,J$1)</f>
        <v>#NAME?</v>
      </c>
      <c r="K131" s="6" t="e" cm="1">
        <f t="array" aca="1" ref="K131" ca="1">_xll.BDP($C131,K$1)</f>
        <v>#NAME?</v>
      </c>
      <c r="L131" s="6" t="e" cm="1">
        <f t="array" aca="1" ref="L131" ca="1">_xll.BDP($C131,L$1)</f>
        <v>#NAME?</v>
      </c>
    </row>
    <row r="132" spans="1:12" ht="15.75" thickBot="1" x14ac:dyDescent="0.3">
      <c r="A132" s="37"/>
      <c r="B132" s="14" t="s">
        <v>240</v>
      </c>
      <c r="C132" s="2" t="s">
        <v>61</v>
      </c>
      <c r="D132" s="2" t="s">
        <v>241</v>
      </c>
      <c r="E132" s="6" t="e" cm="1">
        <f t="array" aca="1" ref="E132" ca="1">_xll.BDP(C132,$E$1)</f>
        <v>#NAME?</v>
      </c>
      <c r="F132" s="6" t="e" cm="1">
        <f t="array" aca="1" ref="F132" ca="1">_xll.BDP($C132,F$1)</f>
        <v>#NAME?</v>
      </c>
      <c r="G132" s="6" t="e" cm="1">
        <f t="array" aca="1" ref="G132" ca="1">_xll.BDP($C132,G$1)</f>
        <v>#NAME?</v>
      </c>
      <c r="H132" s="6" t="e" cm="1">
        <f t="array" aca="1" ref="H132" ca="1">_xll.BDP($C132,H$1)</f>
        <v>#NAME?</v>
      </c>
      <c r="I132" s="6" t="e" cm="1">
        <f t="array" aca="1" ref="I132" ca="1">_xll.BDP($C132,I$1)</f>
        <v>#NAME?</v>
      </c>
      <c r="J132" s="6" t="e" cm="1">
        <f t="array" aca="1" ref="J132" ca="1">_xll.BDP($C132,J$1)</f>
        <v>#NAME?</v>
      </c>
      <c r="K132" s="6" t="e" cm="1">
        <f t="array" aca="1" ref="K132" ca="1">_xll.BDP($C132,K$1)</f>
        <v>#NAME?</v>
      </c>
      <c r="L132" s="6" t="e" cm="1">
        <f t="array" aca="1" ref="L132" ca="1">_xll.BDP($C132,L$1)</f>
        <v>#NAME?</v>
      </c>
    </row>
    <row r="133" spans="1:12" ht="15.75" thickBot="1" x14ac:dyDescent="0.3">
      <c r="A133" s="37"/>
      <c r="B133" s="14" t="s">
        <v>242</v>
      </c>
      <c r="C133" s="2" t="s">
        <v>676</v>
      </c>
      <c r="D133" s="2" t="s">
        <v>243</v>
      </c>
      <c r="E133" s="6" t="e" cm="1">
        <f t="array" aca="1" ref="E133" ca="1">_xll.BDP(C133,$E$1)</f>
        <v>#NAME?</v>
      </c>
      <c r="F133" s="6" t="e" cm="1">
        <f t="array" aca="1" ref="F133" ca="1">_xll.BDP($C133,F$1)</f>
        <v>#NAME?</v>
      </c>
      <c r="G133" s="6" t="e" cm="1">
        <f t="array" aca="1" ref="G133" ca="1">_xll.BDP($C133,G$1)</f>
        <v>#NAME?</v>
      </c>
      <c r="H133" s="6" t="e" cm="1">
        <f t="array" aca="1" ref="H133" ca="1">_xll.BDP($C133,H$1)</f>
        <v>#NAME?</v>
      </c>
      <c r="I133" s="6" t="e" cm="1">
        <f t="array" aca="1" ref="I133" ca="1">_xll.BDP($C133,I$1)</f>
        <v>#NAME?</v>
      </c>
      <c r="J133" s="6" t="e" cm="1">
        <f t="array" aca="1" ref="J133" ca="1">_xll.BDP($C133,J$1)</f>
        <v>#NAME?</v>
      </c>
      <c r="K133" s="6" t="e" cm="1">
        <f t="array" aca="1" ref="K133" ca="1">_xll.BDP($C133,K$1)</f>
        <v>#NAME?</v>
      </c>
      <c r="L133" s="6" t="e" cm="1">
        <f t="array" aca="1" ref="L133" ca="1">_xll.BDP($C133,L$1)</f>
        <v>#NAME?</v>
      </c>
    </row>
    <row r="134" spans="1:12" ht="15.75" thickBot="1" x14ac:dyDescent="0.3">
      <c r="A134" s="37"/>
      <c r="B134" s="14" t="s">
        <v>244</v>
      </c>
      <c r="C134" s="2" t="s">
        <v>677</v>
      </c>
      <c r="D134" s="2" t="s">
        <v>245</v>
      </c>
      <c r="E134" s="6" t="e" cm="1">
        <f t="array" aca="1" ref="E134" ca="1">_xll.BDP(C134,$E$1)</f>
        <v>#NAME?</v>
      </c>
      <c r="F134" s="6" t="e" cm="1">
        <f t="array" aca="1" ref="F134" ca="1">_xll.BDP($C134,F$1)</f>
        <v>#NAME?</v>
      </c>
      <c r="G134" s="6" t="e" cm="1">
        <f t="array" aca="1" ref="G134" ca="1">_xll.BDP($C134,G$1)</f>
        <v>#NAME?</v>
      </c>
      <c r="H134" s="6" t="e" cm="1">
        <f t="array" aca="1" ref="H134" ca="1">_xll.BDP($C134,H$1)</f>
        <v>#NAME?</v>
      </c>
      <c r="I134" s="6" t="e" cm="1">
        <f t="array" aca="1" ref="I134" ca="1">_xll.BDP($C134,I$1)</f>
        <v>#NAME?</v>
      </c>
      <c r="J134" s="6" t="e" cm="1">
        <f t="array" aca="1" ref="J134" ca="1">_xll.BDP($C134,J$1)</f>
        <v>#NAME?</v>
      </c>
      <c r="K134" s="6" t="e" cm="1">
        <f t="array" aca="1" ref="K134" ca="1">_xll.BDP($C134,K$1)</f>
        <v>#NAME?</v>
      </c>
      <c r="L134" s="6" t="e" cm="1">
        <f t="array" aca="1" ref="L134" ca="1">_xll.BDP($C134,L$1)</f>
        <v>#NAME?</v>
      </c>
    </row>
    <row r="135" spans="1:12" ht="15.75" thickBot="1" x14ac:dyDescent="0.3">
      <c r="A135" s="37"/>
      <c r="B135" s="14" t="s">
        <v>246</v>
      </c>
      <c r="C135" s="2" t="s">
        <v>678</v>
      </c>
      <c r="D135" s="2" t="s">
        <v>247</v>
      </c>
      <c r="E135" s="6" t="e" cm="1">
        <f t="array" aca="1" ref="E135" ca="1">_xll.BDP(C135,$E$1)</f>
        <v>#NAME?</v>
      </c>
      <c r="F135" s="6" t="e" cm="1">
        <f t="array" aca="1" ref="F135" ca="1">_xll.BDP($C135,F$1)</f>
        <v>#NAME?</v>
      </c>
      <c r="G135" s="6" t="e" cm="1">
        <f t="array" aca="1" ref="G135" ca="1">_xll.BDP($C135,G$1)</f>
        <v>#NAME?</v>
      </c>
      <c r="H135" s="6" t="e" cm="1">
        <f t="array" aca="1" ref="H135" ca="1">_xll.BDP($C135,H$1)</f>
        <v>#NAME?</v>
      </c>
      <c r="I135" s="6" t="e" cm="1">
        <f t="array" aca="1" ref="I135" ca="1">_xll.BDP($C135,I$1)</f>
        <v>#NAME?</v>
      </c>
      <c r="J135" s="6" t="e" cm="1">
        <f t="array" aca="1" ref="J135" ca="1">_xll.BDP($C135,J$1)</f>
        <v>#NAME?</v>
      </c>
      <c r="K135" s="6" t="e" cm="1">
        <f t="array" aca="1" ref="K135" ca="1">_xll.BDP($C135,K$1)</f>
        <v>#NAME?</v>
      </c>
      <c r="L135" s="6" t="e" cm="1">
        <f t="array" aca="1" ref="L135" ca="1">_xll.BDP($C135,L$1)</f>
        <v>#NAME?</v>
      </c>
    </row>
    <row r="136" spans="1:12" ht="15.75" thickBot="1" x14ac:dyDescent="0.3">
      <c r="A136" s="37"/>
      <c r="B136" s="14" t="s">
        <v>248</v>
      </c>
      <c r="C136" s="2" t="s">
        <v>679</v>
      </c>
      <c r="D136" s="2" t="s">
        <v>249</v>
      </c>
      <c r="E136" s="6" t="e" cm="1">
        <f t="array" aca="1" ref="E136" ca="1">_xll.BDP(C136,$E$1)</f>
        <v>#NAME?</v>
      </c>
      <c r="F136" s="6" t="e" cm="1">
        <f t="array" aca="1" ref="F136" ca="1">_xll.BDP($C136,F$1)</f>
        <v>#NAME?</v>
      </c>
      <c r="G136" s="6" t="e" cm="1">
        <f t="array" aca="1" ref="G136" ca="1">_xll.BDP($C136,G$1)</f>
        <v>#NAME?</v>
      </c>
      <c r="H136" s="6" t="e" cm="1">
        <f t="array" aca="1" ref="H136" ca="1">_xll.BDP($C136,H$1)</f>
        <v>#NAME?</v>
      </c>
      <c r="I136" s="6" t="e" cm="1">
        <f t="array" aca="1" ref="I136" ca="1">_xll.BDP($C136,I$1)</f>
        <v>#NAME?</v>
      </c>
      <c r="J136" s="6" t="e" cm="1">
        <f t="array" aca="1" ref="J136" ca="1">_xll.BDP($C136,J$1)</f>
        <v>#NAME?</v>
      </c>
      <c r="K136" s="6" t="e" cm="1">
        <f t="array" aca="1" ref="K136" ca="1">_xll.BDP($C136,K$1)</f>
        <v>#NAME?</v>
      </c>
      <c r="L136" s="6" t="e" cm="1">
        <f t="array" aca="1" ref="L136" ca="1">_xll.BDP($C136,L$1)</f>
        <v>#NAME?</v>
      </c>
    </row>
    <row r="137" spans="1:12" ht="15.75" thickBot="1" x14ac:dyDescent="0.3">
      <c r="A137" s="37"/>
      <c r="B137" s="14" t="s">
        <v>250</v>
      </c>
      <c r="C137" s="2" t="s">
        <v>680</v>
      </c>
      <c r="D137" s="2" t="s">
        <v>251</v>
      </c>
      <c r="E137" s="6" t="e" cm="1">
        <f t="array" aca="1" ref="E137" ca="1">_xll.BDP(C137,$E$1)</f>
        <v>#NAME?</v>
      </c>
      <c r="F137" s="6" t="e" cm="1">
        <f t="array" aca="1" ref="F137" ca="1">_xll.BDP($C137,F$1)</f>
        <v>#NAME?</v>
      </c>
      <c r="G137" s="6" t="e" cm="1">
        <f t="array" aca="1" ref="G137" ca="1">_xll.BDP($C137,G$1)</f>
        <v>#NAME?</v>
      </c>
      <c r="H137" s="6" t="e" cm="1">
        <f t="array" aca="1" ref="H137" ca="1">_xll.BDP($C137,H$1)</f>
        <v>#NAME?</v>
      </c>
      <c r="I137" s="6" t="e" cm="1">
        <f t="array" aca="1" ref="I137" ca="1">_xll.BDP($C137,I$1)</f>
        <v>#NAME?</v>
      </c>
      <c r="J137" s="6" t="e" cm="1">
        <f t="array" aca="1" ref="J137" ca="1">_xll.BDP($C137,J$1)</f>
        <v>#NAME?</v>
      </c>
      <c r="K137" s="6" t="e" cm="1">
        <f t="array" aca="1" ref="K137" ca="1">_xll.BDP($C137,K$1)</f>
        <v>#NAME?</v>
      </c>
      <c r="L137" s="6" t="e" cm="1">
        <f t="array" aca="1" ref="L137" ca="1">_xll.BDP($C137,L$1)</f>
        <v>#NAME?</v>
      </c>
    </row>
    <row r="138" spans="1:12" ht="15.75" thickBot="1" x14ac:dyDescent="0.3">
      <c r="A138" s="37"/>
      <c r="B138" s="14" t="s">
        <v>252</v>
      </c>
      <c r="C138" s="2" t="s">
        <v>681</v>
      </c>
      <c r="D138" s="2" t="s">
        <v>253</v>
      </c>
      <c r="E138" s="6" t="e" cm="1">
        <f t="array" aca="1" ref="E138" ca="1">_xll.BDP(C138,$E$1)</f>
        <v>#NAME?</v>
      </c>
      <c r="F138" s="6" t="e" cm="1">
        <f t="array" aca="1" ref="F138" ca="1">_xll.BDP($C138,F$1)</f>
        <v>#NAME?</v>
      </c>
      <c r="G138" s="6" t="e" cm="1">
        <f t="array" aca="1" ref="G138" ca="1">_xll.BDP($C138,G$1)</f>
        <v>#NAME?</v>
      </c>
      <c r="H138" s="6" t="e" cm="1">
        <f t="array" aca="1" ref="H138" ca="1">_xll.BDP($C138,H$1)</f>
        <v>#NAME?</v>
      </c>
      <c r="I138" s="6" t="e" cm="1">
        <f t="array" aca="1" ref="I138" ca="1">_xll.BDP($C138,I$1)</f>
        <v>#NAME?</v>
      </c>
      <c r="J138" s="6" t="e" cm="1">
        <f t="array" aca="1" ref="J138" ca="1">_xll.BDP($C138,J$1)</f>
        <v>#NAME?</v>
      </c>
      <c r="K138" s="6" t="e" cm="1">
        <f t="array" aca="1" ref="K138" ca="1">_xll.BDP($C138,K$1)</f>
        <v>#NAME?</v>
      </c>
      <c r="L138" s="6" t="e" cm="1">
        <f t="array" aca="1" ref="L138" ca="1">_xll.BDP($C138,L$1)</f>
        <v>#NAME?</v>
      </c>
    </row>
    <row r="139" spans="1:12" ht="15.75" thickBot="1" x14ac:dyDescent="0.3">
      <c r="A139" s="37"/>
      <c r="B139" s="14" t="s">
        <v>254</v>
      </c>
      <c r="C139" s="2" t="s">
        <v>682</v>
      </c>
      <c r="D139" s="2" t="s">
        <v>255</v>
      </c>
      <c r="E139" s="6" t="e" cm="1">
        <f t="array" aca="1" ref="E139" ca="1">_xll.BDP(C139,$E$1)</f>
        <v>#NAME?</v>
      </c>
      <c r="F139" s="6" t="e" cm="1">
        <f t="array" aca="1" ref="F139" ca="1">_xll.BDP($C139,F$1)</f>
        <v>#NAME?</v>
      </c>
      <c r="G139" s="6" t="e" cm="1">
        <f t="array" aca="1" ref="G139" ca="1">_xll.BDP($C139,G$1)</f>
        <v>#NAME?</v>
      </c>
      <c r="H139" s="6" t="e" cm="1">
        <f t="array" aca="1" ref="H139" ca="1">_xll.BDP($C139,H$1)</f>
        <v>#NAME?</v>
      </c>
      <c r="I139" s="6" t="e" cm="1">
        <f t="array" aca="1" ref="I139" ca="1">_xll.BDP($C139,I$1)</f>
        <v>#NAME?</v>
      </c>
      <c r="J139" s="6" t="e" cm="1">
        <f t="array" aca="1" ref="J139" ca="1">_xll.BDP($C139,J$1)</f>
        <v>#NAME?</v>
      </c>
      <c r="K139" s="6" t="e" cm="1">
        <f t="array" aca="1" ref="K139" ca="1">_xll.BDP($C139,K$1)</f>
        <v>#NAME?</v>
      </c>
      <c r="L139" s="6" t="e" cm="1">
        <f t="array" aca="1" ref="L139" ca="1">_xll.BDP($C139,L$1)</f>
        <v>#NAME?</v>
      </c>
    </row>
    <row r="140" spans="1:12" ht="15.75" thickBot="1" x14ac:dyDescent="0.3">
      <c r="A140" s="37"/>
      <c r="B140" s="14" t="s">
        <v>20</v>
      </c>
      <c r="C140" s="2" t="s">
        <v>73</v>
      </c>
      <c r="D140" s="2" t="s">
        <v>256</v>
      </c>
      <c r="E140" s="6" t="e" cm="1">
        <f t="array" aca="1" ref="E140" ca="1">_xll.BDP(C140,$E$1)</f>
        <v>#NAME?</v>
      </c>
      <c r="F140" s="6" t="e" cm="1">
        <f t="array" aca="1" ref="F140" ca="1">_xll.BDP($C140,F$1)</f>
        <v>#NAME?</v>
      </c>
      <c r="G140" s="6" t="e" cm="1">
        <f t="array" aca="1" ref="G140" ca="1">_xll.BDP($C140,G$1)</f>
        <v>#NAME?</v>
      </c>
      <c r="H140" s="6" t="e" cm="1">
        <f t="array" aca="1" ref="H140" ca="1">_xll.BDP($C140,H$1)</f>
        <v>#NAME?</v>
      </c>
      <c r="I140" s="6" t="e" cm="1">
        <f t="array" aca="1" ref="I140" ca="1">_xll.BDP($C140,I$1)</f>
        <v>#NAME?</v>
      </c>
      <c r="J140" s="6" t="e" cm="1">
        <f t="array" aca="1" ref="J140" ca="1">_xll.BDP($C140,J$1)</f>
        <v>#NAME?</v>
      </c>
      <c r="K140" s="6" t="e" cm="1">
        <f t="array" aca="1" ref="K140" ca="1">_xll.BDP($C140,K$1)</f>
        <v>#NAME?</v>
      </c>
      <c r="L140" s="6" t="e" cm="1">
        <f t="array" aca="1" ref="L140" ca="1">_xll.BDP($C140,L$1)</f>
        <v>#NAME?</v>
      </c>
    </row>
    <row r="141" spans="1:12" ht="15.75" thickBot="1" x14ac:dyDescent="0.3">
      <c r="A141" s="37"/>
      <c r="B141" s="14" t="s">
        <v>257</v>
      </c>
      <c r="C141" s="2" t="s">
        <v>683</v>
      </c>
      <c r="D141" s="2" t="s">
        <v>258</v>
      </c>
      <c r="E141" s="6" t="e" cm="1">
        <f t="array" aca="1" ref="E141" ca="1">_xll.BDP(C141,$E$1)</f>
        <v>#NAME?</v>
      </c>
      <c r="F141" s="6" t="e" cm="1">
        <f t="array" aca="1" ref="F141" ca="1">_xll.BDP($C141,F$1)</f>
        <v>#NAME?</v>
      </c>
      <c r="G141" s="6" t="e" cm="1">
        <f t="array" aca="1" ref="G141" ca="1">_xll.BDP($C141,G$1)</f>
        <v>#NAME?</v>
      </c>
      <c r="H141" s="6" t="e" cm="1">
        <f t="array" aca="1" ref="H141" ca="1">_xll.BDP($C141,H$1)</f>
        <v>#NAME?</v>
      </c>
      <c r="I141" s="6" t="e" cm="1">
        <f t="array" aca="1" ref="I141" ca="1">_xll.BDP($C141,I$1)</f>
        <v>#NAME?</v>
      </c>
      <c r="J141" s="6" t="e" cm="1">
        <f t="array" aca="1" ref="J141" ca="1">_xll.BDP($C141,J$1)</f>
        <v>#NAME?</v>
      </c>
      <c r="K141" s="6" t="e" cm="1">
        <f t="array" aca="1" ref="K141" ca="1">_xll.BDP($C141,K$1)</f>
        <v>#NAME?</v>
      </c>
      <c r="L141" s="6" t="e" cm="1">
        <f t="array" aca="1" ref="L141" ca="1">_xll.BDP($C141,L$1)</f>
        <v>#NAME?</v>
      </c>
    </row>
    <row r="142" spans="1:12" ht="15.75" thickBot="1" x14ac:dyDescent="0.3">
      <c r="A142" s="37"/>
      <c r="B142" s="14" t="s">
        <v>259</v>
      </c>
      <c r="C142" s="2" t="s">
        <v>684</v>
      </c>
      <c r="D142" s="2" t="s">
        <v>260</v>
      </c>
      <c r="E142" s="6" t="e" cm="1">
        <f t="array" aca="1" ref="E142" ca="1">_xll.BDP(C142,$E$1)</f>
        <v>#NAME?</v>
      </c>
      <c r="F142" s="6" t="e" cm="1">
        <f t="array" aca="1" ref="F142" ca="1">_xll.BDP($C142,F$1)</f>
        <v>#NAME?</v>
      </c>
      <c r="G142" s="6" t="e" cm="1">
        <f t="array" aca="1" ref="G142" ca="1">_xll.BDP($C142,G$1)</f>
        <v>#NAME?</v>
      </c>
      <c r="H142" s="6" t="e" cm="1">
        <f t="array" aca="1" ref="H142" ca="1">_xll.BDP($C142,H$1)</f>
        <v>#NAME?</v>
      </c>
      <c r="I142" s="6" t="e" cm="1">
        <f t="array" aca="1" ref="I142" ca="1">_xll.BDP($C142,I$1)</f>
        <v>#NAME?</v>
      </c>
      <c r="J142" s="6" t="e" cm="1">
        <f t="array" aca="1" ref="J142" ca="1">_xll.BDP($C142,J$1)</f>
        <v>#NAME?</v>
      </c>
      <c r="K142" s="6" t="e" cm="1">
        <f t="array" aca="1" ref="K142" ca="1">_xll.BDP($C142,K$1)</f>
        <v>#NAME?</v>
      </c>
      <c r="L142" s="6" t="e" cm="1">
        <f t="array" aca="1" ref="L142" ca="1">_xll.BDP($C142,L$1)</f>
        <v>#NAME?</v>
      </c>
    </row>
    <row r="143" spans="1:12" ht="15.75" thickBot="1" x14ac:dyDescent="0.3">
      <c r="A143" s="37"/>
      <c r="B143" s="14" t="s">
        <v>261</v>
      </c>
      <c r="C143" s="2" t="s">
        <v>685</v>
      </c>
      <c r="D143" s="2" t="s">
        <v>262</v>
      </c>
      <c r="E143" s="6" t="e" cm="1">
        <f t="array" aca="1" ref="E143" ca="1">_xll.BDP(C143,$E$1)</f>
        <v>#NAME?</v>
      </c>
      <c r="F143" s="6" t="e" cm="1">
        <f t="array" aca="1" ref="F143" ca="1">_xll.BDP($C143,F$1)</f>
        <v>#NAME?</v>
      </c>
      <c r="G143" s="6" t="e" cm="1">
        <f t="array" aca="1" ref="G143" ca="1">_xll.BDP($C143,G$1)</f>
        <v>#NAME?</v>
      </c>
      <c r="H143" s="6" t="e" cm="1">
        <f t="array" aca="1" ref="H143" ca="1">_xll.BDP($C143,H$1)</f>
        <v>#NAME?</v>
      </c>
      <c r="I143" s="6" t="e" cm="1">
        <f t="array" aca="1" ref="I143" ca="1">_xll.BDP($C143,I$1)</f>
        <v>#NAME?</v>
      </c>
      <c r="J143" s="6" t="e" cm="1">
        <f t="array" aca="1" ref="J143" ca="1">_xll.BDP($C143,J$1)</f>
        <v>#NAME?</v>
      </c>
      <c r="K143" s="6" t="e" cm="1">
        <f t="array" aca="1" ref="K143" ca="1">_xll.BDP($C143,K$1)</f>
        <v>#NAME?</v>
      </c>
      <c r="L143" s="6" t="e" cm="1">
        <f t="array" aca="1" ref="L143" ca="1">_xll.BDP($C143,L$1)</f>
        <v>#NAME?</v>
      </c>
    </row>
    <row r="144" spans="1:12" ht="15.75" thickBot="1" x14ac:dyDescent="0.3">
      <c r="A144" s="37"/>
      <c r="B144" s="14" t="s">
        <v>263</v>
      </c>
      <c r="C144" s="2" t="s">
        <v>686</v>
      </c>
      <c r="D144" s="2" t="s">
        <v>264</v>
      </c>
      <c r="E144" s="6" t="e" cm="1">
        <f t="array" aca="1" ref="E144" ca="1">_xll.BDP(C144,$E$1)</f>
        <v>#NAME?</v>
      </c>
      <c r="F144" s="6" t="e" cm="1">
        <f t="array" aca="1" ref="F144" ca="1">_xll.BDP($C144,F$1)</f>
        <v>#NAME?</v>
      </c>
      <c r="G144" s="6" t="e" cm="1">
        <f t="array" aca="1" ref="G144" ca="1">_xll.BDP($C144,G$1)</f>
        <v>#NAME?</v>
      </c>
      <c r="H144" s="6" t="e" cm="1">
        <f t="array" aca="1" ref="H144" ca="1">_xll.BDP($C144,H$1)</f>
        <v>#NAME?</v>
      </c>
      <c r="I144" s="6" t="e" cm="1">
        <f t="array" aca="1" ref="I144" ca="1">_xll.BDP($C144,I$1)</f>
        <v>#NAME?</v>
      </c>
      <c r="J144" s="6" t="e" cm="1">
        <f t="array" aca="1" ref="J144" ca="1">_xll.BDP($C144,J$1)</f>
        <v>#NAME?</v>
      </c>
      <c r="K144" s="6" t="e" cm="1">
        <f t="array" aca="1" ref="K144" ca="1">_xll.BDP($C144,K$1)</f>
        <v>#NAME?</v>
      </c>
      <c r="L144" s="6" t="e" cm="1">
        <f t="array" aca="1" ref="L144" ca="1">_xll.BDP($C144,L$1)</f>
        <v>#NAME?</v>
      </c>
    </row>
    <row r="145" spans="1:12" ht="15.75" thickBot="1" x14ac:dyDescent="0.3">
      <c r="A145" s="37"/>
      <c r="B145" s="14" t="s">
        <v>265</v>
      </c>
      <c r="C145" s="2" t="s">
        <v>687</v>
      </c>
      <c r="D145" s="2" t="s">
        <v>266</v>
      </c>
      <c r="E145" s="6" t="e" cm="1">
        <f t="array" aca="1" ref="E145" ca="1">_xll.BDP(C145,$E$1)</f>
        <v>#NAME?</v>
      </c>
      <c r="F145" s="6" t="e" cm="1">
        <f t="array" aca="1" ref="F145" ca="1">_xll.BDP($C145,F$1)</f>
        <v>#NAME?</v>
      </c>
      <c r="G145" s="6" t="e" cm="1">
        <f t="array" aca="1" ref="G145" ca="1">_xll.BDP($C145,G$1)</f>
        <v>#NAME?</v>
      </c>
      <c r="H145" s="6" t="e" cm="1">
        <f t="array" aca="1" ref="H145" ca="1">_xll.BDP($C145,H$1)</f>
        <v>#NAME?</v>
      </c>
      <c r="I145" s="6" t="e" cm="1">
        <f t="array" aca="1" ref="I145" ca="1">_xll.BDP($C145,I$1)</f>
        <v>#NAME?</v>
      </c>
      <c r="J145" s="6" t="e" cm="1">
        <f t="array" aca="1" ref="J145" ca="1">_xll.BDP($C145,J$1)</f>
        <v>#NAME?</v>
      </c>
      <c r="K145" s="6" t="e" cm="1">
        <f t="array" aca="1" ref="K145" ca="1">_xll.BDP($C145,K$1)</f>
        <v>#NAME?</v>
      </c>
      <c r="L145" s="6" t="e" cm="1">
        <f t="array" aca="1" ref="L145" ca="1">_xll.BDP($C145,L$1)</f>
        <v>#NAME?</v>
      </c>
    </row>
    <row r="146" spans="1:12" ht="15.75" thickBot="1" x14ac:dyDescent="0.3">
      <c r="A146" s="37"/>
      <c r="B146" s="14" t="s">
        <v>267</v>
      </c>
      <c r="C146" s="2" t="s">
        <v>688</v>
      </c>
      <c r="D146" s="2" t="s">
        <v>268</v>
      </c>
      <c r="E146" s="6" t="e" cm="1">
        <f t="array" aca="1" ref="E146" ca="1">_xll.BDP(C146,$E$1)</f>
        <v>#NAME?</v>
      </c>
      <c r="F146" s="6" t="e" cm="1">
        <f t="array" aca="1" ref="F146" ca="1">_xll.BDP($C146,F$1)</f>
        <v>#NAME?</v>
      </c>
      <c r="G146" s="6" t="e" cm="1">
        <f t="array" aca="1" ref="G146" ca="1">_xll.BDP($C146,G$1)</f>
        <v>#NAME?</v>
      </c>
      <c r="H146" s="6" t="e" cm="1">
        <f t="array" aca="1" ref="H146" ca="1">_xll.BDP($C146,H$1)</f>
        <v>#NAME?</v>
      </c>
      <c r="I146" s="6" t="e" cm="1">
        <f t="array" aca="1" ref="I146" ca="1">_xll.BDP($C146,I$1)</f>
        <v>#NAME?</v>
      </c>
      <c r="J146" s="6" t="e" cm="1">
        <f t="array" aca="1" ref="J146" ca="1">_xll.BDP($C146,J$1)</f>
        <v>#NAME?</v>
      </c>
      <c r="K146" s="6" t="e" cm="1">
        <f t="array" aca="1" ref="K146" ca="1">_xll.BDP($C146,K$1)</f>
        <v>#NAME?</v>
      </c>
      <c r="L146" s="6" t="e" cm="1">
        <f t="array" aca="1" ref="L146" ca="1">_xll.BDP($C146,L$1)</f>
        <v>#NAME?</v>
      </c>
    </row>
    <row r="147" spans="1:12" ht="15.75" thickBot="1" x14ac:dyDescent="0.3">
      <c r="A147" s="37"/>
      <c r="B147" s="14" t="s">
        <v>269</v>
      </c>
      <c r="C147" s="2" t="s">
        <v>689</v>
      </c>
      <c r="D147" s="2" t="s">
        <v>270</v>
      </c>
      <c r="E147" s="6" t="e" cm="1">
        <f t="array" aca="1" ref="E147" ca="1">_xll.BDP(C147,$E$1)</f>
        <v>#NAME?</v>
      </c>
      <c r="F147" s="6" t="e" cm="1">
        <f t="array" aca="1" ref="F147" ca="1">_xll.BDP($C147,F$1)</f>
        <v>#NAME?</v>
      </c>
      <c r="G147" s="6" t="e" cm="1">
        <f t="array" aca="1" ref="G147" ca="1">_xll.BDP($C147,G$1)</f>
        <v>#NAME?</v>
      </c>
      <c r="H147" s="6" t="e" cm="1">
        <f t="array" aca="1" ref="H147" ca="1">_xll.BDP($C147,H$1)</f>
        <v>#NAME?</v>
      </c>
      <c r="I147" s="6" t="e" cm="1">
        <f t="array" aca="1" ref="I147" ca="1">_xll.BDP($C147,I$1)</f>
        <v>#NAME?</v>
      </c>
      <c r="J147" s="6" t="e" cm="1">
        <f t="array" aca="1" ref="J147" ca="1">_xll.BDP($C147,J$1)</f>
        <v>#NAME?</v>
      </c>
      <c r="K147" s="6" t="e" cm="1">
        <f t="array" aca="1" ref="K147" ca="1">_xll.BDP($C147,K$1)</f>
        <v>#NAME?</v>
      </c>
      <c r="L147" s="6" t="e" cm="1">
        <f t="array" aca="1" ref="L147" ca="1">_xll.BDP($C147,L$1)</f>
        <v>#NAME?</v>
      </c>
    </row>
    <row r="148" spans="1:12" ht="15.75" thickBot="1" x14ac:dyDescent="0.3">
      <c r="A148" s="37"/>
      <c r="B148" s="14" t="s">
        <v>21</v>
      </c>
      <c r="C148" s="2" t="s">
        <v>64</v>
      </c>
      <c r="D148" s="2" t="s">
        <v>271</v>
      </c>
      <c r="E148" s="6" t="e" cm="1">
        <f t="array" aca="1" ref="E148" ca="1">_xll.BDP(C148,$E$1)</f>
        <v>#NAME?</v>
      </c>
      <c r="F148" s="6" t="e" cm="1">
        <f t="array" aca="1" ref="F148" ca="1">_xll.BDP($C148,F$1)</f>
        <v>#NAME?</v>
      </c>
      <c r="G148" s="6" t="e" cm="1">
        <f t="array" aca="1" ref="G148" ca="1">_xll.BDP($C148,G$1)</f>
        <v>#NAME?</v>
      </c>
      <c r="H148" s="6" t="e" cm="1">
        <f t="array" aca="1" ref="H148" ca="1">_xll.BDP($C148,H$1)</f>
        <v>#NAME?</v>
      </c>
      <c r="I148" s="6" t="e" cm="1">
        <f t="array" aca="1" ref="I148" ca="1">_xll.BDP($C148,I$1)</f>
        <v>#NAME?</v>
      </c>
      <c r="J148" s="6" t="e" cm="1">
        <f t="array" aca="1" ref="J148" ca="1">_xll.BDP($C148,J$1)</f>
        <v>#NAME?</v>
      </c>
      <c r="K148" s="6" t="e" cm="1">
        <f t="array" aca="1" ref="K148" ca="1">_xll.BDP($C148,K$1)</f>
        <v>#NAME?</v>
      </c>
      <c r="L148" s="6" t="e" cm="1">
        <f t="array" aca="1" ref="L148" ca="1">_xll.BDP($C148,L$1)</f>
        <v>#NAME?</v>
      </c>
    </row>
    <row r="149" spans="1:12" ht="15.75" thickBot="1" x14ac:dyDescent="0.3">
      <c r="A149" s="37"/>
      <c r="B149" s="14" t="s">
        <v>272</v>
      </c>
      <c r="C149" s="2" t="s">
        <v>690</v>
      </c>
      <c r="D149" s="2" t="s">
        <v>273</v>
      </c>
      <c r="E149" s="6" t="e" cm="1">
        <f t="array" aca="1" ref="E149" ca="1">_xll.BDP(C149,$E$1)</f>
        <v>#NAME?</v>
      </c>
      <c r="F149" s="6" t="e" cm="1">
        <f t="array" aca="1" ref="F149" ca="1">_xll.BDP($C149,F$1)</f>
        <v>#NAME?</v>
      </c>
      <c r="G149" s="6" t="e" cm="1">
        <f t="array" aca="1" ref="G149" ca="1">_xll.BDP($C149,G$1)</f>
        <v>#NAME?</v>
      </c>
      <c r="H149" s="6" t="e" cm="1">
        <f t="array" aca="1" ref="H149" ca="1">_xll.BDP($C149,H$1)</f>
        <v>#NAME?</v>
      </c>
      <c r="I149" s="6" t="e" cm="1">
        <f t="array" aca="1" ref="I149" ca="1">_xll.BDP($C149,I$1)</f>
        <v>#NAME?</v>
      </c>
      <c r="J149" s="6" t="e" cm="1">
        <f t="array" aca="1" ref="J149" ca="1">_xll.BDP($C149,J$1)</f>
        <v>#NAME?</v>
      </c>
      <c r="K149" s="6" t="e" cm="1">
        <f t="array" aca="1" ref="K149" ca="1">_xll.BDP($C149,K$1)</f>
        <v>#NAME?</v>
      </c>
      <c r="L149" s="6" t="e" cm="1">
        <f t="array" aca="1" ref="L149" ca="1">_xll.BDP($C149,L$1)</f>
        <v>#NAME?</v>
      </c>
    </row>
    <row r="150" spans="1:12" ht="15.75" thickBot="1" x14ac:dyDescent="0.3">
      <c r="A150" s="37"/>
      <c r="B150" s="14" t="s">
        <v>22</v>
      </c>
      <c r="C150" s="2" t="s">
        <v>69</v>
      </c>
      <c r="D150" s="2" t="s">
        <v>274</v>
      </c>
      <c r="E150" s="6" t="e" cm="1">
        <f t="array" aca="1" ref="E150" ca="1">_xll.BDP(C150,$E$1)</f>
        <v>#NAME?</v>
      </c>
      <c r="F150" s="6" t="e" cm="1">
        <f t="array" aca="1" ref="F150" ca="1">_xll.BDP($C150,F$1)</f>
        <v>#NAME?</v>
      </c>
      <c r="G150" s="6" t="e" cm="1">
        <f t="array" aca="1" ref="G150" ca="1">_xll.BDP($C150,G$1)</f>
        <v>#NAME?</v>
      </c>
      <c r="H150" s="6" t="e" cm="1">
        <f t="array" aca="1" ref="H150" ca="1">_xll.BDP($C150,H$1)</f>
        <v>#NAME?</v>
      </c>
      <c r="I150" s="6" t="e" cm="1">
        <f t="array" aca="1" ref="I150" ca="1">_xll.BDP($C150,I$1)</f>
        <v>#NAME?</v>
      </c>
      <c r="J150" s="6" t="e" cm="1">
        <f t="array" aca="1" ref="J150" ca="1">_xll.BDP($C150,J$1)</f>
        <v>#NAME?</v>
      </c>
      <c r="K150" s="6" t="e" cm="1">
        <f t="array" aca="1" ref="K150" ca="1">_xll.BDP($C150,K$1)</f>
        <v>#NAME?</v>
      </c>
      <c r="L150" s="6" t="e" cm="1">
        <f t="array" aca="1" ref="L150" ca="1">_xll.BDP($C150,L$1)</f>
        <v>#NAME?</v>
      </c>
    </row>
    <row r="151" spans="1:12" ht="15.75" thickBot="1" x14ac:dyDescent="0.3">
      <c r="A151" s="37"/>
      <c r="B151" s="14" t="s">
        <v>275</v>
      </c>
      <c r="C151" s="2" t="s">
        <v>691</v>
      </c>
      <c r="D151" s="2" t="s">
        <v>276</v>
      </c>
      <c r="E151" s="6" t="e" cm="1">
        <f t="array" aca="1" ref="E151" ca="1">_xll.BDP(C151,$E$1)</f>
        <v>#NAME?</v>
      </c>
      <c r="F151" s="6" t="e" cm="1">
        <f t="array" aca="1" ref="F151" ca="1">_xll.BDP($C151,F$1)</f>
        <v>#NAME?</v>
      </c>
      <c r="G151" s="6" t="e" cm="1">
        <f t="array" aca="1" ref="G151" ca="1">_xll.BDP($C151,G$1)</f>
        <v>#NAME?</v>
      </c>
      <c r="H151" s="6" t="e" cm="1">
        <f t="array" aca="1" ref="H151" ca="1">_xll.BDP($C151,H$1)</f>
        <v>#NAME?</v>
      </c>
      <c r="I151" s="6" t="e" cm="1">
        <f t="array" aca="1" ref="I151" ca="1">_xll.BDP($C151,I$1)</f>
        <v>#NAME?</v>
      </c>
      <c r="J151" s="6" t="e" cm="1">
        <f t="array" aca="1" ref="J151" ca="1">_xll.BDP($C151,J$1)</f>
        <v>#NAME?</v>
      </c>
      <c r="K151" s="6" t="e" cm="1">
        <f t="array" aca="1" ref="K151" ca="1">_xll.BDP($C151,K$1)</f>
        <v>#NAME?</v>
      </c>
      <c r="L151" s="6" t="e" cm="1">
        <f t="array" aca="1" ref="L151" ca="1">_xll.BDP($C151,L$1)</f>
        <v>#NAME?</v>
      </c>
    </row>
    <row r="152" spans="1:12" ht="15.75" thickBot="1" x14ac:dyDescent="0.3">
      <c r="A152" s="37"/>
      <c r="B152" s="14" t="s">
        <v>23</v>
      </c>
      <c r="C152" s="2" t="s">
        <v>65</v>
      </c>
      <c r="D152" s="2" t="s">
        <v>277</v>
      </c>
      <c r="E152" s="6" t="e" cm="1">
        <f t="array" aca="1" ref="E152" ca="1">_xll.BDP(C152,$E$1)</f>
        <v>#NAME?</v>
      </c>
      <c r="F152" s="6" t="e" cm="1">
        <f t="array" aca="1" ref="F152" ca="1">_xll.BDP($C152,F$1)</f>
        <v>#NAME?</v>
      </c>
      <c r="G152" s="6" t="e" cm="1">
        <f t="array" aca="1" ref="G152" ca="1">_xll.BDP($C152,G$1)</f>
        <v>#NAME?</v>
      </c>
      <c r="H152" s="6" t="e" cm="1">
        <f t="array" aca="1" ref="H152" ca="1">_xll.BDP($C152,H$1)</f>
        <v>#NAME?</v>
      </c>
      <c r="I152" s="6" t="e" cm="1">
        <f t="array" aca="1" ref="I152" ca="1">_xll.BDP($C152,I$1)</f>
        <v>#NAME?</v>
      </c>
      <c r="J152" s="6" t="e" cm="1">
        <f t="array" aca="1" ref="J152" ca="1">_xll.BDP($C152,J$1)</f>
        <v>#NAME?</v>
      </c>
      <c r="K152" s="6" t="e" cm="1">
        <f t="array" aca="1" ref="K152" ca="1">_xll.BDP($C152,K$1)</f>
        <v>#NAME?</v>
      </c>
      <c r="L152" s="6" t="e" cm="1">
        <f t="array" aca="1" ref="L152" ca="1">_xll.BDP($C152,L$1)</f>
        <v>#NAME?</v>
      </c>
    </row>
    <row r="153" spans="1:12" ht="15.75" thickBot="1" x14ac:dyDescent="0.3">
      <c r="A153" s="37"/>
      <c r="B153" s="14" t="s">
        <v>24</v>
      </c>
      <c r="C153" s="2" t="s">
        <v>66</v>
      </c>
      <c r="D153" s="2" t="s">
        <v>278</v>
      </c>
      <c r="E153" s="6" t="e" cm="1">
        <f t="array" aca="1" ref="E153" ca="1">_xll.BDP(C153,$E$1)</f>
        <v>#NAME?</v>
      </c>
      <c r="F153" s="6" t="e" cm="1">
        <f t="array" aca="1" ref="F153" ca="1">_xll.BDP($C153,F$1)</f>
        <v>#NAME?</v>
      </c>
      <c r="G153" s="6" t="e" cm="1">
        <f t="array" aca="1" ref="G153" ca="1">_xll.BDP($C153,G$1)</f>
        <v>#NAME?</v>
      </c>
      <c r="H153" s="6" t="e" cm="1">
        <f t="array" aca="1" ref="H153" ca="1">_xll.BDP($C153,H$1)</f>
        <v>#NAME?</v>
      </c>
      <c r="I153" s="6" t="e" cm="1">
        <f t="array" aca="1" ref="I153" ca="1">_xll.BDP($C153,I$1)</f>
        <v>#NAME?</v>
      </c>
      <c r="J153" s="6" t="e" cm="1">
        <f t="array" aca="1" ref="J153" ca="1">_xll.BDP($C153,J$1)</f>
        <v>#NAME?</v>
      </c>
      <c r="K153" s="6" t="e" cm="1">
        <f t="array" aca="1" ref="K153" ca="1">_xll.BDP($C153,K$1)</f>
        <v>#NAME?</v>
      </c>
      <c r="L153" s="6" t="e" cm="1">
        <f t="array" aca="1" ref="L153" ca="1">_xll.BDP($C153,L$1)</f>
        <v>#NAME?</v>
      </c>
    </row>
    <row r="154" spans="1:12" ht="15.75" thickBot="1" x14ac:dyDescent="0.3">
      <c r="A154" s="37"/>
      <c r="B154" s="14" t="s">
        <v>279</v>
      </c>
      <c r="C154" s="2" t="s">
        <v>692</v>
      </c>
      <c r="D154" s="2" t="s">
        <v>280</v>
      </c>
      <c r="E154" s="6" t="e" cm="1">
        <f t="array" aca="1" ref="E154" ca="1">_xll.BDP(C154,$E$1)</f>
        <v>#NAME?</v>
      </c>
      <c r="F154" s="6" t="e" cm="1">
        <f t="array" aca="1" ref="F154" ca="1">_xll.BDP($C154,F$1)</f>
        <v>#NAME?</v>
      </c>
      <c r="G154" s="6" t="e" cm="1">
        <f t="array" aca="1" ref="G154" ca="1">_xll.BDP($C154,G$1)</f>
        <v>#NAME?</v>
      </c>
      <c r="H154" s="6" t="e" cm="1">
        <f t="array" aca="1" ref="H154" ca="1">_xll.BDP($C154,H$1)</f>
        <v>#NAME?</v>
      </c>
      <c r="I154" s="6" t="e" cm="1">
        <f t="array" aca="1" ref="I154" ca="1">_xll.BDP($C154,I$1)</f>
        <v>#NAME?</v>
      </c>
      <c r="J154" s="6" t="e" cm="1">
        <f t="array" aca="1" ref="J154" ca="1">_xll.BDP($C154,J$1)</f>
        <v>#NAME?</v>
      </c>
      <c r="K154" s="6" t="e" cm="1">
        <f t="array" aca="1" ref="K154" ca="1">_xll.BDP($C154,K$1)</f>
        <v>#NAME?</v>
      </c>
      <c r="L154" s="6" t="e" cm="1">
        <f t="array" aca="1" ref="L154" ca="1">_xll.BDP($C154,L$1)</f>
        <v>#NAME?</v>
      </c>
    </row>
    <row r="155" spans="1:12" ht="15.75" thickBot="1" x14ac:dyDescent="0.3">
      <c r="A155" s="37"/>
      <c r="B155" s="14" t="s">
        <v>281</v>
      </c>
      <c r="C155" s="2" t="s">
        <v>693</v>
      </c>
      <c r="D155" s="2" t="s">
        <v>282</v>
      </c>
      <c r="E155" s="6" t="e" cm="1">
        <f t="array" aca="1" ref="E155" ca="1">_xll.BDP(C155,$E$1)</f>
        <v>#NAME?</v>
      </c>
      <c r="F155" s="6" t="e" cm="1">
        <f t="array" aca="1" ref="F155" ca="1">_xll.BDP($C155,F$1)</f>
        <v>#NAME?</v>
      </c>
      <c r="G155" s="6" t="e" cm="1">
        <f t="array" aca="1" ref="G155" ca="1">_xll.BDP($C155,G$1)</f>
        <v>#NAME?</v>
      </c>
      <c r="H155" s="6" t="e" cm="1">
        <f t="array" aca="1" ref="H155" ca="1">_xll.BDP($C155,H$1)</f>
        <v>#NAME?</v>
      </c>
      <c r="I155" s="6" t="e" cm="1">
        <f t="array" aca="1" ref="I155" ca="1">_xll.BDP($C155,I$1)</f>
        <v>#NAME?</v>
      </c>
      <c r="J155" s="6" t="e" cm="1">
        <f t="array" aca="1" ref="J155" ca="1">_xll.BDP($C155,J$1)</f>
        <v>#NAME?</v>
      </c>
      <c r="K155" s="6" t="e" cm="1">
        <f t="array" aca="1" ref="K155" ca="1">_xll.BDP($C155,K$1)</f>
        <v>#NAME?</v>
      </c>
      <c r="L155" s="6" t="e" cm="1">
        <f t="array" aca="1" ref="L155" ca="1">_xll.BDP($C155,L$1)</f>
        <v>#NAME?</v>
      </c>
    </row>
    <row r="156" spans="1:12" ht="15.75" thickBot="1" x14ac:dyDescent="0.3">
      <c r="A156" s="37"/>
      <c r="B156" s="14" t="s">
        <v>283</v>
      </c>
      <c r="C156" s="2" t="s">
        <v>694</v>
      </c>
      <c r="D156" s="2" t="s">
        <v>284</v>
      </c>
      <c r="E156" s="6" t="e" cm="1">
        <f t="array" aca="1" ref="E156" ca="1">_xll.BDP(C156,$E$1)</f>
        <v>#NAME?</v>
      </c>
      <c r="F156" s="6" t="e" cm="1">
        <f t="array" aca="1" ref="F156" ca="1">_xll.BDP($C156,F$1)</f>
        <v>#NAME?</v>
      </c>
      <c r="G156" s="6" t="e" cm="1">
        <f t="array" aca="1" ref="G156" ca="1">_xll.BDP($C156,G$1)</f>
        <v>#NAME?</v>
      </c>
      <c r="H156" s="6" t="e" cm="1">
        <f t="array" aca="1" ref="H156" ca="1">_xll.BDP($C156,H$1)</f>
        <v>#NAME?</v>
      </c>
      <c r="I156" s="6" t="e" cm="1">
        <f t="array" aca="1" ref="I156" ca="1">_xll.BDP($C156,I$1)</f>
        <v>#NAME?</v>
      </c>
      <c r="J156" s="6" t="e" cm="1">
        <f t="array" aca="1" ref="J156" ca="1">_xll.BDP($C156,J$1)</f>
        <v>#NAME?</v>
      </c>
      <c r="K156" s="6" t="e" cm="1">
        <f t="array" aca="1" ref="K156" ca="1">_xll.BDP($C156,K$1)</f>
        <v>#NAME?</v>
      </c>
      <c r="L156" s="6" t="e" cm="1">
        <f t="array" aca="1" ref="L156" ca="1">_xll.BDP($C156,L$1)</f>
        <v>#NAME?</v>
      </c>
    </row>
    <row r="157" spans="1:12" ht="15.75" thickBot="1" x14ac:dyDescent="0.3">
      <c r="A157" s="37"/>
      <c r="B157" s="14" t="s">
        <v>285</v>
      </c>
      <c r="C157" s="2" t="s">
        <v>695</v>
      </c>
      <c r="D157" s="2" t="s">
        <v>286</v>
      </c>
      <c r="E157" s="6" t="e" cm="1">
        <f t="array" aca="1" ref="E157" ca="1">_xll.BDP(C157,$E$1)</f>
        <v>#NAME?</v>
      </c>
      <c r="F157" s="6" t="e" cm="1">
        <f t="array" aca="1" ref="F157" ca="1">_xll.BDP($C157,F$1)</f>
        <v>#NAME?</v>
      </c>
      <c r="G157" s="6" t="e" cm="1">
        <f t="array" aca="1" ref="G157" ca="1">_xll.BDP($C157,G$1)</f>
        <v>#NAME?</v>
      </c>
      <c r="H157" s="6" t="e" cm="1">
        <f t="array" aca="1" ref="H157" ca="1">_xll.BDP($C157,H$1)</f>
        <v>#NAME?</v>
      </c>
      <c r="I157" s="6" t="e" cm="1">
        <f t="array" aca="1" ref="I157" ca="1">_xll.BDP($C157,I$1)</f>
        <v>#NAME?</v>
      </c>
      <c r="J157" s="6" t="e" cm="1">
        <f t="array" aca="1" ref="J157" ca="1">_xll.BDP($C157,J$1)</f>
        <v>#NAME?</v>
      </c>
      <c r="K157" s="6" t="e" cm="1">
        <f t="array" aca="1" ref="K157" ca="1">_xll.BDP($C157,K$1)</f>
        <v>#NAME?</v>
      </c>
      <c r="L157" s="6" t="e" cm="1">
        <f t="array" aca="1" ref="L157" ca="1">_xll.BDP($C157,L$1)</f>
        <v>#NAME?</v>
      </c>
    </row>
    <row r="158" spans="1:12" ht="15.75" thickBot="1" x14ac:dyDescent="0.3">
      <c r="A158" s="37"/>
      <c r="B158" s="14" t="s">
        <v>25</v>
      </c>
      <c r="C158" s="2" t="s">
        <v>67</v>
      </c>
      <c r="D158" s="2" t="s">
        <v>287</v>
      </c>
      <c r="E158" s="6" t="e" cm="1">
        <f t="array" aca="1" ref="E158" ca="1">_xll.BDP(C158,$E$1)</f>
        <v>#NAME?</v>
      </c>
      <c r="F158" s="6" t="e" cm="1">
        <f t="array" aca="1" ref="F158" ca="1">_xll.BDP($C158,F$1)</f>
        <v>#NAME?</v>
      </c>
      <c r="G158" s="6" t="e" cm="1">
        <f t="array" aca="1" ref="G158" ca="1">_xll.BDP($C158,G$1)</f>
        <v>#NAME?</v>
      </c>
      <c r="H158" s="6" t="e" cm="1">
        <f t="array" aca="1" ref="H158" ca="1">_xll.BDP($C158,H$1)</f>
        <v>#NAME?</v>
      </c>
      <c r="I158" s="6" t="e" cm="1">
        <f t="array" aca="1" ref="I158" ca="1">_xll.BDP($C158,I$1)</f>
        <v>#NAME?</v>
      </c>
      <c r="J158" s="6" t="e" cm="1">
        <f t="array" aca="1" ref="J158" ca="1">_xll.BDP($C158,J$1)</f>
        <v>#NAME?</v>
      </c>
      <c r="K158" s="6" t="e" cm="1">
        <f t="array" aca="1" ref="K158" ca="1">_xll.BDP($C158,K$1)</f>
        <v>#NAME?</v>
      </c>
      <c r="L158" s="6" t="e" cm="1">
        <f t="array" aca="1" ref="L158" ca="1">_xll.BDP($C158,L$1)</f>
        <v>#NAME?</v>
      </c>
    </row>
    <row r="159" spans="1:12" ht="15.75" thickBot="1" x14ac:dyDescent="0.3">
      <c r="A159" s="37"/>
      <c r="B159" s="14" t="s">
        <v>288</v>
      </c>
      <c r="C159" s="2" t="s">
        <v>696</v>
      </c>
      <c r="D159" s="2" t="s">
        <v>289</v>
      </c>
      <c r="E159" s="6" t="e" cm="1">
        <f t="array" aca="1" ref="E159" ca="1">_xll.BDP(C159,$E$1)</f>
        <v>#NAME?</v>
      </c>
      <c r="F159" s="6" t="e" cm="1">
        <f t="array" aca="1" ref="F159" ca="1">_xll.BDP($C159,F$1)</f>
        <v>#NAME?</v>
      </c>
      <c r="G159" s="6" t="e" cm="1">
        <f t="array" aca="1" ref="G159" ca="1">_xll.BDP($C159,G$1)</f>
        <v>#NAME?</v>
      </c>
      <c r="H159" s="6" t="e" cm="1">
        <f t="array" aca="1" ref="H159" ca="1">_xll.BDP($C159,H$1)</f>
        <v>#NAME?</v>
      </c>
      <c r="I159" s="6" t="e" cm="1">
        <f t="array" aca="1" ref="I159" ca="1">_xll.BDP($C159,I$1)</f>
        <v>#NAME?</v>
      </c>
      <c r="J159" s="6" t="e" cm="1">
        <f t="array" aca="1" ref="J159" ca="1">_xll.BDP($C159,J$1)</f>
        <v>#NAME?</v>
      </c>
      <c r="K159" s="6" t="e" cm="1">
        <f t="array" aca="1" ref="K159" ca="1">_xll.BDP($C159,K$1)</f>
        <v>#NAME?</v>
      </c>
      <c r="L159" s="6" t="e" cm="1">
        <f t="array" aca="1" ref="L159" ca="1">_xll.BDP($C159,L$1)</f>
        <v>#NAME?</v>
      </c>
    </row>
    <row r="160" spans="1:12" ht="15.75" thickBot="1" x14ac:dyDescent="0.3">
      <c r="A160" s="37"/>
      <c r="B160" s="14" t="s">
        <v>290</v>
      </c>
      <c r="C160" s="2" t="s">
        <v>697</v>
      </c>
      <c r="D160" s="2" t="s">
        <v>291</v>
      </c>
      <c r="E160" s="6" t="e" cm="1">
        <f t="array" aca="1" ref="E160" ca="1">_xll.BDP(C160,$E$1)</f>
        <v>#NAME?</v>
      </c>
      <c r="F160" s="6" t="e" cm="1">
        <f t="array" aca="1" ref="F160" ca="1">_xll.BDP($C160,F$1)</f>
        <v>#NAME?</v>
      </c>
      <c r="G160" s="6" t="e" cm="1">
        <f t="array" aca="1" ref="G160" ca="1">_xll.BDP($C160,G$1)</f>
        <v>#NAME?</v>
      </c>
      <c r="H160" s="6" t="e" cm="1">
        <f t="array" aca="1" ref="H160" ca="1">_xll.BDP($C160,H$1)</f>
        <v>#NAME?</v>
      </c>
      <c r="I160" s="6" t="e" cm="1">
        <f t="array" aca="1" ref="I160" ca="1">_xll.BDP($C160,I$1)</f>
        <v>#NAME?</v>
      </c>
      <c r="J160" s="6" t="e" cm="1">
        <f t="array" aca="1" ref="J160" ca="1">_xll.BDP($C160,J$1)</f>
        <v>#NAME?</v>
      </c>
      <c r="K160" s="6" t="e" cm="1">
        <f t="array" aca="1" ref="K160" ca="1">_xll.BDP($C160,K$1)</f>
        <v>#NAME?</v>
      </c>
      <c r="L160" s="6" t="e" cm="1">
        <f t="array" aca="1" ref="L160" ca="1">_xll.BDP($C160,L$1)</f>
        <v>#NAME?</v>
      </c>
    </row>
    <row r="161" spans="1:12" ht="15.75" thickBot="1" x14ac:dyDescent="0.3">
      <c r="A161" s="37"/>
      <c r="B161" s="14" t="s">
        <v>292</v>
      </c>
      <c r="C161" s="2" t="s">
        <v>698</v>
      </c>
      <c r="D161" s="2" t="s">
        <v>293</v>
      </c>
      <c r="E161" s="6" t="e" cm="1">
        <f t="array" aca="1" ref="E161" ca="1">_xll.BDP(C161,$E$1)</f>
        <v>#NAME?</v>
      </c>
      <c r="F161" s="6" t="e" cm="1">
        <f t="array" aca="1" ref="F161" ca="1">_xll.BDP($C161,F$1)</f>
        <v>#NAME?</v>
      </c>
      <c r="G161" s="6" t="e" cm="1">
        <f t="array" aca="1" ref="G161" ca="1">_xll.BDP($C161,G$1)</f>
        <v>#NAME?</v>
      </c>
      <c r="H161" s="6" t="e" cm="1">
        <f t="array" aca="1" ref="H161" ca="1">_xll.BDP($C161,H$1)</f>
        <v>#NAME?</v>
      </c>
      <c r="I161" s="6" t="e" cm="1">
        <f t="array" aca="1" ref="I161" ca="1">_xll.BDP($C161,I$1)</f>
        <v>#NAME?</v>
      </c>
      <c r="J161" s="6" t="e" cm="1">
        <f t="array" aca="1" ref="J161" ca="1">_xll.BDP($C161,J$1)</f>
        <v>#NAME?</v>
      </c>
      <c r="K161" s="6" t="e" cm="1">
        <f t="array" aca="1" ref="K161" ca="1">_xll.BDP($C161,K$1)</f>
        <v>#NAME?</v>
      </c>
      <c r="L161" s="6" t="e" cm="1">
        <f t="array" aca="1" ref="L161" ca="1">_xll.BDP($C161,L$1)</f>
        <v>#NAME?</v>
      </c>
    </row>
    <row r="162" spans="1:12" ht="15.75" thickBot="1" x14ac:dyDescent="0.3">
      <c r="A162" s="37"/>
      <c r="B162" s="14" t="s">
        <v>26</v>
      </c>
      <c r="C162" s="2" t="s">
        <v>70</v>
      </c>
      <c r="D162" s="2" t="s">
        <v>294</v>
      </c>
      <c r="E162" s="6" t="e" cm="1">
        <f t="array" aca="1" ref="E162" ca="1">_xll.BDP(C162,$E$1)</f>
        <v>#NAME?</v>
      </c>
      <c r="F162" s="6" t="e" cm="1">
        <f t="array" aca="1" ref="F162" ca="1">_xll.BDP($C162,F$1)</f>
        <v>#NAME?</v>
      </c>
      <c r="G162" s="6" t="e" cm="1">
        <f t="array" aca="1" ref="G162" ca="1">_xll.BDP($C162,G$1)</f>
        <v>#NAME?</v>
      </c>
      <c r="H162" s="6" t="e" cm="1">
        <f t="array" aca="1" ref="H162" ca="1">_xll.BDP($C162,H$1)</f>
        <v>#NAME?</v>
      </c>
      <c r="I162" s="6" t="e" cm="1">
        <f t="array" aca="1" ref="I162" ca="1">_xll.BDP($C162,I$1)</f>
        <v>#NAME?</v>
      </c>
      <c r="J162" s="6" t="e" cm="1">
        <f t="array" aca="1" ref="J162" ca="1">_xll.BDP($C162,J$1)</f>
        <v>#NAME?</v>
      </c>
      <c r="K162" s="6" t="e" cm="1">
        <f t="array" aca="1" ref="K162" ca="1">_xll.BDP($C162,K$1)</f>
        <v>#NAME?</v>
      </c>
      <c r="L162" s="6" t="e" cm="1">
        <f t="array" aca="1" ref="L162" ca="1">_xll.BDP($C162,L$1)</f>
        <v>#NAME?</v>
      </c>
    </row>
    <row r="163" spans="1:12" ht="15.75" thickBot="1" x14ac:dyDescent="0.3">
      <c r="A163" s="37"/>
      <c r="B163" s="14" t="s">
        <v>295</v>
      </c>
      <c r="C163" s="2" t="s">
        <v>699</v>
      </c>
      <c r="D163" s="2" t="s">
        <v>296</v>
      </c>
      <c r="E163" s="6" t="e" cm="1">
        <f t="array" aca="1" ref="E163" ca="1">_xll.BDP(C163,$E$1)</f>
        <v>#NAME?</v>
      </c>
      <c r="F163" s="6" t="e" cm="1">
        <f t="array" aca="1" ref="F163" ca="1">_xll.BDP($C163,F$1)</f>
        <v>#NAME?</v>
      </c>
      <c r="G163" s="6" t="e" cm="1">
        <f t="array" aca="1" ref="G163" ca="1">_xll.BDP($C163,G$1)</f>
        <v>#NAME?</v>
      </c>
      <c r="H163" s="6" t="e" cm="1">
        <f t="array" aca="1" ref="H163" ca="1">_xll.BDP($C163,H$1)</f>
        <v>#NAME?</v>
      </c>
      <c r="I163" s="6" t="e" cm="1">
        <f t="array" aca="1" ref="I163" ca="1">_xll.BDP($C163,I$1)</f>
        <v>#NAME?</v>
      </c>
      <c r="J163" s="6" t="e" cm="1">
        <f t="array" aca="1" ref="J163" ca="1">_xll.BDP($C163,J$1)</f>
        <v>#NAME?</v>
      </c>
      <c r="K163" s="6" t="e" cm="1">
        <f t="array" aca="1" ref="K163" ca="1">_xll.BDP($C163,K$1)</f>
        <v>#NAME?</v>
      </c>
      <c r="L163" s="6" t="e" cm="1">
        <f t="array" aca="1" ref="L163" ca="1">_xll.BDP($C163,L$1)</f>
        <v>#NAME?</v>
      </c>
    </row>
    <row r="164" spans="1:12" ht="15.75" thickBot="1" x14ac:dyDescent="0.3">
      <c r="A164" s="37"/>
      <c r="B164" s="14" t="s">
        <v>297</v>
      </c>
      <c r="C164" s="2" t="s">
        <v>72</v>
      </c>
      <c r="D164" s="2" t="s">
        <v>298</v>
      </c>
      <c r="E164" s="6" t="e" cm="1">
        <f t="array" aca="1" ref="E164" ca="1">_xll.BDP(C164,$E$1)</f>
        <v>#NAME?</v>
      </c>
      <c r="F164" s="6" t="e" cm="1">
        <f t="array" aca="1" ref="F164" ca="1">_xll.BDP($C164,F$1)</f>
        <v>#NAME?</v>
      </c>
      <c r="G164" s="6" t="e" cm="1">
        <f t="array" aca="1" ref="G164" ca="1">_xll.BDP($C164,G$1)</f>
        <v>#NAME?</v>
      </c>
      <c r="H164" s="6" t="e" cm="1">
        <f t="array" aca="1" ref="H164" ca="1">_xll.BDP($C164,H$1)</f>
        <v>#NAME?</v>
      </c>
      <c r="I164" s="6" t="e" cm="1">
        <f t="array" aca="1" ref="I164" ca="1">_xll.BDP($C164,I$1)</f>
        <v>#NAME?</v>
      </c>
      <c r="J164" s="6" t="e" cm="1">
        <f t="array" aca="1" ref="J164" ca="1">_xll.BDP($C164,J$1)</f>
        <v>#NAME?</v>
      </c>
      <c r="K164" s="6" t="e" cm="1">
        <f t="array" aca="1" ref="K164" ca="1">_xll.BDP($C164,K$1)</f>
        <v>#NAME?</v>
      </c>
      <c r="L164" s="6" t="e" cm="1">
        <f t="array" aca="1" ref="L164" ca="1">_xll.BDP($C164,L$1)</f>
        <v>#NAME?</v>
      </c>
    </row>
    <row r="165" spans="1:12" ht="15.75" thickBot="1" x14ac:dyDescent="0.3">
      <c r="A165" s="37"/>
      <c r="B165" s="14" t="s">
        <v>299</v>
      </c>
      <c r="C165" s="2" t="s">
        <v>700</v>
      </c>
      <c r="D165" s="2" t="s">
        <v>300</v>
      </c>
      <c r="E165" s="6" t="e" cm="1">
        <f t="array" aca="1" ref="E165" ca="1">_xll.BDP(C165,$E$1)</f>
        <v>#NAME?</v>
      </c>
      <c r="F165" s="6" t="e" cm="1">
        <f t="array" aca="1" ref="F165" ca="1">_xll.BDP($C165,F$1)</f>
        <v>#NAME?</v>
      </c>
      <c r="G165" s="6" t="e" cm="1">
        <f t="array" aca="1" ref="G165" ca="1">_xll.BDP($C165,G$1)</f>
        <v>#NAME?</v>
      </c>
      <c r="H165" s="6" t="e" cm="1">
        <f t="array" aca="1" ref="H165" ca="1">_xll.BDP($C165,H$1)</f>
        <v>#NAME?</v>
      </c>
      <c r="I165" s="6" t="e" cm="1">
        <f t="array" aca="1" ref="I165" ca="1">_xll.BDP($C165,I$1)</f>
        <v>#NAME?</v>
      </c>
      <c r="J165" s="6" t="e" cm="1">
        <f t="array" aca="1" ref="J165" ca="1">_xll.BDP($C165,J$1)</f>
        <v>#NAME?</v>
      </c>
      <c r="K165" s="6" t="e" cm="1">
        <f t="array" aca="1" ref="K165" ca="1">_xll.BDP($C165,K$1)</f>
        <v>#NAME?</v>
      </c>
      <c r="L165" s="6" t="e" cm="1">
        <f t="array" aca="1" ref="L165" ca="1">_xll.BDP($C165,L$1)</f>
        <v>#NAME?</v>
      </c>
    </row>
    <row r="166" spans="1:12" ht="15.75" thickBot="1" x14ac:dyDescent="0.3">
      <c r="A166" s="37"/>
      <c r="B166" s="14" t="s">
        <v>301</v>
      </c>
      <c r="C166" s="2" t="s">
        <v>701</v>
      </c>
      <c r="D166" s="2" t="s">
        <v>302</v>
      </c>
      <c r="E166" s="6" t="e" cm="1">
        <f t="array" aca="1" ref="E166" ca="1">_xll.BDP(C166,$E$1)</f>
        <v>#NAME?</v>
      </c>
      <c r="F166" s="6" t="e" cm="1">
        <f t="array" aca="1" ref="F166" ca="1">_xll.BDP($C166,F$1)</f>
        <v>#NAME?</v>
      </c>
      <c r="G166" s="6" t="e" cm="1">
        <f t="array" aca="1" ref="G166" ca="1">_xll.BDP($C166,G$1)</f>
        <v>#NAME?</v>
      </c>
      <c r="H166" s="6" t="e" cm="1">
        <f t="array" aca="1" ref="H166" ca="1">_xll.BDP($C166,H$1)</f>
        <v>#NAME?</v>
      </c>
      <c r="I166" s="6" t="e" cm="1">
        <f t="array" aca="1" ref="I166" ca="1">_xll.BDP($C166,I$1)</f>
        <v>#NAME?</v>
      </c>
      <c r="J166" s="6" t="e" cm="1">
        <f t="array" aca="1" ref="J166" ca="1">_xll.BDP($C166,J$1)</f>
        <v>#NAME?</v>
      </c>
      <c r="K166" s="6" t="e" cm="1">
        <f t="array" aca="1" ref="K166" ca="1">_xll.BDP($C166,K$1)</f>
        <v>#NAME?</v>
      </c>
      <c r="L166" s="6" t="e" cm="1">
        <f t="array" aca="1" ref="L166" ca="1">_xll.BDP($C166,L$1)</f>
        <v>#NAME?</v>
      </c>
    </row>
    <row r="167" spans="1:12" ht="15.75" thickBot="1" x14ac:dyDescent="0.3">
      <c r="A167" s="37"/>
      <c r="B167" s="14" t="s">
        <v>303</v>
      </c>
      <c r="C167" s="2" t="s">
        <v>71</v>
      </c>
      <c r="D167" s="2" t="s">
        <v>304</v>
      </c>
      <c r="E167" s="6" t="e" cm="1">
        <f t="array" aca="1" ref="E167" ca="1">_xll.BDP(C167,$E$1)</f>
        <v>#NAME?</v>
      </c>
      <c r="F167" s="6" t="e" cm="1">
        <f t="array" aca="1" ref="F167" ca="1">_xll.BDP($C167,F$1)</f>
        <v>#NAME?</v>
      </c>
      <c r="G167" s="6" t="e" cm="1">
        <f t="array" aca="1" ref="G167" ca="1">_xll.BDP($C167,G$1)</f>
        <v>#NAME?</v>
      </c>
      <c r="H167" s="6" t="e" cm="1">
        <f t="array" aca="1" ref="H167" ca="1">_xll.BDP($C167,H$1)</f>
        <v>#NAME?</v>
      </c>
      <c r="I167" s="6" t="e" cm="1">
        <f t="array" aca="1" ref="I167" ca="1">_xll.BDP($C167,I$1)</f>
        <v>#NAME?</v>
      </c>
      <c r="J167" s="6" t="e" cm="1">
        <f t="array" aca="1" ref="J167" ca="1">_xll.BDP($C167,J$1)</f>
        <v>#NAME?</v>
      </c>
      <c r="K167" s="6" t="e" cm="1">
        <f t="array" aca="1" ref="K167" ca="1">_xll.BDP($C167,K$1)</f>
        <v>#NAME?</v>
      </c>
      <c r="L167" s="6" t="e" cm="1">
        <f t="array" aca="1" ref="L167" ca="1">_xll.BDP($C167,L$1)</f>
        <v>#NAME?</v>
      </c>
    </row>
    <row r="168" spans="1:12" ht="15.75" thickBot="1" x14ac:dyDescent="0.3">
      <c r="A168" s="37"/>
      <c r="B168" s="14" t="s">
        <v>305</v>
      </c>
      <c r="C168" s="2" t="s">
        <v>702</v>
      </c>
      <c r="D168" s="2" t="s">
        <v>306</v>
      </c>
      <c r="E168" s="6" t="e" cm="1">
        <f t="array" aca="1" ref="E168" ca="1">_xll.BDP(C168,$E$1)</f>
        <v>#NAME?</v>
      </c>
      <c r="F168" s="6" t="e" cm="1">
        <f t="array" aca="1" ref="F168" ca="1">_xll.BDP($C168,F$1)</f>
        <v>#NAME?</v>
      </c>
      <c r="G168" s="6" t="e" cm="1">
        <f t="array" aca="1" ref="G168" ca="1">_xll.BDP($C168,G$1)</f>
        <v>#NAME?</v>
      </c>
      <c r="H168" s="6" t="e" cm="1">
        <f t="array" aca="1" ref="H168" ca="1">_xll.BDP($C168,H$1)</f>
        <v>#NAME?</v>
      </c>
      <c r="I168" s="6" t="e" cm="1">
        <f t="array" aca="1" ref="I168" ca="1">_xll.BDP($C168,I$1)</f>
        <v>#NAME?</v>
      </c>
      <c r="J168" s="6" t="e" cm="1">
        <f t="array" aca="1" ref="J168" ca="1">_xll.BDP($C168,J$1)</f>
        <v>#NAME?</v>
      </c>
      <c r="K168" s="6" t="e" cm="1">
        <f t="array" aca="1" ref="K168" ca="1">_xll.BDP($C168,K$1)</f>
        <v>#NAME?</v>
      </c>
      <c r="L168" s="6" t="e" cm="1">
        <f t="array" aca="1" ref="L168" ca="1">_xll.BDP($C168,L$1)</f>
        <v>#NAME?</v>
      </c>
    </row>
    <row r="169" spans="1:12" ht="15.75" thickBot="1" x14ac:dyDescent="0.3">
      <c r="A169" s="37"/>
      <c r="B169" s="14" t="s">
        <v>29</v>
      </c>
      <c r="C169" s="2" t="s">
        <v>74</v>
      </c>
      <c r="D169" s="2" t="s">
        <v>307</v>
      </c>
      <c r="E169" s="6" t="e" cm="1">
        <f t="array" aca="1" ref="E169" ca="1">_xll.BDP(C169,$E$1)</f>
        <v>#NAME?</v>
      </c>
      <c r="F169" s="6" t="e" cm="1">
        <f t="array" aca="1" ref="F169" ca="1">_xll.BDP($C169,F$1)</f>
        <v>#NAME?</v>
      </c>
      <c r="G169" s="6" t="e" cm="1">
        <f t="array" aca="1" ref="G169" ca="1">_xll.BDP($C169,G$1)</f>
        <v>#NAME?</v>
      </c>
      <c r="H169" s="6" t="e" cm="1">
        <f t="array" aca="1" ref="H169" ca="1">_xll.BDP($C169,H$1)</f>
        <v>#NAME?</v>
      </c>
      <c r="I169" s="6" t="e" cm="1">
        <f t="array" aca="1" ref="I169" ca="1">_xll.BDP($C169,I$1)</f>
        <v>#NAME?</v>
      </c>
      <c r="J169" s="6" t="e" cm="1">
        <f t="array" aca="1" ref="J169" ca="1">_xll.BDP($C169,J$1)</f>
        <v>#NAME?</v>
      </c>
      <c r="K169" s="6" t="e" cm="1">
        <f t="array" aca="1" ref="K169" ca="1">_xll.BDP($C169,K$1)</f>
        <v>#NAME?</v>
      </c>
      <c r="L169" s="6" t="e" cm="1">
        <f t="array" aca="1" ref="L169" ca="1">_xll.BDP($C169,L$1)</f>
        <v>#NAME?</v>
      </c>
    </row>
    <row r="170" spans="1:12" ht="15.75" thickBot="1" x14ac:dyDescent="0.3">
      <c r="A170" s="37"/>
      <c r="B170" s="14" t="s">
        <v>308</v>
      </c>
      <c r="C170" s="2" t="s">
        <v>703</v>
      </c>
      <c r="D170" s="2" t="s">
        <v>309</v>
      </c>
      <c r="E170" s="6" t="e" cm="1">
        <f t="array" aca="1" ref="E170" ca="1">_xll.BDP(C170,$E$1)</f>
        <v>#NAME?</v>
      </c>
      <c r="F170" s="6" t="e" cm="1">
        <f t="array" aca="1" ref="F170" ca="1">_xll.BDP($C170,F$1)</f>
        <v>#NAME?</v>
      </c>
      <c r="G170" s="6" t="e" cm="1">
        <f t="array" aca="1" ref="G170" ca="1">_xll.BDP($C170,G$1)</f>
        <v>#NAME?</v>
      </c>
      <c r="H170" s="6" t="e" cm="1">
        <f t="array" aca="1" ref="H170" ca="1">_xll.BDP($C170,H$1)</f>
        <v>#NAME?</v>
      </c>
      <c r="I170" s="6" t="e" cm="1">
        <f t="array" aca="1" ref="I170" ca="1">_xll.BDP($C170,I$1)</f>
        <v>#NAME?</v>
      </c>
      <c r="J170" s="6" t="e" cm="1">
        <f t="array" aca="1" ref="J170" ca="1">_xll.BDP($C170,J$1)</f>
        <v>#NAME?</v>
      </c>
      <c r="K170" s="6" t="e" cm="1">
        <f t="array" aca="1" ref="K170" ca="1">_xll.BDP($C170,K$1)</f>
        <v>#NAME?</v>
      </c>
      <c r="L170" s="6" t="e" cm="1">
        <f t="array" aca="1" ref="L170" ca="1">_xll.BDP($C170,L$1)</f>
        <v>#NAME?</v>
      </c>
    </row>
    <row r="171" spans="1:12" ht="15.75" thickBot="1" x14ac:dyDescent="0.3">
      <c r="A171" s="37"/>
      <c r="B171" s="14" t="s">
        <v>310</v>
      </c>
      <c r="C171" s="2" t="s">
        <v>704</v>
      </c>
      <c r="D171" s="2" t="s">
        <v>311</v>
      </c>
      <c r="E171" s="6" t="e" cm="1">
        <f t="array" aca="1" ref="E171" ca="1">_xll.BDP(C171,$E$1)</f>
        <v>#NAME?</v>
      </c>
      <c r="F171" s="6" t="e" cm="1">
        <f t="array" aca="1" ref="F171" ca="1">_xll.BDP($C171,F$1)</f>
        <v>#NAME?</v>
      </c>
      <c r="G171" s="6" t="e" cm="1">
        <f t="array" aca="1" ref="G171" ca="1">_xll.BDP($C171,G$1)</f>
        <v>#NAME?</v>
      </c>
      <c r="H171" s="6" t="e" cm="1">
        <f t="array" aca="1" ref="H171" ca="1">_xll.BDP($C171,H$1)</f>
        <v>#NAME?</v>
      </c>
      <c r="I171" s="6" t="e" cm="1">
        <f t="array" aca="1" ref="I171" ca="1">_xll.BDP($C171,I$1)</f>
        <v>#NAME?</v>
      </c>
      <c r="J171" s="6" t="e" cm="1">
        <f t="array" aca="1" ref="J171" ca="1">_xll.BDP($C171,J$1)</f>
        <v>#NAME?</v>
      </c>
      <c r="K171" s="6" t="e" cm="1">
        <f t="array" aca="1" ref="K171" ca="1">_xll.BDP($C171,K$1)</f>
        <v>#NAME?</v>
      </c>
      <c r="L171" s="6" t="e" cm="1">
        <f t="array" aca="1" ref="L171" ca="1">_xll.BDP($C171,L$1)</f>
        <v>#NAME?</v>
      </c>
    </row>
    <row r="172" spans="1:12" ht="15.75" thickBot="1" x14ac:dyDescent="0.3">
      <c r="A172" s="37"/>
      <c r="B172" s="14" t="s">
        <v>312</v>
      </c>
      <c r="C172" s="2" t="s">
        <v>705</v>
      </c>
      <c r="D172" s="2" t="s">
        <v>313</v>
      </c>
      <c r="E172" s="6" t="e" cm="1">
        <f t="array" aca="1" ref="E172" ca="1">_xll.BDP(C172,$E$1)</f>
        <v>#NAME?</v>
      </c>
      <c r="F172" s="6" t="e" cm="1">
        <f t="array" aca="1" ref="F172" ca="1">_xll.BDP($C172,F$1)</f>
        <v>#NAME?</v>
      </c>
      <c r="G172" s="6" t="e" cm="1">
        <f t="array" aca="1" ref="G172" ca="1">_xll.BDP($C172,G$1)</f>
        <v>#NAME?</v>
      </c>
      <c r="H172" s="6" t="e" cm="1">
        <f t="array" aca="1" ref="H172" ca="1">_xll.BDP($C172,H$1)</f>
        <v>#NAME?</v>
      </c>
      <c r="I172" s="6" t="e" cm="1">
        <f t="array" aca="1" ref="I172" ca="1">_xll.BDP($C172,I$1)</f>
        <v>#NAME?</v>
      </c>
      <c r="J172" s="6" t="e" cm="1">
        <f t="array" aca="1" ref="J172" ca="1">_xll.BDP($C172,J$1)</f>
        <v>#NAME?</v>
      </c>
      <c r="K172" s="6" t="e" cm="1">
        <f t="array" aca="1" ref="K172" ca="1">_xll.BDP($C172,K$1)</f>
        <v>#NAME?</v>
      </c>
      <c r="L172" s="6" t="e" cm="1">
        <f t="array" aca="1" ref="L172" ca="1">_xll.BDP($C172,L$1)</f>
        <v>#NAME?</v>
      </c>
    </row>
    <row r="173" spans="1:12" ht="15.75" thickBot="1" x14ac:dyDescent="0.3">
      <c r="A173" s="37"/>
      <c r="B173" s="14" t="s">
        <v>30</v>
      </c>
      <c r="C173" s="2" t="s">
        <v>75</v>
      </c>
      <c r="D173" s="2" t="s">
        <v>314</v>
      </c>
      <c r="E173" s="6" t="e" cm="1">
        <f t="array" aca="1" ref="E173" ca="1">_xll.BDP(C173,$E$1)</f>
        <v>#NAME?</v>
      </c>
      <c r="F173" s="6" t="e" cm="1">
        <f t="array" aca="1" ref="F173" ca="1">_xll.BDP($C173,F$1)</f>
        <v>#NAME?</v>
      </c>
      <c r="G173" s="6" t="e" cm="1">
        <f t="array" aca="1" ref="G173" ca="1">_xll.BDP($C173,G$1)</f>
        <v>#NAME?</v>
      </c>
      <c r="H173" s="6" t="e" cm="1">
        <f t="array" aca="1" ref="H173" ca="1">_xll.BDP($C173,H$1)</f>
        <v>#NAME?</v>
      </c>
      <c r="I173" s="6" t="e" cm="1">
        <f t="array" aca="1" ref="I173" ca="1">_xll.BDP($C173,I$1)</f>
        <v>#NAME?</v>
      </c>
      <c r="J173" s="6" t="e" cm="1">
        <f t="array" aca="1" ref="J173" ca="1">_xll.BDP($C173,J$1)</f>
        <v>#NAME?</v>
      </c>
      <c r="K173" s="6" t="e" cm="1">
        <f t="array" aca="1" ref="K173" ca="1">_xll.BDP($C173,K$1)</f>
        <v>#NAME?</v>
      </c>
      <c r="L173" s="6" t="e" cm="1">
        <f t="array" aca="1" ref="L173" ca="1">_xll.BDP($C173,L$1)</f>
        <v>#NAME?</v>
      </c>
    </row>
    <row r="174" spans="1:12" ht="15.75" thickBot="1" x14ac:dyDescent="0.3">
      <c r="A174" s="37"/>
      <c r="B174" s="14" t="s">
        <v>315</v>
      </c>
      <c r="C174" s="2" t="s">
        <v>77</v>
      </c>
      <c r="D174" s="2" t="s">
        <v>316</v>
      </c>
      <c r="E174" s="6" t="e" cm="1">
        <f t="array" aca="1" ref="E174" ca="1">_xll.BDP(C174,$E$1)</f>
        <v>#NAME?</v>
      </c>
      <c r="F174" s="6" t="e" cm="1">
        <f t="array" aca="1" ref="F174" ca="1">_xll.BDP($C174,F$1)</f>
        <v>#NAME?</v>
      </c>
      <c r="G174" s="6" t="e" cm="1">
        <f t="array" aca="1" ref="G174" ca="1">_xll.BDP($C174,G$1)</f>
        <v>#NAME?</v>
      </c>
      <c r="H174" s="6" t="e" cm="1">
        <f t="array" aca="1" ref="H174" ca="1">_xll.BDP($C174,H$1)</f>
        <v>#NAME?</v>
      </c>
      <c r="I174" s="6" t="e" cm="1">
        <f t="array" aca="1" ref="I174" ca="1">_xll.BDP($C174,I$1)</f>
        <v>#NAME?</v>
      </c>
      <c r="J174" s="6" t="e" cm="1">
        <f t="array" aca="1" ref="J174" ca="1">_xll.BDP($C174,J$1)</f>
        <v>#NAME?</v>
      </c>
      <c r="K174" s="6" t="e" cm="1">
        <f t="array" aca="1" ref="K174" ca="1">_xll.BDP($C174,K$1)</f>
        <v>#NAME?</v>
      </c>
      <c r="L174" s="6" t="e" cm="1">
        <f t="array" aca="1" ref="L174" ca="1">_xll.BDP($C174,L$1)</f>
        <v>#NAME?</v>
      </c>
    </row>
    <row r="175" spans="1:12" ht="15.75" thickBot="1" x14ac:dyDescent="0.3">
      <c r="A175" s="37"/>
      <c r="B175" s="14" t="s">
        <v>32</v>
      </c>
      <c r="C175" s="2" t="s">
        <v>76</v>
      </c>
      <c r="D175" s="2" t="s">
        <v>317</v>
      </c>
      <c r="E175" s="6" t="e" cm="1">
        <f t="array" aca="1" ref="E175" ca="1">_xll.BDP(C175,$E$1)</f>
        <v>#NAME?</v>
      </c>
      <c r="F175" s="6" t="e" cm="1">
        <f t="array" aca="1" ref="F175" ca="1">_xll.BDP($C175,F$1)</f>
        <v>#NAME?</v>
      </c>
      <c r="G175" s="6" t="e" cm="1">
        <f t="array" aca="1" ref="G175" ca="1">_xll.BDP($C175,G$1)</f>
        <v>#NAME?</v>
      </c>
      <c r="H175" s="6" t="e" cm="1">
        <f t="array" aca="1" ref="H175" ca="1">_xll.BDP($C175,H$1)</f>
        <v>#NAME?</v>
      </c>
      <c r="I175" s="6" t="e" cm="1">
        <f t="array" aca="1" ref="I175" ca="1">_xll.BDP($C175,I$1)</f>
        <v>#NAME?</v>
      </c>
      <c r="J175" s="6" t="e" cm="1">
        <f t="array" aca="1" ref="J175" ca="1">_xll.BDP($C175,J$1)</f>
        <v>#NAME?</v>
      </c>
      <c r="K175" s="6" t="e" cm="1">
        <f t="array" aca="1" ref="K175" ca="1">_xll.BDP($C175,K$1)</f>
        <v>#NAME?</v>
      </c>
      <c r="L175" s="6" t="e" cm="1">
        <f t="array" aca="1" ref="L175" ca="1">_xll.BDP($C175,L$1)</f>
        <v>#NAME?</v>
      </c>
    </row>
    <row r="176" spans="1:12" ht="15.75" thickBot="1" x14ac:dyDescent="0.3">
      <c r="A176" s="37"/>
      <c r="B176" s="14" t="s">
        <v>318</v>
      </c>
      <c r="C176" s="2" t="s">
        <v>706</v>
      </c>
      <c r="D176" s="2" t="s">
        <v>319</v>
      </c>
      <c r="E176" s="6" t="e" cm="1">
        <f t="array" aca="1" ref="E176" ca="1">_xll.BDP(C176,$E$1)</f>
        <v>#NAME?</v>
      </c>
      <c r="F176" s="6" t="e" cm="1">
        <f t="array" aca="1" ref="F176" ca="1">_xll.BDP($C176,F$1)</f>
        <v>#NAME?</v>
      </c>
      <c r="G176" s="6" t="e" cm="1">
        <f t="array" aca="1" ref="G176" ca="1">_xll.BDP($C176,G$1)</f>
        <v>#NAME?</v>
      </c>
      <c r="H176" s="6" t="e" cm="1">
        <f t="array" aca="1" ref="H176" ca="1">_xll.BDP($C176,H$1)</f>
        <v>#NAME?</v>
      </c>
      <c r="I176" s="6" t="e" cm="1">
        <f t="array" aca="1" ref="I176" ca="1">_xll.BDP($C176,I$1)</f>
        <v>#NAME?</v>
      </c>
      <c r="J176" s="6" t="e" cm="1">
        <f t="array" aca="1" ref="J176" ca="1">_xll.BDP($C176,J$1)</f>
        <v>#NAME?</v>
      </c>
      <c r="K176" s="6" t="e" cm="1">
        <f t="array" aca="1" ref="K176" ca="1">_xll.BDP($C176,K$1)</f>
        <v>#NAME?</v>
      </c>
      <c r="L176" s="6" t="e" cm="1">
        <f t="array" aca="1" ref="L176" ca="1">_xll.BDP($C176,L$1)</f>
        <v>#NAME?</v>
      </c>
    </row>
    <row r="177" spans="1:12" ht="15.75" thickBot="1" x14ac:dyDescent="0.3">
      <c r="A177" s="37"/>
      <c r="B177" s="14" t="s">
        <v>33</v>
      </c>
      <c r="C177" s="2" t="s">
        <v>79</v>
      </c>
      <c r="D177" s="2" t="s">
        <v>320</v>
      </c>
      <c r="E177" s="6" t="e" cm="1">
        <f t="array" aca="1" ref="E177" ca="1">_xll.BDP(C177,$E$1)</f>
        <v>#NAME?</v>
      </c>
      <c r="F177" s="6" t="e" cm="1">
        <f t="array" aca="1" ref="F177" ca="1">_xll.BDP($C177,F$1)</f>
        <v>#NAME?</v>
      </c>
      <c r="G177" s="6" t="e" cm="1">
        <f t="array" aca="1" ref="G177" ca="1">_xll.BDP($C177,G$1)</f>
        <v>#NAME?</v>
      </c>
      <c r="H177" s="6" t="e" cm="1">
        <f t="array" aca="1" ref="H177" ca="1">_xll.BDP($C177,H$1)</f>
        <v>#NAME?</v>
      </c>
      <c r="I177" s="6" t="e" cm="1">
        <f t="array" aca="1" ref="I177" ca="1">_xll.BDP($C177,I$1)</f>
        <v>#NAME?</v>
      </c>
      <c r="J177" s="6" t="e" cm="1">
        <f t="array" aca="1" ref="J177" ca="1">_xll.BDP($C177,J$1)</f>
        <v>#NAME?</v>
      </c>
      <c r="K177" s="6" t="e" cm="1">
        <f t="array" aca="1" ref="K177" ca="1">_xll.BDP($C177,K$1)</f>
        <v>#NAME?</v>
      </c>
      <c r="L177" s="6" t="e" cm="1">
        <f t="array" aca="1" ref="L177" ca="1">_xll.BDP($C177,L$1)</f>
        <v>#NAME?</v>
      </c>
    </row>
    <row r="178" spans="1:12" ht="15.75" thickBot="1" x14ac:dyDescent="0.3">
      <c r="A178" s="37"/>
      <c r="B178" s="14" t="s">
        <v>321</v>
      </c>
      <c r="C178" s="2" t="s">
        <v>707</v>
      </c>
      <c r="D178" s="2" t="s">
        <v>322</v>
      </c>
      <c r="E178" s="6" t="e" cm="1">
        <f t="array" aca="1" ref="E178" ca="1">_xll.BDP(C178,$E$1)</f>
        <v>#NAME?</v>
      </c>
      <c r="F178" s="6" t="e" cm="1">
        <f t="array" aca="1" ref="F178" ca="1">_xll.BDP($C178,F$1)</f>
        <v>#NAME?</v>
      </c>
      <c r="G178" s="6" t="e" cm="1">
        <f t="array" aca="1" ref="G178" ca="1">_xll.BDP($C178,G$1)</f>
        <v>#NAME?</v>
      </c>
      <c r="H178" s="6" t="e" cm="1">
        <f t="array" aca="1" ref="H178" ca="1">_xll.BDP($C178,H$1)</f>
        <v>#NAME?</v>
      </c>
      <c r="I178" s="6" t="e" cm="1">
        <f t="array" aca="1" ref="I178" ca="1">_xll.BDP($C178,I$1)</f>
        <v>#NAME?</v>
      </c>
      <c r="J178" s="6" t="e" cm="1">
        <f t="array" aca="1" ref="J178" ca="1">_xll.BDP($C178,J$1)</f>
        <v>#NAME?</v>
      </c>
      <c r="K178" s="6" t="e" cm="1">
        <f t="array" aca="1" ref="K178" ca="1">_xll.BDP($C178,K$1)</f>
        <v>#NAME?</v>
      </c>
      <c r="L178" s="6" t="e" cm="1">
        <f t="array" aca="1" ref="L178" ca="1">_xll.BDP($C178,L$1)</f>
        <v>#NAME?</v>
      </c>
    </row>
    <row r="179" spans="1:12" ht="15.75" thickBot="1" x14ac:dyDescent="0.3">
      <c r="A179" s="37"/>
      <c r="B179" s="14" t="s">
        <v>323</v>
      </c>
      <c r="C179" s="2" t="s">
        <v>708</v>
      </c>
      <c r="D179" s="2" t="s">
        <v>324</v>
      </c>
      <c r="E179" s="6" t="e" cm="1">
        <f t="array" aca="1" ref="E179" ca="1">_xll.BDP(C179,$E$1)</f>
        <v>#NAME?</v>
      </c>
      <c r="F179" s="6" t="e" cm="1">
        <f t="array" aca="1" ref="F179" ca="1">_xll.BDP($C179,F$1)</f>
        <v>#NAME?</v>
      </c>
      <c r="G179" s="6" t="e" cm="1">
        <f t="array" aca="1" ref="G179" ca="1">_xll.BDP($C179,G$1)</f>
        <v>#NAME?</v>
      </c>
      <c r="H179" s="6" t="e" cm="1">
        <f t="array" aca="1" ref="H179" ca="1">_xll.BDP($C179,H$1)</f>
        <v>#NAME?</v>
      </c>
      <c r="I179" s="6" t="e" cm="1">
        <f t="array" aca="1" ref="I179" ca="1">_xll.BDP($C179,I$1)</f>
        <v>#NAME?</v>
      </c>
      <c r="J179" s="6" t="e" cm="1">
        <f t="array" aca="1" ref="J179" ca="1">_xll.BDP($C179,J$1)</f>
        <v>#NAME?</v>
      </c>
      <c r="K179" s="6" t="e" cm="1">
        <f t="array" aca="1" ref="K179" ca="1">_xll.BDP($C179,K$1)</f>
        <v>#NAME?</v>
      </c>
      <c r="L179" s="6" t="e" cm="1">
        <f t="array" aca="1" ref="L179" ca="1">_xll.BDP($C179,L$1)</f>
        <v>#NAME?</v>
      </c>
    </row>
    <row r="180" spans="1:12" ht="15.75" thickBot="1" x14ac:dyDescent="0.3">
      <c r="A180" s="37"/>
      <c r="B180" s="14" t="s">
        <v>34</v>
      </c>
      <c r="C180" s="2" t="s">
        <v>62</v>
      </c>
      <c r="D180" s="2" t="s">
        <v>325</v>
      </c>
      <c r="E180" s="6" t="e" cm="1">
        <f t="array" aca="1" ref="E180" ca="1">_xll.BDP(C180,$E$1)</f>
        <v>#NAME?</v>
      </c>
      <c r="F180" s="6" t="e" cm="1">
        <f t="array" aca="1" ref="F180" ca="1">_xll.BDP($C180,F$1)</f>
        <v>#NAME?</v>
      </c>
      <c r="G180" s="6" t="e" cm="1">
        <f t="array" aca="1" ref="G180" ca="1">_xll.BDP($C180,G$1)</f>
        <v>#NAME?</v>
      </c>
      <c r="H180" s="6" t="e" cm="1">
        <f t="array" aca="1" ref="H180" ca="1">_xll.BDP($C180,H$1)</f>
        <v>#NAME?</v>
      </c>
      <c r="I180" s="6" t="e" cm="1">
        <f t="array" aca="1" ref="I180" ca="1">_xll.BDP($C180,I$1)</f>
        <v>#NAME?</v>
      </c>
      <c r="J180" s="6" t="e" cm="1">
        <f t="array" aca="1" ref="J180" ca="1">_xll.BDP($C180,J$1)</f>
        <v>#NAME?</v>
      </c>
      <c r="K180" s="6" t="e" cm="1">
        <f t="array" aca="1" ref="K180" ca="1">_xll.BDP($C180,K$1)</f>
        <v>#NAME?</v>
      </c>
      <c r="L180" s="6" t="e" cm="1">
        <f t="array" aca="1" ref="L180" ca="1">_xll.BDP($C180,L$1)</f>
        <v>#NAME?</v>
      </c>
    </row>
    <row r="181" spans="1:12" ht="15.75" thickBot="1" x14ac:dyDescent="0.3">
      <c r="A181" s="37"/>
      <c r="B181" s="14" t="s">
        <v>326</v>
      </c>
      <c r="C181" s="2" t="s">
        <v>709</v>
      </c>
      <c r="D181" s="2" t="s">
        <v>327</v>
      </c>
      <c r="E181" s="6" t="e" cm="1">
        <f t="array" aca="1" ref="E181" ca="1">_xll.BDP(C181,$E$1)</f>
        <v>#NAME?</v>
      </c>
      <c r="F181" s="6" t="e" cm="1">
        <f t="array" aca="1" ref="F181" ca="1">_xll.BDP($C181,F$1)</f>
        <v>#NAME?</v>
      </c>
      <c r="G181" s="6" t="e" cm="1">
        <f t="array" aca="1" ref="G181" ca="1">_xll.BDP($C181,G$1)</f>
        <v>#NAME?</v>
      </c>
      <c r="H181" s="6" t="e" cm="1">
        <f t="array" aca="1" ref="H181" ca="1">_xll.BDP($C181,H$1)</f>
        <v>#NAME?</v>
      </c>
      <c r="I181" s="6" t="e" cm="1">
        <f t="array" aca="1" ref="I181" ca="1">_xll.BDP($C181,I$1)</f>
        <v>#NAME?</v>
      </c>
      <c r="J181" s="6" t="e" cm="1">
        <f t="array" aca="1" ref="J181" ca="1">_xll.BDP($C181,J$1)</f>
        <v>#NAME?</v>
      </c>
      <c r="K181" s="6" t="e" cm="1">
        <f t="array" aca="1" ref="K181" ca="1">_xll.BDP($C181,K$1)</f>
        <v>#NAME?</v>
      </c>
      <c r="L181" s="6" t="e" cm="1">
        <f t="array" aca="1" ref="L181" ca="1">_xll.BDP($C181,L$1)</f>
        <v>#NAME?</v>
      </c>
    </row>
    <row r="182" spans="1:12" ht="15.75" thickBot="1" x14ac:dyDescent="0.3">
      <c r="A182" s="37"/>
      <c r="B182" s="14" t="s">
        <v>328</v>
      </c>
      <c r="C182" s="2" t="s">
        <v>710</v>
      </c>
      <c r="D182" s="2" t="s">
        <v>329</v>
      </c>
      <c r="E182" s="6" t="e" cm="1">
        <f t="array" aca="1" ref="E182" ca="1">_xll.BDP(C182,$E$1)</f>
        <v>#NAME?</v>
      </c>
      <c r="F182" s="6" t="e" cm="1">
        <f t="array" aca="1" ref="F182" ca="1">_xll.BDP($C182,F$1)</f>
        <v>#NAME?</v>
      </c>
      <c r="G182" s="6" t="e" cm="1">
        <f t="array" aca="1" ref="G182" ca="1">_xll.BDP($C182,G$1)</f>
        <v>#NAME?</v>
      </c>
      <c r="H182" s="6" t="e" cm="1">
        <f t="array" aca="1" ref="H182" ca="1">_xll.BDP($C182,H$1)</f>
        <v>#NAME?</v>
      </c>
      <c r="I182" s="6" t="e" cm="1">
        <f t="array" aca="1" ref="I182" ca="1">_xll.BDP($C182,I$1)</f>
        <v>#NAME?</v>
      </c>
      <c r="J182" s="6" t="e" cm="1">
        <f t="array" aca="1" ref="J182" ca="1">_xll.BDP($C182,J$1)</f>
        <v>#NAME?</v>
      </c>
      <c r="K182" s="6" t="e" cm="1">
        <f t="array" aca="1" ref="K182" ca="1">_xll.BDP($C182,K$1)</f>
        <v>#NAME?</v>
      </c>
      <c r="L182" s="6" t="e" cm="1">
        <f t="array" aca="1" ref="L182" ca="1">_xll.BDP($C182,L$1)</f>
        <v>#NAME?</v>
      </c>
    </row>
    <row r="183" spans="1:12" ht="15.75" thickBot="1" x14ac:dyDescent="0.3">
      <c r="A183" s="37"/>
      <c r="B183" s="14" t="s">
        <v>330</v>
      </c>
      <c r="C183" s="2" t="s">
        <v>711</v>
      </c>
      <c r="D183" s="2" t="s">
        <v>331</v>
      </c>
      <c r="E183" s="6" t="e" cm="1">
        <f t="array" aca="1" ref="E183" ca="1">_xll.BDP(C183,$E$1)</f>
        <v>#NAME?</v>
      </c>
      <c r="F183" s="6" t="e" cm="1">
        <f t="array" aca="1" ref="F183" ca="1">_xll.BDP($C183,F$1)</f>
        <v>#NAME?</v>
      </c>
      <c r="G183" s="6" t="e" cm="1">
        <f t="array" aca="1" ref="G183" ca="1">_xll.BDP($C183,G$1)</f>
        <v>#NAME?</v>
      </c>
      <c r="H183" s="6" t="e" cm="1">
        <f t="array" aca="1" ref="H183" ca="1">_xll.BDP($C183,H$1)</f>
        <v>#NAME?</v>
      </c>
      <c r="I183" s="6" t="e" cm="1">
        <f t="array" aca="1" ref="I183" ca="1">_xll.BDP($C183,I$1)</f>
        <v>#NAME?</v>
      </c>
      <c r="J183" s="6" t="e" cm="1">
        <f t="array" aca="1" ref="J183" ca="1">_xll.BDP($C183,J$1)</f>
        <v>#NAME?</v>
      </c>
      <c r="K183" s="6" t="e" cm="1">
        <f t="array" aca="1" ref="K183" ca="1">_xll.BDP($C183,K$1)</f>
        <v>#NAME?</v>
      </c>
      <c r="L183" s="6" t="e" cm="1">
        <f t="array" aca="1" ref="L183" ca="1">_xll.BDP($C183,L$1)</f>
        <v>#NAME?</v>
      </c>
    </row>
    <row r="184" spans="1:12" ht="15.75" thickBot="1" x14ac:dyDescent="0.3">
      <c r="A184" s="37"/>
      <c r="B184" s="14" t="s">
        <v>332</v>
      </c>
      <c r="C184" s="2" t="s">
        <v>811</v>
      </c>
      <c r="D184" s="2" t="s">
        <v>333</v>
      </c>
      <c r="E184" s="6" t="e" cm="1">
        <f t="array" aca="1" ref="E184" ca="1">_xll.BDP(D184&amp;" ISIN",$E$1)</f>
        <v>#NAME?</v>
      </c>
      <c r="F184" s="6" t="e" cm="1">
        <f t="array" aca="1" ref="F184" ca="1">_xll.BDP($C184,F$1)</f>
        <v>#NAME?</v>
      </c>
      <c r="G184" s="6" t="e" cm="1">
        <f t="array" aca="1" ref="G184" ca="1">_xll.BDP($C184,G$1)</f>
        <v>#NAME?</v>
      </c>
      <c r="H184" s="6" t="e" cm="1">
        <f t="array" aca="1" ref="H184" ca="1">_xll.BDP($C184,H$1)</f>
        <v>#NAME?</v>
      </c>
      <c r="I184" s="6" t="e" cm="1">
        <f t="array" aca="1" ref="I184" ca="1">_xll.BDP($C184,I$1)</f>
        <v>#NAME?</v>
      </c>
      <c r="J184" s="6" t="e" cm="1">
        <f t="array" aca="1" ref="J184" ca="1">_xll.BDP($C184,J$1)</f>
        <v>#NAME?</v>
      </c>
      <c r="K184" s="6" t="e" cm="1">
        <f t="array" aca="1" ref="K184" ca="1">_xll.BDP($C184,K$1)</f>
        <v>#NAME?</v>
      </c>
      <c r="L184" s="6" t="e" cm="1">
        <f t="array" aca="1" ref="L184" ca="1">_xll.BDP($C184,L$1)</f>
        <v>#NAME?</v>
      </c>
    </row>
    <row r="185" spans="1:12" ht="15.75" thickBot="1" x14ac:dyDescent="0.3">
      <c r="A185" s="37"/>
      <c r="B185" s="14" t="s">
        <v>336</v>
      </c>
      <c r="C185" s="2" t="s">
        <v>712</v>
      </c>
      <c r="D185" s="2" t="s">
        <v>337</v>
      </c>
      <c r="E185" s="6" t="e" cm="1">
        <f t="array" aca="1" ref="E185" ca="1">_xll.BDP(C185,$E$1)</f>
        <v>#NAME?</v>
      </c>
      <c r="F185" s="6" t="e" cm="1">
        <f t="array" aca="1" ref="F185" ca="1">_xll.BDP($C185,F$1)</f>
        <v>#NAME?</v>
      </c>
      <c r="G185" s="6" t="e" cm="1">
        <f t="array" aca="1" ref="G185" ca="1">_xll.BDP($C185,G$1)</f>
        <v>#NAME?</v>
      </c>
      <c r="H185" s="6" t="e" cm="1">
        <f t="array" aca="1" ref="H185" ca="1">_xll.BDP($C185,H$1)</f>
        <v>#NAME?</v>
      </c>
      <c r="I185" s="6" t="e" cm="1">
        <f t="array" aca="1" ref="I185" ca="1">_xll.BDP($C185,I$1)</f>
        <v>#NAME?</v>
      </c>
      <c r="J185" s="6" t="e" cm="1">
        <f t="array" aca="1" ref="J185" ca="1">_xll.BDP($C185,J$1)</f>
        <v>#NAME?</v>
      </c>
      <c r="K185" s="6" t="e" cm="1">
        <f t="array" aca="1" ref="K185" ca="1">_xll.BDP($C185,K$1)</f>
        <v>#NAME?</v>
      </c>
      <c r="L185" s="6" t="e" cm="1">
        <f t="array" aca="1" ref="L185" ca="1">_xll.BDP($C185,L$1)</f>
        <v>#NAME?</v>
      </c>
    </row>
    <row r="186" spans="1:12" ht="15.75" thickBot="1" x14ac:dyDescent="0.3">
      <c r="A186" s="37"/>
      <c r="B186" s="14" t="s">
        <v>338</v>
      </c>
      <c r="C186" s="2" t="s">
        <v>713</v>
      </c>
      <c r="D186" s="2" t="s">
        <v>339</v>
      </c>
      <c r="E186" s="6" t="e" cm="1">
        <f t="array" aca="1" ref="E186" ca="1">_xll.BDP(C186,$E$1)</f>
        <v>#NAME?</v>
      </c>
      <c r="F186" s="6" t="e" cm="1">
        <f t="array" aca="1" ref="F186" ca="1">_xll.BDP($C186,F$1)</f>
        <v>#NAME?</v>
      </c>
      <c r="G186" s="6" t="e" cm="1">
        <f t="array" aca="1" ref="G186" ca="1">_xll.BDP($C186,G$1)</f>
        <v>#NAME?</v>
      </c>
      <c r="H186" s="6" t="e" cm="1">
        <f t="array" aca="1" ref="H186" ca="1">_xll.BDP($C186,H$1)</f>
        <v>#NAME?</v>
      </c>
      <c r="I186" s="6" t="e" cm="1">
        <f t="array" aca="1" ref="I186" ca="1">_xll.BDP($C186,I$1)</f>
        <v>#NAME?</v>
      </c>
      <c r="J186" s="6" t="e" cm="1">
        <f t="array" aca="1" ref="J186" ca="1">_xll.BDP($C186,J$1)</f>
        <v>#NAME?</v>
      </c>
      <c r="K186" s="6" t="e" cm="1">
        <f t="array" aca="1" ref="K186" ca="1">_xll.BDP($C186,K$1)</f>
        <v>#NAME?</v>
      </c>
      <c r="L186" s="6" t="e" cm="1">
        <f t="array" aca="1" ref="L186" ca="1">_xll.BDP($C186,L$1)</f>
        <v>#NAME?</v>
      </c>
    </row>
    <row r="187" spans="1:12" ht="15.75" thickBot="1" x14ac:dyDescent="0.3">
      <c r="A187" s="37"/>
      <c r="B187" s="14" t="s">
        <v>35</v>
      </c>
      <c r="C187" s="2" t="s">
        <v>640</v>
      </c>
      <c r="D187" s="2" t="s">
        <v>340</v>
      </c>
      <c r="E187" s="6" t="e" cm="1">
        <f t="array" aca="1" ref="E187" ca="1">_xll.BDP(C187,$E$1)</f>
        <v>#NAME?</v>
      </c>
      <c r="F187" s="6" t="e" cm="1">
        <f t="array" aca="1" ref="F187" ca="1">_xll.BDP($C187,F$1)</f>
        <v>#NAME?</v>
      </c>
      <c r="G187" s="6" t="e" cm="1">
        <f t="array" aca="1" ref="G187" ca="1">_xll.BDP($C187,G$1)</f>
        <v>#NAME?</v>
      </c>
      <c r="H187" s="6" t="e" cm="1">
        <f t="array" aca="1" ref="H187" ca="1">_xll.BDP($C187,H$1)</f>
        <v>#NAME?</v>
      </c>
      <c r="I187" s="6" t="e" cm="1">
        <f t="array" aca="1" ref="I187" ca="1">_xll.BDP($C187,I$1)</f>
        <v>#NAME?</v>
      </c>
      <c r="J187" s="6" t="e" cm="1">
        <f t="array" aca="1" ref="J187" ca="1">_xll.BDP($C187,J$1)</f>
        <v>#NAME?</v>
      </c>
      <c r="K187" s="6" t="e" cm="1">
        <f t="array" aca="1" ref="K187" ca="1">_xll.BDP($C187,K$1)</f>
        <v>#NAME?</v>
      </c>
      <c r="L187" s="6" t="e" cm="1">
        <f t="array" aca="1" ref="L187" ca="1">_xll.BDP($C187,L$1)</f>
        <v>#NAME?</v>
      </c>
    </row>
    <row r="188" spans="1:12" ht="15.75" thickBot="1" x14ac:dyDescent="0.3">
      <c r="A188" s="37"/>
      <c r="B188" s="14" t="s">
        <v>36</v>
      </c>
      <c r="C188" s="2" t="s">
        <v>78</v>
      </c>
      <c r="D188" s="2" t="s">
        <v>341</v>
      </c>
      <c r="E188" s="6" t="e" cm="1">
        <f t="array" aca="1" ref="E188" ca="1">_xll.BDP(C188,$E$1)</f>
        <v>#NAME?</v>
      </c>
      <c r="F188" s="6" t="e" cm="1">
        <f t="array" aca="1" ref="F188" ca="1">_xll.BDP($C188,F$1)</f>
        <v>#NAME?</v>
      </c>
      <c r="G188" s="6" t="e" cm="1">
        <f t="array" aca="1" ref="G188" ca="1">_xll.BDP($C188,G$1)</f>
        <v>#NAME?</v>
      </c>
      <c r="H188" s="6" t="e" cm="1">
        <f t="array" aca="1" ref="H188" ca="1">_xll.BDP($C188,H$1)</f>
        <v>#NAME?</v>
      </c>
      <c r="I188" s="6" t="e" cm="1">
        <f t="array" aca="1" ref="I188" ca="1">_xll.BDP($C188,I$1)</f>
        <v>#NAME?</v>
      </c>
      <c r="J188" s="6" t="e" cm="1">
        <f t="array" aca="1" ref="J188" ca="1">_xll.BDP($C188,J$1)</f>
        <v>#NAME?</v>
      </c>
      <c r="K188" s="6" t="e" cm="1">
        <f t="array" aca="1" ref="K188" ca="1">_xll.BDP($C188,K$1)</f>
        <v>#NAME?</v>
      </c>
      <c r="L188" s="6" t="e" cm="1">
        <f t="array" aca="1" ref="L188" ca="1">_xll.BDP($C188,L$1)</f>
        <v>#NAME?</v>
      </c>
    </row>
    <row r="189" spans="1:12" ht="15.75" thickBot="1" x14ac:dyDescent="0.3">
      <c r="A189" s="37"/>
      <c r="B189" s="14" t="s">
        <v>342</v>
      </c>
      <c r="C189" s="2" t="s">
        <v>714</v>
      </c>
      <c r="D189" s="2" t="s">
        <v>343</v>
      </c>
      <c r="E189" s="6" t="e" cm="1">
        <f t="array" aca="1" ref="E189" ca="1">_xll.BDP(C189,$E$1)</f>
        <v>#NAME?</v>
      </c>
      <c r="F189" s="6" t="e" cm="1">
        <f t="array" aca="1" ref="F189" ca="1">_xll.BDP($C189,F$1)</f>
        <v>#NAME?</v>
      </c>
      <c r="G189" s="6" t="e" cm="1">
        <f t="array" aca="1" ref="G189" ca="1">_xll.BDP($C189,G$1)</f>
        <v>#NAME?</v>
      </c>
      <c r="H189" s="6" t="e" cm="1">
        <f t="array" aca="1" ref="H189" ca="1">_xll.BDP($C189,H$1)</f>
        <v>#NAME?</v>
      </c>
      <c r="I189" s="6" t="e" cm="1">
        <f t="array" aca="1" ref="I189" ca="1">_xll.BDP($C189,I$1)</f>
        <v>#NAME?</v>
      </c>
      <c r="J189" s="6" t="e" cm="1">
        <f t="array" aca="1" ref="J189" ca="1">_xll.BDP($C189,J$1)</f>
        <v>#NAME?</v>
      </c>
      <c r="K189" s="6" t="e" cm="1">
        <f t="array" aca="1" ref="K189" ca="1">_xll.BDP($C189,K$1)</f>
        <v>#NAME?</v>
      </c>
      <c r="L189" s="6" t="e" cm="1">
        <f t="array" aca="1" ref="L189" ca="1">_xll.BDP($C189,L$1)</f>
        <v>#NAME?</v>
      </c>
    </row>
    <row r="190" spans="1:12" ht="15.75" thickBot="1" x14ac:dyDescent="0.3">
      <c r="A190" s="37"/>
      <c r="B190" s="14" t="s">
        <v>37</v>
      </c>
      <c r="C190" s="2" t="s">
        <v>80</v>
      </c>
      <c r="D190" s="2" t="s">
        <v>344</v>
      </c>
      <c r="E190" s="6" t="e" cm="1">
        <f t="array" aca="1" ref="E190" ca="1">_xll.BDP(C190,$E$1)</f>
        <v>#NAME?</v>
      </c>
      <c r="F190" s="6" t="e" cm="1">
        <f t="array" aca="1" ref="F190" ca="1">_xll.BDP($C190,F$1)</f>
        <v>#NAME?</v>
      </c>
      <c r="G190" s="6" t="e" cm="1">
        <f t="array" aca="1" ref="G190" ca="1">_xll.BDP($C190,G$1)</f>
        <v>#NAME?</v>
      </c>
      <c r="H190" s="6" t="e" cm="1">
        <f t="array" aca="1" ref="H190" ca="1">_xll.BDP($C190,H$1)</f>
        <v>#NAME?</v>
      </c>
      <c r="I190" s="6" t="e" cm="1">
        <f t="array" aca="1" ref="I190" ca="1">_xll.BDP($C190,I$1)</f>
        <v>#NAME?</v>
      </c>
      <c r="J190" s="6" t="e" cm="1">
        <f t="array" aca="1" ref="J190" ca="1">_xll.BDP($C190,J$1)</f>
        <v>#NAME?</v>
      </c>
      <c r="K190" s="6" t="e" cm="1">
        <f t="array" aca="1" ref="K190" ca="1">_xll.BDP($C190,K$1)</f>
        <v>#NAME?</v>
      </c>
      <c r="L190" s="6" t="e" cm="1">
        <f t="array" aca="1" ref="L190" ca="1">_xll.BDP($C190,L$1)</f>
        <v>#NAME?</v>
      </c>
    </row>
    <row r="191" spans="1:12" ht="15.75" thickBot="1" x14ac:dyDescent="0.3">
      <c r="A191" s="37"/>
      <c r="B191" s="14" t="s">
        <v>345</v>
      </c>
      <c r="C191" s="2" t="s">
        <v>715</v>
      </c>
      <c r="D191" s="2" t="s">
        <v>346</v>
      </c>
      <c r="E191" s="6" t="e" cm="1">
        <f t="array" aca="1" ref="E191" ca="1">_xll.BDP(C191,$E$1)</f>
        <v>#NAME?</v>
      </c>
      <c r="F191" s="6" t="e" cm="1">
        <f t="array" aca="1" ref="F191" ca="1">_xll.BDP($C191,F$1)</f>
        <v>#NAME?</v>
      </c>
      <c r="G191" s="6" t="e" cm="1">
        <f t="array" aca="1" ref="G191" ca="1">_xll.BDP($C191,G$1)</f>
        <v>#NAME?</v>
      </c>
      <c r="H191" s="6" t="e" cm="1">
        <f t="array" aca="1" ref="H191" ca="1">_xll.BDP($C191,H$1)</f>
        <v>#NAME?</v>
      </c>
      <c r="I191" s="6" t="e" cm="1">
        <f t="array" aca="1" ref="I191" ca="1">_xll.BDP($C191,I$1)</f>
        <v>#NAME?</v>
      </c>
      <c r="J191" s="6" t="e" cm="1">
        <f t="array" aca="1" ref="J191" ca="1">_xll.BDP($C191,J$1)</f>
        <v>#NAME?</v>
      </c>
      <c r="K191" s="6" t="e" cm="1">
        <f t="array" aca="1" ref="K191" ca="1">_xll.BDP($C191,K$1)</f>
        <v>#NAME?</v>
      </c>
      <c r="L191" s="6" t="e" cm="1">
        <f t="array" aca="1" ref="L191" ca="1">_xll.BDP($C191,L$1)</f>
        <v>#NAME?</v>
      </c>
    </row>
    <row r="192" spans="1:12" ht="15.75" thickBot="1" x14ac:dyDescent="0.3">
      <c r="A192" s="37"/>
      <c r="B192" s="14" t="s">
        <v>38</v>
      </c>
      <c r="C192" s="2" t="s">
        <v>63</v>
      </c>
      <c r="D192" s="2" t="s">
        <v>347</v>
      </c>
      <c r="E192" s="6" t="e" cm="1">
        <f t="array" aca="1" ref="E192" ca="1">_xll.BDP(C192,$E$1)</f>
        <v>#NAME?</v>
      </c>
      <c r="F192" s="6" t="e" cm="1">
        <f t="array" aca="1" ref="F192" ca="1">_xll.BDP($C192,F$1)</f>
        <v>#NAME?</v>
      </c>
      <c r="G192" s="6" t="e" cm="1">
        <f t="array" aca="1" ref="G192" ca="1">_xll.BDP($C192,G$1)</f>
        <v>#NAME?</v>
      </c>
      <c r="H192" s="6" t="e" cm="1">
        <f t="array" aca="1" ref="H192" ca="1">_xll.BDP($C192,H$1)</f>
        <v>#NAME?</v>
      </c>
      <c r="I192" s="6" t="e" cm="1">
        <f t="array" aca="1" ref="I192" ca="1">_xll.BDP($C192,I$1)</f>
        <v>#NAME?</v>
      </c>
      <c r="J192" s="6" t="e" cm="1">
        <f t="array" aca="1" ref="J192" ca="1">_xll.BDP($C192,J$1)</f>
        <v>#NAME?</v>
      </c>
      <c r="K192" s="6" t="e" cm="1">
        <f t="array" aca="1" ref="K192" ca="1">_xll.BDP($C192,K$1)</f>
        <v>#NAME?</v>
      </c>
      <c r="L192" s="6" t="e" cm="1">
        <f t="array" aca="1" ref="L192" ca="1">_xll.BDP($C192,L$1)</f>
        <v>#NAME?</v>
      </c>
    </row>
    <row r="193" spans="1:12" ht="15.75" thickBot="1" x14ac:dyDescent="0.3">
      <c r="A193" s="37"/>
      <c r="B193" s="14" t="s">
        <v>348</v>
      </c>
      <c r="C193" s="2" t="s">
        <v>81</v>
      </c>
      <c r="D193" s="2" t="s">
        <v>349</v>
      </c>
      <c r="E193" s="6" t="e" cm="1">
        <f t="array" aca="1" ref="E193" ca="1">_xll.BDP(C193,$E$1)</f>
        <v>#NAME?</v>
      </c>
      <c r="F193" s="6" t="e" cm="1">
        <f t="array" aca="1" ref="F193" ca="1">_xll.BDP($C193,F$1)</f>
        <v>#NAME?</v>
      </c>
      <c r="G193" s="6" t="e" cm="1">
        <f t="array" aca="1" ref="G193" ca="1">_xll.BDP($C193,G$1)</f>
        <v>#NAME?</v>
      </c>
      <c r="H193" s="6" t="e" cm="1">
        <f t="array" aca="1" ref="H193" ca="1">_xll.BDP($C193,H$1)</f>
        <v>#NAME?</v>
      </c>
      <c r="I193" s="6" t="e" cm="1">
        <f t="array" aca="1" ref="I193" ca="1">_xll.BDP($C193,I$1)</f>
        <v>#NAME?</v>
      </c>
      <c r="J193" s="6" t="e" cm="1">
        <f t="array" aca="1" ref="J193" ca="1">_xll.BDP($C193,J$1)</f>
        <v>#NAME?</v>
      </c>
      <c r="K193" s="6" t="e" cm="1">
        <f t="array" aca="1" ref="K193" ca="1">_xll.BDP($C193,K$1)</f>
        <v>#NAME?</v>
      </c>
      <c r="L193" s="6" t="e" cm="1">
        <f t="array" aca="1" ref="L193" ca="1">_xll.BDP($C193,L$1)</f>
        <v>#NAME?</v>
      </c>
    </row>
    <row r="194" spans="1:12" ht="15.75" thickBot="1" x14ac:dyDescent="0.3">
      <c r="A194" s="37"/>
      <c r="B194" s="14" t="s">
        <v>350</v>
      </c>
      <c r="C194" s="2" t="s">
        <v>716</v>
      </c>
      <c r="D194" s="2" t="s">
        <v>351</v>
      </c>
      <c r="E194" s="6" t="e" cm="1">
        <f t="array" aca="1" ref="E194" ca="1">_xll.BDP(C194,$E$1)</f>
        <v>#NAME?</v>
      </c>
      <c r="F194" s="6" t="e" cm="1">
        <f t="array" aca="1" ref="F194" ca="1">_xll.BDP($C194,F$1)</f>
        <v>#NAME?</v>
      </c>
      <c r="G194" s="6" t="e" cm="1">
        <f t="array" aca="1" ref="G194" ca="1">_xll.BDP($C194,G$1)</f>
        <v>#NAME?</v>
      </c>
      <c r="H194" s="6" t="e" cm="1">
        <f t="array" aca="1" ref="H194" ca="1">_xll.BDP($C194,H$1)</f>
        <v>#NAME?</v>
      </c>
      <c r="I194" s="6" t="e" cm="1">
        <f t="array" aca="1" ref="I194" ca="1">_xll.BDP($C194,I$1)</f>
        <v>#NAME?</v>
      </c>
      <c r="J194" s="6" t="e" cm="1">
        <f t="array" aca="1" ref="J194" ca="1">_xll.BDP($C194,J$1)</f>
        <v>#NAME?</v>
      </c>
      <c r="K194" s="6" t="e" cm="1">
        <f t="array" aca="1" ref="K194" ca="1">_xll.BDP($C194,K$1)</f>
        <v>#NAME?</v>
      </c>
      <c r="L194" s="6" t="e" cm="1">
        <f t="array" aca="1" ref="L194" ca="1">_xll.BDP($C194,L$1)</f>
        <v>#NAME?</v>
      </c>
    </row>
    <row r="195" spans="1:12" ht="15.75" thickBot="1" x14ac:dyDescent="0.3">
      <c r="A195" s="37"/>
      <c r="B195" s="14" t="s">
        <v>352</v>
      </c>
      <c r="C195" s="2" t="s">
        <v>717</v>
      </c>
      <c r="D195" s="2" t="s">
        <v>353</v>
      </c>
      <c r="E195" s="6" t="e" cm="1">
        <f t="array" aca="1" ref="E195" ca="1">_xll.BDP(C195,$E$1)</f>
        <v>#NAME?</v>
      </c>
      <c r="F195" s="6" t="e" cm="1">
        <f t="array" aca="1" ref="F195" ca="1">_xll.BDP($C195,F$1)</f>
        <v>#NAME?</v>
      </c>
      <c r="G195" s="6" t="e" cm="1">
        <f t="array" aca="1" ref="G195" ca="1">_xll.BDP($C195,G$1)</f>
        <v>#NAME?</v>
      </c>
      <c r="H195" s="6" t="e" cm="1">
        <f t="array" aca="1" ref="H195" ca="1">_xll.BDP($C195,H$1)</f>
        <v>#NAME?</v>
      </c>
      <c r="I195" s="6" t="e" cm="1">
        <f t="array" aca="1" ref="I195" ca="1">_xll.BDP($C195,I$1)</f>
        <v>#NAME?</v>
      </c>
      <c r="J195" s="6" t="e" cm="1">
        <f t="array" aca="1" ref="J195" ca="1">_xll.BDP($C195,J$1)</f>
        <v>#NAME?</v>
      </c>
      <c r="K195" s="6" t="e" cm="1">
        <f t="array" aca="1" ref="K195" ca="1">_xll.BDP($C195,K$1)</f>
        <v>#NAME?</v>
      </c>
      <c r="L195" s="6" t="e" cm="1">
        <f t="array" aca="1" ref="L195" ca="1">_xll.BDP($C195,L$1)</f>
        <v>#NAME?</v>
      </c>
    </row>
    <row r="196" spans="1:12" ht="15.75" thickBot="1" x14ac:dyDescent="0.3">
      <c r="A196" s="37"/>
      <c r="B196" s="14" t="s">
        <v>354</v>
      </c>
      <c r="C196" s="2" t="s">
        <v>82</v>
      </c>
      <c r="D196" s="2" t="s">
        <v>355</v>
      </c>
      <c r="E196" s="6" t="e" cm="1">
        <f t="array" aca="1" ref="E196" ca="1">_xll.BDP(C196,$E$1)</f>
        <v>#NAME?</v>
      </c>
      <c r="F196" s="6" t="e" cm="1">
        <f t="array" aca="1" ref="F196" ca="1">_xll.BDP($C196,F$1)</f>
        <v>#NAME?</v>
      </c>
      <c r="G196" s="6" t="e" cm="1">
        <f t="array" aca="1" ref="G196" ca="1">_xll.BDP($C196,G$1)</f>
        <v>#NAME?</v>
      </c>
      <c r="H196" s="6" t="e" cm="1">
        <f t="array" aca="1" ref="H196" ca="1">_xll.BDP($C196,H$1)</f>
        <v>#NAME?</v>
      </c>
      <c r="I196" s="6" t="e" cm="1">
        <f t="array" aca="1" ref="I196" ca="1">_xll.BDP($C196,I$1)</f>
        <v>#NAME?</v>
      </c>
      <c r="J196" s="6" t="e" cm="1">
        <f t="array" aca="1" ref="J196" ca="1">_xll.BDP($C196,J$1)</f>
        <v>#NAME?</v>
      </c>
      <c r="K196" s="6" t="e" cm="1">
        <f t="array" aca="1" ref="K196" ca="1">_xll.BDP($C196,K$1)</f>
        <v>#NAME?</v>
      </c>
      <c r="L196" s="6" t="e" cm="1">
        <f t="array" aca="1" ref="L196" ca="1">_xll.BDP($C196,L$1)</f>
        <v>#NAME?</v>
      </c>
    </row>
    <row r="197" spans="1:12" ht="15.75" thickBot="1" x14ac:dyDescent="0.3">
      <c r="A197" s="37"/>
      <c r="B197" s="14" t="s">
        <v>356</v>
      </c>
      <c r="C197" s="2" t="s">
        <v>718</v>
      </c>
      <c r="D197" s="2" t="s">
        <v>357</v>
      </c>
      <c r="E197" s="6" t="e" cm="1">
        <f t="array" aca="1" ref="E197" ca="1">_xll.BDP(C197,$E$1)</f>
        <v>#NAME?</v>
      </c>
      <c r="F197" s="6" t="e" cm="1">
        <f t="array" aca="1" ref="F197" ca="1">_xll.BDP($C197,F$1)</f>
        <v>#NAME?</v>
      </c>
      <c r="G197" s="6" t="e" cm="1">
        <f t="array" aca="1" ref="G197" ca="1">_xll.BDP($C197,G$1)</f>
        <v>#NAME?</v>
      </c>
      <c r="H197" s="6" t="e" cm="1">
        <f t="array" aca="1" ref="H197" ca="1">_xll.BDP($C197,H$1)</f>
        <v>#NAME?</v>
      </c>
      <c r="I197" s="6" t="e" cm="1">
        <f t="array" aca="1" ref="I197" ca="1">_xll.BDP($C197,I$1)</f>
        <v>#NAME?</v>
      </c>
      <c r="J197" s="6" t="e" cm="1">
        <f t="array" aca="1" ref="J197" ca="1">_xll.BDP($C197,J$1)</f>
        <v>#NAME?</v>
      </c>
      <c r="K197" s="6" t="e" cm="1">
        <f t="array" aca="1" ref="K197" ca="1">_xll.BDP($C197,K$1)</f>
        <v>#NAME?</v>
      </c>
      <c r="L197" s="6" t="e" cm="1">
        <f t="array" aca="1" ref="L197" ca="1">_xll.BDP($C197,L$1)</f>
        <v>#NAME?</v>
      </c>
    </row>
    <row r="198" spans="1:12" ht="15.75" thickBot="1" x14ac:dyDescent="0.3">
      <c r="A198" s="37"/>
      <c r="B198" s="14" t="s">
        <v>358</v>
      </c>
      <c r="C198" s="2" t="s">
        <v>719</v>
      </c>
      <c r="D198" s="2" t="s">
        <v>359</v>
      </c>
      <c r="E198" s="6" t="e" cm="1">
        <f t="array" aca="1" ref="E198" ca="1">_xll.BDP(C198,$E$1)</f>
        <v>#NAME?</v>
      </c>
      <c r="F198" s="6" t="e" cm="1">
        <f t="array" aca="1" ref="F198" ca="1">_xll.BDP($C198,F$1)</f>
        <v>#NAME?</v>
      </c>
      <c r="G198" s="6" t="e" cm="1">
        <f t="array" aca="1" ref="G198" ca="1">_xll.BDP($C198,G$1)</f>
        <v>#NAME?</v>
      </c>
      <c r="H198" s="6" t="e" cm="1">
        <f t="array" aca="1" ref="H198" ca="1">_xll.BDP($C198,H$1)</f>
        <v>#NAME?</v>
      </c>
      <c r="I198" s="6" t="e" cm="1">
        <f t="array" aca="1" ref="I198" ca="1">_xll.BDP($C198,I$1)</f>
        <v>#NAME?</v>
      </c>
      <c r="J198" s="6" t="e" cm="1">
        <f t="array" aca="1" ref="J198" ca="1">_xll.BDP($C198,J$1)</f>
        <v>#NAME?</v>
      </c>
      <c r="K198" s="6" t="e" cm="1">
        <f t="array" aca="1" ref="K198" ca="1">_xll.BDP($C198,K$1)</f>
        <v>#NAME?</v>
      </c>
      <c r="L198" s="6" t="e" cm="1">
        <f t="array" aca="1" ref="L198" ca="1">_xll.BDP($C198,L$1)</f>
        <v>#NAME?</v>
      </c>
    </row>
    <row r="199" spans="1:12" ht="15.75" thickBot="1" x14ac:dyDescent="0.3">
      <c r="A199" s="37"/>
      <c r="B199" s="14" t="s">
        <v>360</v>
      </c>
      <c r="C199" s="2" t="s">
        <v>720</v>
      </c>
      <c r="D199" s="2" t="s">
        <v>361</v>
      </c>
      <c r="E199" s="6" t="e" cm="1">
        <f t="array" aca="1" ref="E199" ca="1">_xll.BDP(C199,$E$1)</f>
        <v>#NAME?</v>
      </c>
      <c r="F199" s="6" t="e" cm="1">
        <f t="array" aca="1" ref="F199" ca="1">_xll.BDP($C199,F$1)</f>
        <v>#NAME?</v>
      </c>
      <c r="G199" s="6" t="e" cm="1">
        <f t="array" aca="1" ref="G199" ca="1">_xll.BDP($C199,G$1)</f>
        <v>#NAME?</v>
      </c>
      <c r="H199" s="6" t="e" cm="1">
        <f t="array" aca="1" ref="H199" ca="1">_xll.BDP($C199,H$1)</f>
        <v>#NAME?</v>
      </c>
      <c r="I199" s="6" t="e" cm="1">
        <f t="array" aca="1" ref="I199" ca="1">_xll.BDP($C199,I$1)</f>
        <v>#NAME?</v>
      </c>
      <c r="J199" s="6" t="e" cm="1">
        <f t="array" aca="1" ref="J199" ca="1">_xll.BDP($C199,J$1)</f>
        <v>#NAME?</v>
      </c>
      <c r="K199" s="6" t="e" cm="1">
        <f t="array" aca="1" ref="K199" ca="1">_xll.BDP($C199,K$1)</f>
        <v>#NAME?</v>
      </c>
      <c r="L199" s="6" t="e" cm="1">
        <f t="array" aca="1" ref="L199" ca="1">_xll.BDP($C199,L$1)</f>
        <v>#NAME?</v>
      </c>
    </row>
    <row r="200" spans="1:12" ht="15.75" thickBot="1" x14ac:dyDescent="0.3">
      <c r="A200" s="37"/>
      <c r="B200" s="14" t="s">
        <v>362</v>
      </c>
      <c r="C200" s="2" t="s">
        <v>83</v>
      </c>
      <c r="D200" s="2" t="s">
        <v>363</v>
      </c>
      <c r="E200" s="6" t="e" cm="1">
        <f t="array" aca="1" ref="E200" ca="1">_xll.BDP(C200,$E$1)</f>
        <v>#NAME?</v>
      </c>
      <c r="F200" s="6" t="e" cm="1">
        <f t="array" aca="1" ref="F200" ca="1">_xll.BDP($C200,F$1)</f>
        <v>#NAME?</v>
      </c>
      <c r="G200" s="6" t="e" cm="1">
        <f t="array" aca="1" ref="G200" ca="1">_xll.BDP($C200,G$1)</f>
        <v>#NAME?</v>
      </c>
      <c r="H200" s="6" t="e" cm="1">
        <f t="array" aca="1" ref="H200" ca="1">_xll.BDP($C200,H$1)</f>
        <v>#NAME?</v>
      </c>
      <c r="I200" s="6" t="e" cm="1">
        <f t="array" aca="1" ref="I200" ca="1">_xll.BDP($C200,I$1)</f>
        <v>#NAME?</v>
      </c>
      <c r="J200" s="6" t="e" cm="1">
        <f t="array" aca="1" ref="J200" ca="1">_xll.BDP($C200,J$1)</f>
        <v>#NAME?</v>
      </c>
      <c r="K200" s="6" t="e" cm="1">
        <f t="array" aca="1" ref="K200" ca="1">_xll.BDP($C200,K$1)</f>
        <v>#NAME?</v>
      </c>
      <c r="L200" s="6" t="e" cm="1">
        <f t="array" aca="1" ref="L200" ca="1">_xll.BDP($C200,L$1)</f>
        <v>#NAME?</v>
      </c>
    </row>
    <row r="201" spans="1:12" ht="15.75" thickBot="1" x14ac:dyDescent="0.3">
      <c r="A201" s="37"/>
      <c r="B201" s="14" t="s">
        <v>364</v>
      </c>
      <c r="C201" s="2" t="s">
        <v>721</v>
      </c>
      <c r="D201" s="2" t="s">
        <v>365</v>
      </c>
      <c r="E201" s="6" t="e" cm="1">
        <f t="array" aca="1" ref="E201" ca="1">_xll.BDP(C201,$E$1)</f>
        <v>#NAME?</v>
      </c>
      <c r="F201" s="6" t="e" cm="1">
        <f t="array" aca="1" ref="F201" ca="1">_xll.BDP($C201,F$1)</f>
        <v>#NAME?</v>
      </c>
      <c r="G201" s="6" t="e" cm="1">
        <f t="array" aca="1" ref="G201" ca="1">_xll.BDP($C201,G$1)</f>
        <v>#NAME?</v>
      </c>
      <c r="H201" s="6" t="e" cm="1">
        <f t="array" aca="1" ref="H201" ca="1">_xll.BDP($C201,H$1)</f>
        <v>#NAME?</v>
      </c>
      <c r="I201" s="6" t="e" cm="1">
        <f t="array" aca="1" ref="I201" ca="1">_xll.BDP($C201,I$1)</f>
        <v>#NAME?</v>
      </c>
      <c r="J201" s="6" t="e" cm="1">
        <f t="array" aca="1" ref="J201" ca="1">_xll.BDP($C201,J$1)</f>
        <v>#NAME?</v>
      </c>
      <c r="K201" s="6" t="e" cm="1">
        <f t="array" aca="1" ref="K201" ca="1">_xll.BDP($C201,K$1)</f>
        <v>#NAME?</v>
      </c>
      <c r="L201" s="6" t="e" cm="1">
        <f t="array" aca="1" ref="L201" ca="1">_xll.BDP($C201,L$1)</f>
        <v>#NAME?</v>
      </c>
    </row>
    <row r="202" spans="1:12" ht="15.75" thickBot="1" x14ac:dyDescent="0.3">
      <c r="A202" s="37"/>
      <c r="B202" s="14" t="s">
        <v>366</v>
      </c>
      <c r="C202" s="2" t="s">
        <v>722</v>
      </c>
      <c r="D202" s="2" t="s">
        <v>367</v>
      </c>
      <c r="E202" s="6" t="e" cm="1">
        <f t="array" aca="1" ref="E202" ca="1">_xll.BDP(C202,$E$1)</f>
        <v>#NAME?</v>
      </c>
      <c r="F202" s="6" t="e" cm="1">
        <f t="array" aca="1" ref="F202" ca="1">_xll.BDP($C202,F$1)</f>
        <v>#NAME?</v>
      </c>
      <c r="G202" s="6" t="e" cm="1">
        <f t="array" aca="1" ref="G202" ca="1">_xll.BDP($C202,G$1)</f>
        <v>#NAME?</v>
      </c>
      <c r="H202" s="6" t="e" cm="1">
        <f t="array" aca="1" ref="H202" ca="1">_xll.BDP($C202,H$1)</f>
        <v>#NAME?</v>
      </c>
      <c r="I202" s="6" t="e" cm="1">
        <f t="array" aca="1" ref="I202" ca="1">_xll.BDP($C202,I$1)</f>
        <v>#NAME?</v>
      </c>
      <c r="J202" s="6" t="e" cm="1">
        <f t="array" aca="1" ref="J202" ca="1">_xll.BDP($C202,J$1)</f>
        <v>#NAME?</v>
      </c>
      <c r="K202" s="6" t="e" cm="1">
        <f t="array" aca="1" ref="K202" ca="1">_xll.BDP($C202,K$1)</f>
        <v>#NAME?</v>
      </c>
      <c r="L202" s="6" t="e" cm="1">
        <f t="array" aca="1" ref="L202" ca="1">_xll.BDP($C202,L$1)</f>
        <v>#NAME?</v>
      </c>
    </row>
    <row r="203" spans="1:12" ht="15.75" thickBot="1" x14ac:dyDescent="0.3">
      <c r="A203" s="37"/>
      <c r="B203" s="14" t="s">
        <v>42</v>
      </c>
      <c r="C203" s="2" t="s">
        <v>55</v>
      </c>
      <c r="D203" s="2" t="s">
        <v>368</v>
      </c>
      <c r="E203" s="6" t="e" cm="1">
        <f t="array" aca="1" ref="E203" ca="1">_xll.BDP(C203,$E$1)</f>
        <v>#NAME?</v>
      </c>
      <c r="F203" s="6" t="e" cm="1">
        <f t="array" aca="1" ref="F203" ca="1">_xll.BDP($C203,F$1)</f>
        <v>#NAME?</v>
      </c>
      <c r="G203" s="6" t="e" cm="1">
        <f t="array" aca="1" ref="G203" ca="1">_xll.BDP($C203,G$1)</f>
        <v>#NAME?</v>
      </c>
      <c r="H203" s="6" t="e" cm="1">
        <f t="array" aca="1" ref="H203" ca="1">_xll.BDP($C203,H$1)</f>
        <v>#NAME?</v>
      </c>
      <c r="I203" s="6" t="e" cm="1">
        <f t="array" aca="1" ref="I203" ca="1">_xll.BDP($C203,I$1)</f>
        <v>#NAME?</v>
      </c>
      <c r="J203" s="6" t="e" cm="1">
        <f t="array" aca="1" ref="J203" ca="1">_xll.BDP($C203,J$1)</f>
        <v>#NAME?</v>
      </c>
      <c r="K203" s="6" t="e" cm="1">
        <f t="array" aca="1" ref="K203" ca="1">_xll.BDP($C203,K$1)</f>
        <v>#NAME?</v>
      </c>
      <c r="L203" s="6" t="e" cm="1">
        <f t="array" aca="1" ref="L203" ca="1">_xll.BDP($C203,L$1)</f>
        <v>#NAME?</v>
      </c>
    </row>
    <row r="204" spans="1:12" ht="15.75" thickBot="1" x14ac:dyDescent="0.3">
      <c r="A204" s="37"/>
      <c r="B204" s="14" t="s">
        <v>369</v>
      </c>
      <c r="C204" s="2" t="s">
        <v>723</v>
      </c>
      <c r="D204" s="2" t="s">
        <v>370</v>
      </c>
      <c r="E204" s="6" t="e" cm="1">
        <f t="array" aca="1" ref="E204" ca="1">_xll.BDP(C204,$E$1)</f>
        <v>#NAME?</v>
      </c>
      <c r="F204" s="6" t="e" cm="1">
        <f t="array" aca="1" ref="F204" ca="1">_xll.BDP($C204,F$1)</f>
        <v>#NAME?</v>
      </c>
      <c r="G204" s="6" t="e" cm="1">
        <f t="array" aca="1" ref="G204" ca="1">_xll.BDP($C204,G$1)</f>
        <v>#NAME?</v>
      </c>
      <c r="H204" s="6" t="e" cm="1">
        <f t="array" aca="1" ref="H204" ca="1">_xll.BDP($C204,H$1)</f>
        <v>#NAME?</v>
      </c>
      <c r="I204" s="6" t="e" cm="1">
        <f t="array" aca="1" ref="I204" ca="1">_xll.BDP($C204,I$1)</f>
        <v>#NAME?</v>
      </c>
      <c r="J204" s="6" t="e" cm="1">
        <f t="array" aca="1" ref="J204" ca="1">_xll.BDP($C204,J$1)</f>
        <v>#NAME?</v>
      </c>
      <c r="K204" s="6" t="e" cm="1">
        <f t="array" aca="1" ref="K204" ca="1">_xll.BDP($C204,K$1)</f>
        <v>#NAME?</v>
      </c>
      <c r="L204" s="6" t="e" cm="1">
        <f t="array" aca="1" ref="L204" ca="1">_xll.BDP($C204,L$1)</f>
        <v>#NAME?</v>
      </c>
    </row>
    <row r="205" spans="1:12" ht="15.75" thickBot="1" x14ac:dyDescent="0.3">
      <c r="A205" s="37"/>
      <c r="B205" s="14" t="s">
        <v>371</v>
      </c>
      <c r="C205" s="2" t="s">
        <v>84</v>
      </c>
      <c r="D205" s="2" t="s">
        <v>372</v>
      </c>
      <c r="E205" s="6" t="e" cm="1">
        <f t="array" aca="1" ref="E205" ca="1">_xll.BDP(C205,$E$1)</f>
        <v>#NAME?</v>
      </c>
      <c r="F205" s="6" t="e" cm="1">
        <f t="array" aca="1" ref="F205" ca="1">_xll.BDP($C205,F$1)</f>
        <v>#NAME?</v>
      </c>
      <c r="G205" s="6" t="e" cm="1">
        <f t="array" aca="1" ref="G205" ca="1">_xll.BDP($C205,G$1)</f>
        <v>#NAME?</v>
      </c>
      <c r="H205" s="6" t="e" cm="1">
        <f t="array" aca="1" ref="H205" ca="1">_xll.BDP($C205,H$1)</f>
        <v>#NAME?</v>
      </c>
      <c r="I205" s="6" t="e" cm="1">
        <f t="array" aca="1" ref="I205" ca="1">_xll.BDP($C205,I$1)</f>
        <v>#NAME?</v>
      </c>
      <c r="J205" s="6" t="e" cm="1">
        <f t="array" aca="1" ref="J205" ca="1">_xll.BDP($C205,J$1)</f>
        <v>#NAME?</v>
      </c>
      <c r="K205" s="6" t="e" cm="1">
        <f t="array" aca="1" ref="K205" ca="1">_xll.BDP($C205,K$1)</f>
        <v>#NAME?</v>
      </c>
      <c r="L205" s="6" t="e" cm="1">
        <f t="array" aca="1" ref="L205" ca="1">_xll.BDP($C205,L$1)</f>
        <v>#NAME?</v>
      </c>
    </row>
    <row r="206" spans="1:12" ht="15.75" thickBot="1" x14ac:dyDescent="0.3">
      <c r="A206" s="37"/>
      <c r="B206" s="14" t="s">
        <v>373</v>
      </c>
      <c r="C206" s="2" t="s">
        <v>724</v>
      </c>
      <c r="D206" s="2" t="s">
        <v>374</v>
      </c>
      <c r="E206" s="6" t="e" cm="1">
        <f t="array" aca="1" ref="E206" ca="1">_xll.BDP(C206,$E$1)</f>
        <v>#NAME?</v>
      </c>
      <c r="F206" s="6" t="e" cm="1">
        <f t="array" aca="1" ref="F206" ca="1">_xll.BDP($C206,F$1)</f>
        <v>#NAME?</v>
      </c>
      <c r="G206" s="6" t="e" cm="1">
        <f t="array" aca="1" ref="G206" ca="1">_xll.BDP($C206,G$1)</f>
        <v>#NAME?</v>
      </c>
      <c r="H206" s="6" t="e" cm="1">
        <f t="array" aca="1" ref="H206" ca="1">_xll.BDP($C206,H$1)</f>
        <v>#NAME?</v>
      </c>
      <c r="I206" s="6" t="e" cm="1">
        <f t="array" aca="1" ref="I206" ca="1">_xll.BDP($C206,I$1)</f>
        <v>#NAME?</v>
      </c>
      <c r="J206" s="6" t="e" cm="1">
        <f t="array" aca="1" ref="J206" ca="1">_xll.BDP($C206,J$1)</f>
        <v>#NAME?</v>
      </c>
      <c r="K206" s="6" t="e" cm="1">
        <f t="array" aca="1" ref="K206" ca="1">_xll.BDP($C206,K$1)</f>
        <v>#NAME?</v>
      </c>
      <c r="L206" s="6" t="e" cm="1">
        <f t="array" aca="1" ref="L206" ca="1">_xll.BDP($C206,L$1)</f>
        <v>#NAME?</v>
      </c>
    </row>
    <row r="207" spans="1:12" ht="15.75" thickBot="1" x14ac:dyDescent="0.3">
      <c r="A207" s="37"/>
      <c r="B207" s="14" t="s">
        <v>375</v>
      </c>
      <c r="C207" s="2" t="s">
        <v>725</v>
      </c>
      <c r="D207" s="2" t="s">
        <v>376</v>
      </c>
      <c r="E207" s="6" t="e" cm="1">
        <f t="array" aca="1" ref="E207" ca="1">_xll.BDP(C207,$E$1)</f>
        <v>#NAME?</v>
      </c>
      <c r="F207" s="6" t="e" cm="1">
        <f t="array" aca="1" ref="F207" ca="1">_xll.BDP($C207,F$1)</f>
        <v>#NAME?</v>
      </c>
      <c r="G207" s="6" t="e" cm="1">
        <f t="array" aca="1" ref="G207" ca="1">_xll.BDP($C207,G$1)</f>
        <v>#NAME?</v>
      </c>
      <c r="H207" s="6" t="e" cm="1">
        <f t="array" aca="1" ref="H207" ca="1">_xll.BDP($C207,H$1)</f>
        <v>#NAME?</v>
      </c>
      <c r="I207" s="6" t="e" cm="1">
        <f t="array" aca="1" ref="I207" ca="1">_xll.BDP($C207,I$1)</f>
        <v>#NAME?</v>
      </c>
      <c r="J207" s="6" t="e" cm="1">
        <f t="array" aca="1" ref="J207" ca="1">_xll.BDP($C207,J$1)</f>
        <v>#NAME?</v>
      </c>
      <c r="K207" s="6" t="e" cm="1">
        <f t="array" aca="1" ref="K207" ca="1">_xll.BDP($C207,K$1)</f>
        <v>#NAME?</v>
      </c>
      <c r="L207" s="6" t="e" cm="1">
        <f t="array" aca="1" ref="L207" ca="1">_xll.BDP($C207,L$1)</f>
        <v>#NAME?</v>
      </c>
    </row>
    <row r="208" spans="1:12" ht="15.75" thickBot="1" x14ac:dyDescent="0.3">
      <c r="A208" s="37"/>
      <c r="B208" s="14" t="s">
        <v>377</v>
      </c>
      <c r="C208" s="2" t="s">
        <v>726</v>
      </c>
      <c r="D208" s="2" t="s">
        <v>378</v>
      </c>
      <c r="E208" s="6" t="e" cm="1">
        <f t="array" aca="1" ref="E208" ca="1">_xll.BDP(C208,$E$1)</f>
        <v>#NAME?</v>
      </c>
      <c r="F208" s="6" t="e" cm="1">
        <f t="array" aca="1" ref="F208" ca="1">_xll.BDP($C208,F$1)</f>
        <v>#NAME?</v>
      </c>
      <c r="G208" s="6" t="e" cm="1">
        <f t="array" aca="1" ref="G208" ca="1">_xll.BDP($C208,G$1)</f>
        <v>#NAME?</v>
      </c>
      <c r="H208" s="6" t="e" cm="1">
        <f t="array" aca="1" ref="H208" ca="1">_xll.BDP($C208,H$1)</f>
        <v>#NAME?</v>
      </c>
      <c r="I208" s="6" t="e" cm="1">
        <f t="array" aca="1" ref="I208" ca="1">_xll.BDP($C208,I$1)</f>
        <v>#NAME?</v>
      </c>
      <c r="J208" s="6" t="e" cm="1">
        <f t="array" aca="1" ref="J208" ca="1">_xll.BDP($C208,J$1)</f>
        <v>#NAME?</v>
      </c>
      <c r="K208" s="6" t="e" cm="1">
        <f t="array" aca="1" ref="K208" ca="1">_xll.BDP($C208,K$1)</f>
        <v>#NAME?</v>
      </c>
      <c r="L208" s="6" t="e" cm="1">
        <f t="array" aca="1" ref="L208" ca="1">_xll.BDP($C208,L$1)</f>
        <v>#NAME?</v>
      </c>
    </row>
    <row r="209" spans="1:12" ht="15.75" thickBot="1" x14ac:dyDescent="0.3">
      <c r="A209" s="38"/>
      <c r="B209" s="16" t="s">
        <v>379</v>
      </c>
      <c r="C209" s="2" t="s">
        <v>727</v>
      </c>
      <c r="D209" s="2" t="s">
        <v>380</v>
      </c>
      <c r="E209" s="6" t="e" cm="1">
        <f t="array" aca="1" ref="E209" ca="1">_xll.BDP(C209,$E$1)</f>
        <v>#NAME?</v>
      </c>
      <c r="F209" s="6" t="e" cm="1">
        <f t="array" aca="1" ref="F209" ca="1">_xll.BDP($C209,F$1)</f>
        <v>#NAME?</v>
      </c>
      <c r="G209" s="6" t="e" cm="1">
        <f t="array" aca="1" ref="G209" ca="1">_xll.BDP($C209,G$1)</f>
        <v>#NAME?</v>
      </c>
      <c r="H209" s="6" t="e" cm="1">
        <f t="array" aca="1" ref="H209" ca="1">_xll.BDP($C209,H$1)</f>
        <v>#NAME?</v>
      </c>
      <c r="I209" s="6" t="e" cm="1">
        <f t="array" aca="1" ref="I209" ca="1">_xll.BDP($C209,I$1)</f>
        <v>#NAME?</v>
      </c>
      <c r="J209" s="6" t="e" cm="1">
        <f t="array" aca="1" ref="J209" ca="1">_xll.BDP($C209,J$1)</f>
        <v>#NAME?</v>
      </c>
      <c r="K209" s="6" t="e" cm="1">
        <f t="array" aca="1" ref="K209" ca="1">_xll.BDP($C209,K$1)</f>
        <v>#NAME?</v>
      </c>
      <c r="L209" s="6" t="e" cm="1">
        <f t="array" aca="1" ref="L209" ca="1">_xll.BDP($C209,L$1)</f>
        <v>#NAME?</v>
      </c>
    </row>
    <row r="210" spans="1:12" ht="15.75" thickBot="1" x14ac:dyDescent="0.3">
      <c r="A210" s="40" t="s">
        <v>550</v>
      </c>
      <c r="B210" s="4" t="s">
        <v>381</v>
      </c>
      <c r="C210" s="2" t="s">
        <v>728</v>
      </c>
      <c r="D210" s="2" t="s">
        <v>382</v>
      </c>
      <c r="E210" s="6" t="e" cm="1">
        <f t="array" aca="1" ref="E210" ca="1">_xll.BDP(C210,$E$1)</f>
        <v>#NAME?</v>
      </c>
      <c r="F210" s="6" t="e" cm="1">
        <f t="array" aca="1" ref="F210" ca="1">_xll.BDP($C210,F$1)</f>
        <v>#NAME?</v>
      </c>
      <c r="G210" s="6" t="e" cm="1">
        <f t="array" aca="1" ref="G210" ca="1">_xll.BDP($C210,G$1)</f>
        <v>#NAME?</v>
      </c>
      <c r="H210" s="6" t="e" cm="1">
        <f t="array" aca="1" ref="H210" ca="1">_xll.BDP($C210,H$1)</f>
        <v>#NAME?</v>
      </c>
      <c r="I210" s="6" t="e" cm="1">
        <f t="array" aca="1" ref="I210" ca="1">_xll.BDP($C210,I$1)</f>
        <v>#NAME?</v>
      </c>
      <c r="J210" s="6" t="e" cm="1">
        <f t="array" aca="1" ref="J210" ca="1">_xll.BDP($C210,J$1)</f>
        <v>#NAME?</v>
      </c>
      <c r="K210" s="6" t="e" cm="1">
        <f t="array" aca="1" ref="K210" ca="1">_xll.BDP($C210,K$1)</f>
        <v>#NAME?</v>
      </c>
      <c r="L210" s="6" t="e" cm="1">
        <f t="array" aca="1" ref="L210" ca="1">_xll.BDP($C210,L$1)</f>
        <v>#NAME?</v>
      </c>
    </row>
    <row r="211" spans="1:12" ht="15.75" thickBot="1" x14ac:dyDescent="0.3">
      <c r="A211" s="41"/>
      <c r="B211" s="5" t="s">
        <v>383</v>
      </c>
      <c r="C211" s="2" t="s">
        <v>729</v>
      </c>
      <c r="D211" s="2" t="s">
        <v>384</v>
      </c>
      <c r="E211" s="6" t="e" cm="1">
        <f t="array" aca="1" ref="E211" ca="1">_xll.BDP(C211,$E$1)</f>
        <v>#NAME?</v>
      </c>
      <c r="F211" s="6" t="e" cm="1">
        <f t="array" aca="1" ref="F211" ca="1">_xll.BDP($C211,F$1)</f>
        <v>#NAME?</v>
      </c>
      <c r="G211" s="6" t="e" cm="1">
        <f t="array" aca="1" ref="G211" ca="1">_xll.BDP($C211,G$1)</f>
        <v>#NAME?</v>
      </c>
      <c r="H211" s="6" t="e" cm="1">
        <f t="array" aca="1" ref="H211" ca="1">_xll.BDP($C211,H$1)</f>
        <v>#NAME?</v>
      </c>
      <c r="I211" s="6" t="e" cm="1">
        <f t="array" aca="1" ref="I211" ca="1">_xll.BDP($C211,I$1)</f>
        <v>#NAME?</v>
      </c>
      <c r="J211" s="6" t="e" cm="1">
        <f t="array" aca="1" ref="J211" ca="1">_xll.BDP($C211,J$1)</f>
        <v>#NAME?</v>
      </c>
      <c r="K211" s="6" t="e" cm="1">
        <f t="array" aca="1" ref="K211" ca="1">_xll.BDP($C211,K$1)</f>
        <v>#NAME?</v>
      </c>
      <c r="L211" s="6" t="e" cm="1">
        <f t="array" aca="1" ref="L211" ca="1">_xll.BDP($C211,L$1)</f>
        <v>#NAME?</v>
      </c>
    </row>
    <row r="212" spans="1:12" ht="15.75" thickBot="1" x14ac:dyDescent="0.3">
      <c r="A212" s="41"/>
      <c r="B212" s="5" t="s">
        <v>385</v>
      </c>
      <c r="C212" s="2" t="s">
        <v>730</v>
      </c>
      <c r="D212" s="2" t="s">
        <v>386</v>
      </c>
      <c r="E212" s="6" t="e" cm="1">
        <f t="array" aca="1" ref="E212" ca="1">_xll.BDP(C212,$E$1)</f>
        <v>#NAME?</v>
      </c>
      <c r="F212" s="6" t="e" cm="1">
        <f t="array" aca="1" ref="F212" ca="1">_xll.BDP($C212,F$1)</f>
        <v>#NAME?</v>
      </c>
      <c r="G212" s="6" t="e" cm="1">
        <f t="array" aca="1" ref="G212" ca="1">_xll.BDP($C212,G$1)</f>
        <v>#NAME?</v>
      </c>
      <c r="H212" s="6" t="e" cm="1">
        <f t="array" aca="1" ref="H212" ca="1">_xll.BDP($C212,H$1)</f>
        <v>#NAME?</v>
      </c>
      <c r="I212" s="6" t="e" cm="1">
        <f t="array" aca="1" ref="I212" ca="1">_xll.BDP($C212,I$1)</f>
        <v>#NAME?</v>
      </c>
      <c r="J212" s="6" t="e" cm="1">
        <f t="array" aca="1" ref="J212" ca="1">_xll.BDP($C212,J$1)</f>
        <v>#NAME?</v>
      </c>
      <c r="K212" s="6" t="e" cm="1">
        <f t="array" aca="1" ref="K212" ca="1">_xll.BDP($C212,K$1)</f>
        <v>#NAME?</v>
      </c>
      <c r="L212" s="6" t="e" cm="1">
        <f t="array" aca="1" ref="L212" ca="1">_xll.BDP($C212,L$1)</f>
        <v>#NAME?</v>
      </c>
    </row>
    <row r="213" spans="1:12" ht="15.75" thickBot="1" x14ac:dyDescent="0.3">
      <c r="A213" s="41"/>
      <c r="B213" s="5" t="s">
        <v>387</v>
      </c>
      <c r="C213" s="2" t="s">
        <v>731</v>
      </c>
      <c r="D213" s="2" t="s">
        <v>388</v>
      </c>
      <c r="E213" s="6" t="e" cm="1">
        <f t="array" aca="1" ref="E213" ca="1">_xll.BDP(C213,$E$1)</f>
        <v>#NAME?</v>
      </c>
      <c r="F213" s="6" t="e" cm="1">
        <f t="array" aca="1" ref="F213" ca="1">_xll.BDP($C213,F$1)</f>
        <v>#NAME?</v>
      </c>
      <c r="G213" s="6" t="e" cm="1">
        <f t="array" aca="1" ref="G213" ca="1">_xll.BDP($C213,G$1)</f>
        <v>#NAME?</v>
      </c>
      <c r="H213" s="6" t="e" cm="1">
        <f t="array" aca="1" ref="H213" ca="1">_xll.BDP($C213,H$1)</f>
        <v>#NAME?</v>
      </c>
      <c r="I213" s="6" t="e" cm="1">
        <f t="array" aca="1" ref="I213" ca="1">_xll.BDP($C213,I$1)</f>
        <v>#NAME?</v>
      </c>
      <c r="J213" s="6" t="e" cm="1">
        <f t="array" aca="1" ref="J213" ca="1">_xll.BDP($C213,J$1)</f>
        <v>#NAME?</v>
      </c>
      <c r="K213" s="6" t="e" cm="1">
        <f t="array" aca="1" ref="K213" ca="1">_xll.BDP($C213,K$1)</f>
        <v>#NAME?</v>
      </c>
      <c r="L213" s="6" t="e" cm="1">
        <f t="array" aca="1" ref="L213" ca="1">_xll.BDP($C213,L$1)</f>
        <v>#NAME?</v>
      </c>
    </row>
    <row r="214" spans="1:12" ht="15.75" thickBot="1" x14ac:dyDescent="0.3">
      <c r="A214" s="41"/>
      <c r="B214" s="5" t="s">
        <v>389</v>
      </c>
      <c r="C214" s="2" t="s">
        <v>732</v>
      </c>
      <c r="D214" s="2" t="s">
        <v>390</v>
      </c>
      <c r="E214" s="6" t="e" cm="1">
        <f t="array" aca="1" ref="E214" ca="1">_xll.BDP(C214,$E$1)</f>
        <v>#NAME?</v>
      </c>
      <c r="F214" s="6" t="e" cm="1">
        <f t="array" aca="1" ref="F214" ca="1">_xll.BDP($C214,F$1)</f>
        <v>#NAME?</v>
      </c>
      <c r="G214" s="6" t="e" cm="1">
        <f t="array" aca="1" ref="G214" ca="1">_xll.BDP($C214,G$1)</f>
        <v>#NAME?</v>
      </c>
      <c r="H214" s="6" t="e" cm="1">
        <f t="array" aca="1" ref="H214" ca="1">_xll.BDP($C214,H$1)</f>
        <v>#NAME?</v>
      </c>
      <c r="I214" s="6" t="e" cm="1">
        <f t="array" aca="1" ref="I214" ca="1">_xll.BDP($C214,I$1)</f>
        <v>#NAME?</v>
      </c>
      <c r="J214" s="6" t="e" cm="1">
        <f t="array" aca="1" ref="J214" ca="1">_xll.BDP($C214,J$1)</f>
        <v>#NAME?</v>
      </c>
      <c r="K214" s="6" t="e" cm="1">
        <f t="array" aca="1" ref="K214" ca="1">_xll.BDP($C214,K$1)</f>
        <v>#NAME?</v>
      </c>
      <c r="L214" s="6" t="e" cm="1">
        <f t="array" aca="1" ref="L214" ca="1">_xll.BDP($C214,L$1)</f>
        <v>#NAME?</v>
      </c>
    </row>
    <row r="215" spans="1:12" ht="15.75" thickBot="1" x14ac:dyDescent="0.3">
      <c r="A215" s="41"/>
      <c r="B215" s="5" t="s">
        <v>391</v>
      </c>
      <c r="C215" s="2" t="s">
        <v>733</v>
      </c>
      <c r="D215" s="2" t="s">
        <v>392</v>
      </c>
      <c r="E215" s="6" t="e" cm="1">
        <f t="array" aca="1" ref="E215" ca="1">_xll.BDP(C215,$E$1)</f>
        <v>#NAME?</v>
      </c>
      <c r="F215" s="6" t="e" cm="1">
        <f t="array" aca="1" ref="F215" ca="1">_xll.BDP($C215,F$1)</f>
        <v>#NAME?</v>
      </c>
      <c r="G215" s="6" t="e" cm="1">
        <f t="array" aca="1" ref="G215" ca="1">_xll.BDP($C215,G$1)</f>
        <v>#NAME?</v>
      </c>
      <c r="H215" s="6" t="e" cm="1">
        <f t="array" aca="1" ref="H215" ca="1">_xll.BDP($C215,H$1)</f>
        <v>#NAME?</v>
      </c>
      <c r="I215" s="6" t="e" cm="1">
        <f t="array" aca="1" ref="I215" ca="1">_xll.BDP($C215,I$1)</f>
        <v>#NAME?</v>
      </c>
      <c r="J215" s="6" t="e" cm="1">
        <f t="array" aca="1" ref="J215" ca="1">_xll.BDP($C215,J$1)</f>
        <v>#NAME?</v>
      </c>
      <c r="K215" s="6" t="e" cm="1">
        <f t="array" aca="1" ref="K215" ca="1">_xll.BDP($C215,K$1)</f>
        <v>#NAME?</v>
      </c>
      <c r="L215" s="6" t="e" cm="1">
        <f t="array" aca="1" ref="L215" ca="1">_xll.BDP($C215,L$1)</f>
        <v>#NAME?</v>
      </c>
    </row>
    <row r="216" spans="1:12" ht="15.75" thickBot="1" x14ac:dyDescent="0.3">
      <c r="A216" s="41"/>
      <c r="B216" s="5" t="s">
        <v>393</v>
      </c>
      <c r="C216" s="2" t="s">
        <v>734</v>
      </c>
      <c r="D216" s="2" t="s">
        <v>394</v>
      </c>
      <c r="E216" s="6" t="e" cm="1">
        <f t="array" aca="1" ref="E216" ca="1">_xll.BDP(C216,$E$1)</f>
        <v>#NAME?</v>
      </c>
      <c r="F216" s="6" t="e" cm="1">
        <f t="array" aca="1" ref="F216" ca="1">_xll.BDP($C216,F$1)</f>
        <v>#NAME?</v>
      </c>
      <c r="G216" s="6" t="e" cm="1">
        <f t="array" aca="1" ref="G216" ca="1">_xll.BDP($C216,G$1)</f>
        <v>#NAME?</v>
      </c>
      <c r="H216" s="6" t="e" cm="1">
        <f t="array" aca="1" ref="H216" ca="1">_xll.BDP($C216,H$1)</f>
        <v>#NAME?</v>
      </c>
      <c r="I216" s="6" t="e" cm="1">
        <f t="array" aca="1" ref="I216" ca="1">_xll.BDP($C216,I$1)</f>
        <v>#NAME?</v>
      </c>
      <c r="J216" s="6" t="e" cm="1">
        <f t="array" aca="1" ref="J216" ca="1">_xll.BDP($C216,J$1)</f>
        <v>#NAME?</v>
      </c>
      <c r="K216" s="6" t="e" cm="1">
        <f t="array" aca="1" ref="K216" ca="1">_xll.BDP($C216,K$1)</f>
        <v>#NAME?</v>
      </c>
      <c r="L216" s="6" t="e" cm="1">
        <f t="array" aca="1" ref="L216" ca="1">_xll.BDP($C216,L$1)</f>
        <v>#NAME?</v>
      </c>
    </row>
    <row r="217" spans="1:12" ht="15.75" thickBot="1" x14ac:dyDescent="0.3">
      <c r="A217" s="41"/>
      <c r="B217" s="5" t="s">
        <v>395</v>
      </c>
      <c r="C217" s="2" t="s">
        <v>735</v>
      </c>
      <c r="D217" s="2" t="s">
        <v>396</v>
      </c>
      <c r="E217" s="6" t="e" cm="1">
        <f t="array" aca="1" ref="E217" ca="1">_xll.BDP(C217,$E$1)</f>
        <v>#NAME?</v>
      </c>
      <c r="F217" s="6" t="e" cm="1">
        <f t="array" aca="1" ref="F217" ca="1">_xll.BDP($C217,F$1)</f>
        <v>#NAME?</v>
      </c>
      <c r="G217" s="6" t="e" cm="1">
        <f t="array" aca="1" ref="G217" ca="1">_xll.BDP($C217,G$1)</f>
        <v>#NAME?</v>
      </c>
      <c r="H217" s="6" t="e" cm="1">
        <f t="array" aca="1" ref="H217" ca="1">_xll.BDP($C217,H$1)</f>
        <v>#NAME?</v>
      </c>
      <c r="I217" s="6" t="e" cm="1">
        <f t="array" aca="1" ref="I217" ca="1">_xll.BDP($C217,I$1)</f>
        <v>#NAME?</v>
      </c>
      <c r="J217" s="6" t="e" cm="1">
        <f t="array" aca="1" ref="J217" ca="1">_xll.BDP($C217,J$1)</f>
        <v>#NAME?</v>
      </c>
      <c r="K217" s="6" t="e" cm="1">
        <f t="array" aca="1" ref="K217" ca="1">_xll.BDP($C217,K$1)</f>
        <v>#NAME?</v>
      </c>
      <c r="L217" s="6" t="e" cm="1">
        <f t="array" aca="1" ref="L217" ca="1">_xll.BDP($C217,L$1)</f>
        <v>#NAME?</v>
      </c>
    </row>
    <row r="218" spans="1:12" ht="15.75" thickBot="1" x14ac:dyDescent="0.3">
      <c r="A218" s="41"/>
      <c r="B218" s="5" t="s">
        <v>397</v>
      </c>
      <c r="C218" s="2" t="s">
        <v>736</v>
      </c>
      <c r="D218" s="2" t="s">
        <v>398</v>
      </c>
      <c r="E218" s="6" t="e" cm="1">
        <f t="array" aca="1" ref="E218" ca="1">_xll.BDP(C218,$E$1)</f>
        <v>#NAME?</v>
      </c>
      <c r="F218" s="6" t="e" cm="1">
        <f t="array" aca="1" ref="F218" ca="1">_xll.BDP($C218,F$1)</f>
        <v>#NAME?</v>
      </c>
      <c r="G218" s="6" t="e" cm="1">
        <f t="array" aca="1" ref="G218" ca="1">_xll.BDP($C218,G$1)</f>
        <v>#NAME?</v>
      </c>
      <c r="H218" s="6" t="e" cm="1">
        <f t="array" aca="1" ref="H218" ca="1">_xll.BDP($C218,H$1)</f>
        <v>#NAME?</v>
      </c>
      <c r="I218" s="6" t="e" cm="1">
        <f t="array" aca="1" ref="I218" ca="1">_xll.BDP($C218,I$1)</f>
        <v>#NAME?</v>
      </c>
      <c r="J218" s="6" t="e" cm="1">
        <f t="array" aca="1" ref="J218" ca="1">_xll.BDP($C218,J$1)</f>
        <v>#NAME?</v>
      </c>
      <c r="K218" s="6" t="e" cm="1">
        <f t="array" aca="1" ref="K218" ca="1">_xll.BDP($C218,K$1)</f>
        <v>#NAME?</v>
      </c>
      <c r="L218" s="6" t="e" cm="1">
        <f t="array" aca="1" ref="L218" ca="1">_xll.BDP($C218,L$1)</f>
        <v>#NAME?</v>
      </c>
    </row>
    <row r="219" spans="1:12" ht="15.75" thickBot="1" x14ac:dyDescent="0.3">
      <c r="A219" s="41"/>
      <c r="B219" s="5" t="s">
        <v>399</v>
      </c>
      <c r="C219" s="2" t="s">
        <v>737</v>
      </c>
      <c r="D219" s="2" t="s">
        <v>400</v>
      </c>
      <c r="E219" s="6" t="e" cm="1">
        <f t="array" aca="1" ref="E219" ca="1">_xll.BDP(C219,$E$1)</f>
        <v>#NAME?</v>
      </c>
      <c r="F219" s="6" t="e" cm="1">
        <f t="array" aca="1" ref="F219" ca="1">_xll.BDP($C219,F$1)</f>
        <v>#NAME?</v>
      </c>
      <c r="G219" s="6" t="e" cm="1">
        <f t="array" aca="1" ref="G219" ca="1">_xll.BDP($C219,G$1)</f>
        <v>#NAME?</v>
      </c>
      <c r="H219" s="6" t="e" cm="1">
        <f t="array" aca="1" ref="H219" ca="1">_xll.BDP($C219,H$1)</f>
        <v>#NAME?</v>
      </c>
      <c r="I219" s="6" t="e" cm="1">
        <f t="array" aca="1" ref="I219" ca="1">_xll.BDP($C219,I$1)</f>
        <v>#NAME?</v>
      </c>
      <c r="J219" s="6" t="e" cm="1">
        <f t="array" aca="1" ref="J219" ca="1">_xll.BDP($C219,J$1)</f>
        <v>#NAME?</v>
      </c>
      <c r="K219" s="6" t="e" cm="1">
        <f t="array" aca="1" ref="K219" ca="1">_xll.BDP($C219,K$1)</f>
        <v>#NAME?</v>
      </c>
      <c r="L219" s="6" t="e" cm="1">
        <f t="array" aca="1" ref="L219" ca="1">_xll.BDP($C219,L$1)</f>
        <v>#NAME?</v>
      </c>
    </row>
    <row r="220" spans="1:12" ht="15.75" thickBot="1" x14ac:dyDescent="0.3">
      <c r="A220" s="41"/>
      <c r="B220" s="5" t="s">
        <v>401</v>
      </c>
      <c r="C220" s="2" t="s">
        <v>738</v>
      </c>
      <c r="D220" s="2" t="s">
        <v>402</v>
      </c>
      <c r="E220" s="6" t="e" cm="1">
        <f t="array" aca="1" ref="E220" ca="1">_xll.BDP(C220,$E$1)</f>
        <v>#NAME?</v>
      </c>
      <c r="F220" s="6" t="e" cm="1">
        <f t="array" aca="1" ref="F220" ca="1">_xll.BDP($C220,F$1)</f>
        <v>#NAME?</v>
      </c>
      <c r="G220" s="6" t="e" cm="1">
        <f t="array" aca="1" ref="G220" ca="1">_xll.BDP($C220,G$1)</f>
        <v>#NAME?</v>
      </c>
      <c r="H220" s="6" t="e" cm="1">
        <f t="array" aca="1" ref="H220" ca="1">_xll.BDP($C220,H$1)</f>
        <v>#NAME?</v>
      </c>
      <c r="I220" s="6" t="e" cm="1">
        <f t="array" aca="1" ref="I220" ca="1">_xll.BDP($C220,I$1)</f>
        <v>#NAME?</v>
      </c>
      <c r="J220" s="6" t="e" cm="1">
        <f t="array" aca="1" ref="J220" ca="1">_xll.BDP($C220,J$1)</f>
        <v>#NAME?</v>
      </c>
      <c r="K220" s="6" t="e" cm="1">
        <f t="array" aca="1" ref="K220" ca="1">_xll.BDP($C220,K$1)</f>
        <v>#NAME?</v>
      </c>
      <c r="L220" s="6" t="e" cm="1">
        <f t="array" aca="1" ref="L220" ca="1">_xll.BDP($C220,L$1)</f>
        <v>#NAME?</v>
      </c>
    </row>
    <row r="221" spans="1:12" ht="15.75" thickBot="1" x14ac:dyDescent="0.3">
      <c r="A221" s="41"/>
      <c r="B221" s="5" t="s">
        <v>403</v>
      </c>
      <c r="C221" s="2" t="s">
        <v>739</v>
      </c>
      <c r="D221" s="2" t="s">
        <v>404</v>
      </c>
      <c r="E221" s="6" t="e" cm="1">
        <f t="array" aca="1" ref="E221" ca="1">_xll.BDP(C221,$E$1)</f>
        <v>#NAME?</v>
      </c>
      <c r="F221" s="6" t="e" cm="1">
        <f t="array" aca="1" ref="F221" ca="1">_xll.BDP($C221,F$1)</f>
        <v>#NAME?</v>
      </c>
      <c r="G221" s="6" t="e" cm="1">
        <f t="array" aca="1" ref="G221" ca="1">_xll.BDP($C221,G$1)</f>
        <v>#NAME?</v>
      </c>
      <c r="H221" s="6" t="e" cm="1">
        <f t="array" aca="1" ref="H221" ca="1">_xll.BDP($C221,H$1)</f>
        <v>#NAME?</v>
      </c>
      <c r="I221" s="6" t="e" cm="1">
        <f t="array" aca="1" ref="I221" ca="1">_xll.BDP($C221,I$1)</f>
        <v>#NAME?</v>
      </c>
      <c r="J221" s="6" t="e" cm="1">
        <f t="array" aca="1" ref="J221" ca="1">_xll.BDP($C221,J$1)</f>
        <v>#NAME?</v>
      </c>
      <c r="K221" s="6" t="e" cm="1">
        <f t="array" aca="1" ref="K221" ca="1">_xll.BDP($C221,K$1)</f>
        <v>#NAME?</v>
      </c>
      <c r="L221" s="6" t="e" cm="1">
        <f t="array" aca="1" ref="L221" ca="1">_xll.BDP($C221,L$1)</f>
        <v>#NAME?</v>
      </c>
    </row>
    <row r="222" spans="1:12" ht="15.75" thickBot="1" x14ac:dyDescent="0.3">
      <c r="A222" s="41"/>
      <c r="B222" s="5" t="s">
        <v>405</v>
      </c>
      <c r="C222" s="2" t="s">
        <v>740</v>
      </c>
      <c r="D222" s="2" t="s">
        <v>406</v>
      </c>
      <c r="E222" s="6" t="e" cm="1">
        <f t="array" aca="1" ref="E222" ca="1">_xll.BDP(C222,$E$1)</f>
        <v>#NAME?</v>
      </c>
      <c r="F222" s="6" t="e" cm="1">
        <f t="array" aca="1" ref="F222" ca="1">_xll.BDP($C222,F$1)</f>
        <v>#NAME?</v>
      </c>
      <c r="G222" s="6" t="e" cm="1">
        <f t="array" aca="1" ref="G222" ca="1">_xll.BDP($C222,G$1)</f>
        <v>#NAME?</v>
      </c>
      <c r="H222" s="6" t="e" cm="1">
        <f t="array" aca="1" ref="H222" ca="1">_xll.BDP($C222,H$1)</f>
        <v>#NAME?</v>
      </c>
      <c r="I222" s="6" t="e" cm="1">
        <f t="array" aca="1" ref="I222" ca="1">_xll.BDP($C222,I$1)</f>
        <v>#NAME?</v>
      </c>
      <c r="J222" s="6" t="e" cm="1">
        <f t="array" aca="1" ref="J222" ca="1">_xll.BDP($C222,J$1)</f>
        <v>#NAME?</v>
      </c>
      <c r="K222" s="6" t="e" cm="1">
        <f t="array" aca="1" ref="K222" ca="1">_xll.BDP($C222,K$1)</f>
        <v>#NAME?</v>
      </c>
      <c r="L222" s="6" t="e" cm="1">
        <f t="array" aca="1" ref="L222" ca="1">_xll.BDP($C222,L$1)</f>
        <v>#NAME?</v>
      </c>
    </row>
    <row r="223" spans="1:12" ht="15.75" thickBot="1" x14ac:dyDescent="0.3">
      <c r="A223" s="41"/>
      <c r="B223" s="5" t="s">
        <v>407</v>
      </c>
      <c r="C223" s="2" t="s">
        <v>741</v>
      </c>
      <c r="D223" s="2" t="s">
        <v>408</v>
      </c>
      <c r="E223" s="6" t="e" cm="1">
        <f t="array" aca="1" ref="E223" ca="1">_xll.BDP(C223,$E$1)</f>
        <v>#NAME?</v>
      </c>
      <c r="F223" s="6" t="e" cm="1">
        <f t="array" aca="1" ref="F223" ca="1">_xll.BDP($C223,F$1)</f>
        <v>#NAME?</v>
      </c>
      <c r="G223" s="6" t="e" cm="1">
        <f t="array" aca="1" ref="G223" ca="1">_xll.BDP($C223,G$1)</f>
        <v>#NAME?</v>
      </c>
      <c r="H223" s="6" t="e" cm="1">
        <f t="array" aca="1" ref="H223" ca="1">_xll.BDP($C223,H$1)</f>
        <v>#NAME?</v>
      </c>
      <c r="I223" s="6" t="e" cm="1">
        <f t="array" aca="1" ref="I223" ca="1">_xll.BDP($C223,I$1)</f>
        <v>#NAME?</v>
      </c>
      <c r="J223" s="6" t="e" cm="1">
        <f t="array" aca="1" ref="J223" ca="1">_xll.BDP($C223,J$1)</f>
        <v>#NAME?</v>
      </c>
      <c r="K223" s="6" t="e" cm="1">
        <f t="array" aca="1" ref="K223" ca="1">_xll.BDP($C223,K$1)</f>
        <v>#NAME?</v>
      </c>
      <c r="L223" s="6" t="e" cm="1">
        <f t="array" aca="1" ref="L223" ca="1">_xll.BDP($C223,L$1)</f>
        <v>#NAME?</v>
      </c>
    </row>
    <row r="224" spans="1:12" ht="15.75" thickBot="1" x14ac:dyDescent="0.3">
      <c r="A224" s="41"/>
      <c r="B224" s="5" t="s">
        <v>409</v>
      </c>
      <c r="C224" s="2" t="s">
        <v>742</v>
      </c>
      <c r="D224" s="2" t="s">
        <v>410</v>
      </c>
      <c r="E224" s="6" t="e" cm="1">
        <f t="array" aca="1" ref="E224" ca="1">_xll.BDP(C224,$E$1)</f>
        <v>#NAME?</v>
      </c>
      <c r="F224" s="6" t="e" cm="1">
        <f t="array" aca="1" ref="F224" ca="1">_xll.BDP($C224,F$1)</f>
        <v>#NAME?</v>
      </c>
      <c r="G224" s="6" t="e" cm="1">
        <f t="array" aca="1" ref="G224" ca="1">_xll.BDP($C224,G$1)</f>
        <v>#NAME?</v>
      </c>
      <c r="H224" s="6" t="e" cm="1">
        <f t="array" aca="1" ref="H224" ca="1">_xll.BDP($C224,H$1)</f>
        <v>#NAME?</v>
      </c>
      <c r="I224" s="6" t="e" cm="1">
        <f t="array" aca="1" ref="I224" ca="1">_xll.BDP($C224,I$1)</f>
        <v>#NAME?</v>
      </c>
      <c r="J224" s="6" t="e" cm="1">
        <f t="array" aca="1" ref="J224" ca="1">_xll.BDP($C224,J$1)</f>
        <v>#NAME?</v>
      </c>
      <c r="K224" s="6" t="e" cm="1">
        <f t="array" aca="1" ref="K224" ca="1">_xll.BDP($C224,K$1)</f>
        <v>#NAME?</v>
      </c>
      <c r="L224" s="6" t="e" cm="1">
        <f t="array" aca="1" ref="L224" ca="1">_xll.BDP($C224,L$1)</f>
        <v>#NAME?</v>
      </c>
    </row>
    <row r="225" spans="1:12" ht="15.75" thickBot="1" x14ac:dyDescent="0.3">
      <c r="A225" s="41"/>
      <c r="B225" s="5" t="s">
        <v>411</v>
      </c>
      <c r="C225" s="2" t="s">
        <v>743</v>
      </c>
      <c r="D225" s="2" t="s">
        <v>412</v>
      </c>
      <c r="E225" s="6" t="e" cm="1">
        <f t="array" aca="1" ref="E225" ca="1">_xll.BDP(C225,$E$1)</f>
        <v>#NAME?</v>
      </c>
      <c r="F225" s="6" t="e" cm="1">
        <f t="array" aca="1" ref="F225" ca="1">_xll.BDP($C225,F$1)</f>
        <v>#NAME?</v>
      </c>
      <c r="G225" s="6" t="e" cm="1">
        <f t="array" aca="1" ref="G225" ca="1">_xll.BDP($C225,G$1)</f>
        <v>#NAME?</v>
      </c>
      <c r="H225" s="6" t="e" cm="1">
        <f t="array" aca="1" ref="H225" ca="1">_xll.BDP($C225,H$1)</f>
        <v>#NAME?</v>
      </c>
      <c r="I225" s="6" t="e" cm="1">
        <f t="array" aca="1" ref="I225" ca="1">_xll.BDP($C225,I$1)</f>
        <v>#NAME?</v>
      </c>
      <c r="J225" s="6" t="e" cm="1">
        <f t="array" aca="1" ref="J225" ca="1">_xll.BDP($C225,J$1)</f>
        <v>#NAME?</v>
      </c>
      <c r="K225" s="6" t="e" cm="1">
        <f t="array" aca="1" ref="K225" ca="1">_xll.BDP($C225,K$1)</f>
        <v>#NAME?</v>
      </c>
      <c r="L225" s="6" t="e" cm="1">
        <f t="array" aca="1" ref="L225" ca="1">_xll.BDP($C225,L$1)</f>
        <v>#NAME?</v>
      </c>
    </row>
    <row r="226" spans="1:12" ht="15.75" thickBot="1" x14ac:dyDescent="0.3">
      <c r="A226" s="41"/>
      <c r="B226" s="5" t="s">
        <v>413</v>
      </c>
      <c r="C226" s="2" t="s">
        <v>744</v>
      </c>
      <c r="D226" s="2" t="s">
        <v>414</v>
      </c>
      <c r="E226" s="6" t="e" cm="1">
        <f t="array" aca="1" ref="E226" ca="1">_xll.BDP(C226,$E$1)</f>
        <v>#NAME?</v>
      </c>
      <c r="F226" s="6" t="e" cm="1">
        <f t="array" aca="1" ref="F226" ca="1">_xll.BDP($C226,F$1)</f>
        <v>#NAME?</v>
      </c>
      <c r="G226" s="6" t="e" cm="1">
        <f t="array" aca="1" ref="G226" ca="1">_xll.BDP($C226,G$1)</f>
        <v>#NAME?</v>
      </c>
      <c r="H226" s="6" t="e" cm="1">
        <f t="array" aca="1" ref="H226" ca="1">_xll.BDP($C226,H$1)</f>
        <v>#NAME?</v>
      </c>
      <c r="I226" s="6" t="e" cm="1">
        <f t="array" aca="1" ref="I226" ca="1">_xll.BDP($C226,I$1)</f>
        <v>#NAME?</v>
      </c>
      <c r="J226" s="6" t="e" cm="1">
        <f t="array" aca="1" ref="J226" ca="1">_xll.BDP($C226,J$1)</f>
        <v>#NAME?</v>
      </c>
      <c r="K226" s="6" t="e" cm="1">
        <f t="array" aca="1" ref="K226" ca="1">_xll.BDP($C226,K$1)</f>
        <v>#NAME?</v>
      </c>
      <c r="L226" s="6" t="e" cm="1">
        <f t="array" aca="1" ref="L226" ca="1">_xll.BDP($C226,L$1)</f>
        <v>#NAME?</v>
      </c>
    </row>
    <row r="227" spans="1:12" ht="15.75" thickBot="1" x14ac:dyDescent="0.3">
      <c r="A227" s="41"/>
      <c r="B227" s="5" t="s">
        <v>415</v>
      </c>
      <c r="C227" s="2" t="s">
        <v>745</v>
      </c>
      <c r="D227" s="2" t="s">
        <v>416</v>
      </c>
      <c r="E227" s="6" t="e" cm="1">
        <f t="array" aca="1" ref="E227" ca="1">_xll.BDP(C227,$E$1)</f>
        <v>#NAME?</v>
      </c>
      <c r="F227" s="6" t="e" cm="1">
        <f t="array" aca="1" ref="F227" ca="1">_xll.BDP($C227,F$1)</f>
        <v>#NAME?</v>
      </c>
      <c r="G227" s="6" t="e" cm="1">
        <f t="array" aca="1" ref="G227" ca="1">_xll.BDP($C227,G$1)</f>
        <v>#NAME?</v>
      </c>
      <c r="H227" s="6" t="e" cm="1">
        <f t="array" aca="1" ref="H227" ca="1">_xll.BDP($C227,H$1)</f>
        <v>#NAME?</v>
      </c>
      <c r="I227" s="6" t="e" cm="1">
        <f t="array" aca="1" ref="I227" ca="1">_xll.BDP($C227,I$1)</f>
        <v>#NAME?</v>
      </c>
      <c r="J227" s="6" t="e" cm="1">
        <f t="array" aca="1" ref="J227" ca="1">_xll.BDP($C227,J$1)</f>
        <v>#NAME?</v>
      </c>
      <c r="K227" s="6" t="e" cm="1">
        <f t="array" aca="1" ref="K227" ca="1">_xll.BDP($C227,K$1)</f>
        <v>#NAME?</v>
      </c>
      <c r="L227" s="6" t="e" cm="1">
        <f t="array" aca="1" ref="L227" ca="1">_xll.BDP($C227,L$1)</f>
        <v>#NAME?</v>
      </c>
    </row>
    <row r="228" spans="1:12" ht="15.75" thickBot="1" x14ac:dyDescent="0.3">
      <c r="A228" s="41"/>
      <c r="B228" s="5" t="s">
        <v>417</v>
      </c>
      <c r="C228" s="2" t="s">
        <v>746</v>
      </c>
      <c r="D228" s="2" t="s">
        <v>418</v>
      </c>
      <c r="E228" s="6" t="e" cm="1">
        <f t="array" aca="1" ref="E228" ca="1">_xll.BDP(C228,$E$1)</f>
        <v>#NAME?</v>
      </c>
      <c r="F228" s="6" t="e" cm="1">
        <f t="array" aca="1" ref="F228" ca="1">_xll.BDP($C228,F$1)</f>
        <v>#NAME?</v>
      </c>
      <c r="G228" s="6" t="e" cm="1">
        <f t="array" aca="1" ref="G228" ca="1">_xll.BDP($C228,G$1)</f>
        <v>#NAME?</v>
      </c>
      <c r="H228" s="6" t="e" cm="1">
        <f t="array" aca="1" ref="H228" ca="1">_xll.BDP($C228,H$1)</f>
        <v>#NAME?</v>
      </c>
      <c r="I228" s="6" t="e" cm="1">
        <f t="array" aca="1" ref="I228" ca="1">_xll.BDP($C228,I$1)</f>
        <v>#NAME?</v>
      </c>
      <c r="J228" s="6" t="e" cm="1">
        <f t="array" aca="1" ref="J228" ca="1">_xll.BDP($C228,J$1)</f>
        <v>#NAME?</v>
      </c>
      <c r="K228" s="6" t="e" cm="1">
        <f t="array" aca="1" ref="K228" ca="1">_xll.BDP($C228,K$1)</f>
        <v>#NAME?</v>
      </c>
      <c r="L228" s="6" t="e" cm="1">
        <f t="array" aca="1" ref="L228" ca="1">_xll.BDP($C228,L$1)</f>
        <v>#NAME?</v>
      </c>
    </row>
    <row r="229" spans="1:12" ht="15.75" thickBot="1" x14ac:dyDescent="0.3">
      <c r="A229" s="41"/>
      <c r="B229" s="5" t="s">
        <v>419</v>
      </c>
      <c r="C229" s="2" t="s">
        <v>747</v>
      </c>
      <c r="D229" s="2" t="s">
        <v>420</v>
      </c>
      <c r="E229" s="6" t="e" cm="1">
        <f t="array" aca="1" ref="E229" ca="1">_xll.BDP(C229,$E$1)</f>
        <v>#NAME?</v>
      </c>
      <c r="F229" s="6" t="e" cm="1">
        <f t="array" aca="1" ref="F229" ca="1">_xll.BDP($C229,F$1)</f>
        <v>#NAME?</v>
      </c>
      <c r="G229" s="6" t="e" cm="1">
        <f t="array" aca="1" ref="G229" ca="1">_xll.BDP($C229,G$1)</f>
        <v>#NAME?</v>
      </c>
      <c r="H229" s="6" t="e" cm="1">
        <f t="array" aca="1" ref="H229" ca="1">_xll.BDP($C229,H$1)</f>
        <v>#NAME?</v>
      </c>
      <c r="I229" s="6" t="e" cm="1">
        <f t="array" aca="1" ref="I229" ca="1">_xll.BDP($C229,I$1)</f>
        <v>#NAME?</v>
      </c>
      <c r="J229" s="6" t="e" cm="1">
        <f t="array" aca="1" ref="J229" ca="1">_xll.BDP($C229,J$1)</f>
        <v>#NAME?</v>
      </c>
      <c r="K229" s="6" t="e" cm="1">
        <f t="array" aca="1" ref="K229" ca="1">_xll.BDP($C229,K$1)</f>
        <v>#NAME?</v>
      </c>
      <c r="L229" s="6" t="e" cm="1">
        <f t="array" aca="1" ref="L229" ca="1">_xll.BDP($C229,L$1)</f>
        <v>#NAME?</v>
      </c>
    </row>
    <row r="230" spans="1:12" ht="15.75" thickBot="1" x14ac:dyDescent="0.3">
      <c r="A230" s="41"/>
      <c r="B230" s="5" t="s">
        <v>421</v>
      </c>
      <c r="C230" s="2" t="s">
        <v>748</v>
      </c>
      <c r="D230" s="2" t="s">
        <v>422</v>
      </c>
      <c r="E230" s="6" t="e" cm="1">
        <f t="array" aca="1" ref="E230" ca="1">_xll.BDP(C230,$E$1)</f>
        <v>#NAME?</v>
      </c>
      <c r="F230" s="6" t="e" cm="1">
        <f t="array" aca="1" ref="F230" ca="1">_xll.BDP($C230,F$1)</f>
        <v>#NAME?</v>
      </c>
      <c r="G230" s="6" t="e" cm="1">
        <f t="array" aca="1" ref="G230" ca="1">_xll.BDP($C230,G$1)</f>
        <v>#NAME?</v>
      </c>
      <c r="H230" s="6" t="e" cm="1">
        <f t="array" aca="1" ref="H230" ca="1">_xll.BDP($C230,H$1)</f>
        <v>#NAME?</v>
      </c>
      <c r="I230" s="6" t="e" cm="1">
        <f t="array" aca="1" ref="I230" ca="1">_xll.BDP($C230,I$1)</f>
        <v>#NAME?</v>
      </c>
      <c r="J230" s="6" t="e" cm="1">
        <f t="array" aca="1" ref="J230" ca="1">_xll.BDP($C230,J$1)</f>
        <v>#NAME?</v>
      </c>
      <c r="K230" s="6" t="e" cm="1">
        <f t="array" aca="1" ref="K230" ca="1">_xll.BDP($C230,K$1)</f>
        <v>#NAME?</v>
      </c>
      <c r="L230" s="6" t="e" cm="1">
        <f t="array" aca="1" ref="L230" ca="1">_xll.BDP($C230,L$1)</f>
        <v>#NAME?</v>
      </c>
    </row>
    <row r="231" spans="1:12" ht="15.75" thickBot="1" x14ac:dyDescent="0.3">
      <c r="A231" s="41"/>
      <c r="B231" s="5" t="s">
        <v>423</v>
      </c>
      <c r="C231" s="2" t="s">
        <v>749</v>
      </c>
      <c r="D231" s="2" t="s">
        <v>424</v>
      </c>
      <c r="E231" s="6" t="e" cm="1">
        <f t="array" aca="1" ref="E231" ca="1">_xll.BDP(C231,$E$1)</f>
        <v>#NAME?</v>
      </c>
      <c r="F231" s="6" t="e" cm="1">
        <f t="array" aca="1" ref="F231" ca="1">_xll.BDP($C231,F$1)</f>
        <v>#NAME?</v>
      </c>
      <c r="G231" s="6" t="e" cm="1">
        <f t="array" aca="1" ref="G231" ca="1">_xll.BDP($C231,G$1)</f>
        <v>#NAME?</v>
      </c>
      <c r="H231" s="6" t="e" cm="1">
        <f t="array" aca="1" ref="H231" ca="1">_xll.BDP($C231,H$1)</f>
        <v>#NAME?</v>
      </c>
      <c r="I231" s="6" t="e" cm="1">
        <f t="array" aca="1" ref="I231" ca="1">_xll.BDP($C231,I$1)</f>
        <v>#NAME?</v>
      </c>
      <c r="J231" s="6" t="e" cm="1">
        <f t="array" aca="1" ref="J231" ca="1">_xll.BDP($C231,J$1)</f>
        <v>#NAME?</v>
      </c>
      <c r="K231" s="6" t="e" cm="1">
        <f t="array" aca="1" ref="K231" ca="1">_xll.BDP($C231,K$1)</f>
        <v>#NAME?</v>
      </c>
      <c r="L231" s="6" t="e" cm="1">
        <f t="array" aca="1" ref="L231" ca="1">_xll.BDP($C231,L$1)</f>
        <v>#NAME?</v>
      </c>
    </row>
    <row r="232" spans="1:12" ht="15.75" thickBot="1" x14ac:dyDescent="0.3">
      <c r="A232" s="41"/>
      <c r="B232" s="5" t="s">
        <v>425</v>
      </c>
      <c r="C232" s="2" t="s">
        <v>750</v>
      </c>
      <c r="D232" s="2" t="s">
        <v>426</v>
      </c>
      <c r="E232" s="6" t="e" cm="1">
        <f t="array" aca="1" ref="E232" ca="1">_xll.BDP(C232,$E$1)</f>
        <v>#NAME?</v>
      </c>
      <c r="F232" s="6" t="e" cm="1">
        <f t="array" aca="1" ref="F232" ca="1">_xll.BDP($C232,F$1)</f>
        <v>#NAME?</v>
      </c>
      <c r="G232" s="6" t="e" cm="1">
        <f t="array" aca="1" ref="G232" ca="1">_xll.BDP($C232,G$1)</f>
        <v>#NAME?</v>
      </c>
      <c r="H232" s="6" t="e" cm="1">
        <f t="array" aca="1" ref="H232" ca="1">_xll.BDP($C232,H$1)</f>
        <v>#NAME?</v>
      </c>
      <c r="I232" s="6" t="e" cm="1">
        <f t="array" aca="1" ref="I232" ca="1">_xll.BDP($C232,I$1)</f>
        <v>#NAME?</v>
      </c>
      <c r="J232" s="6" t="e" cm="1">
        <f t="array" aca="1" ref="J232" ca="1">_xll.BDP($C232,J$1)</f>
        <v>#NAME?</v>
      </c>
      <c r="K232" s="6" t="e" cm="1">
        <f t="array" aca="1" ref="K232" ca="1">_xll.BDP($C232,K$1)</f>
        <v>#NAME?</v>
      </c>
      <c r="L232" s="6" t="e" cm="1">
        <f t="array" aca="1" ref="L232" ca="1">_xll.BDP($C232,L$1)</f>
        <v>#NAME?</v>
      </c>
    </row>
    <row r="233" spans="1:12" ht="15.75" thickBot="1" x14ac:dyDescent="0.3">
      <c r="A233" s="41"/>
      <c r="B233" s="5" t="s">
        <v>427</v>
      </c>
      <c r="C233" s="2" t="s">
        <v>751</v>
      </c>
      <c r="D233" s="2" t="s">
        <v>428</v>
      </c>
      <c r="E233" s="6" t="e" cm="1">
        <f t="array" aca="1" ref="E233" ca="1">_xll.BDP(C233,$E$1)</f>
        <v>#NAME?</v>
      </c>
      <c r="F233" s="6" t="e" cm="1">
        <f t="array" aca="1" ref="F233" ca="1">_xll.BDP($C233,F$1)</f>
        <v>#NAME?</v>
      </c>
      <c r="G233" s="6" t="e" cm="1">
        <f t="array" aca="1" ref="G233" ca="1">_xll.BDP($C233,G$1)</f>
        <v>#NAME?</v>
      </c>
      <c r="H233" s="6" t="e" cm="1">
        <f t="array" aca="1" ref="H233" ca="1">_xll.BDP($C233,H$1)</f>
        <v>#NAME?</v>
      </c>
      <c r="I233" s="6" t="e" cm="1">
        <f t="array" aca="1" ref="I233" ca="1">_xll.BDP($C233,I$1)</f>
        <v>#NAME?</v>
      </c>
      <c r="J233" s="6" t="e" cm="1">
        <f t="array" aca="1" ref="J233" ca="1">_xll.BDP($C233,J$1)</f>
        <v>#NAME?</v>
      </c>
      <c r="K233" s="6" t="e" cm="1">
        <f t="array" aca="1" ref="K233" ca="1">_xll.BDP($C233,K$1)</f>
        <v>#NAME?</v>
      </c>
      <c r="L233" s="6" t="e" cm="1">
        <f t="array" aca="1" ref="L233" ca="1">_xll.BDP($C233,L$1)</f>
        <v>#NAME?</v>
      </c>
    </row>
    <row r="234" spans="1:12" ht="15.75" thickBot="1" x14ac:dyDescent="0.3">
      <c r="A234" s="41"/>
      <c r="B234" s="5" t="s">
        <v>429</v>
      </c>
      <c r="C234" s="2" t="s">
        <v>752</v>
      </c>
      <c r="D234" s="2" t="s">
        <v>430</v>
      </c>
      <c r="E234" s="6" t="e" cm="1">
        <f t="array" aca="1" ref="E234" ca="1">_xll.BDP(C234,$E$1)</f>
        <v>#NAME?</v>
      </c>
      <c r="F234" s="6" t="e" cm="1">
        <f t="array" aca="1" ref="F234" ca="1">_xll.BDP($C234,F$1)</f>
        <v>#NAME?</v>
      </c>
      <c r="G234" s="6" t="e" cm="1">
        <f t="array" aca="1" ref="G234" ca="1">_xll.BDP($C234,G$1)</f>
        <v>#NAME?</v>
      </c>
      <c r="H234" s="6" t="e" cm="1">
        <f t="array" aca="1" ref="H234" ca="1">_xll.BDP($C234,H$1)</f>
        <v>#NAME?</v>
      </c>
      <c r="I234" s="6" t="e" cm="1">
        <f t="array" aca="1" ref="I234" ca="1">_xll.BDP($C234,I$1)</f>
        <v>#NAME?</v>
      </c>
      <c r="J234" s="6" t="e" cm="1">
        <f t="array" aca="1" ref="J234" ca="1">_xll.BDP($C234,J$1)</f>
        <v>#NAME?</v>
      </c>
      <c r="K234" s="6" t="e" cm="1">
        <f t="array" aca="1" ref="K234" ca="1">_xll.BDP($C234,K$1)</f>
        <v>#NAME?</v>
      </c>
      <c r="L234" s="6" t="e" cm="1">
        <f t="array" aca="1" ref="L234" ca="1">_xll.BDP($C234,L$1)</f>
        <v>#NAME?</v>
      </c>
    </row>
    <row r="235" spans="1:12" ht="15.75" thickBot="1" x14ac:dyDescent="0.3">
      <c r="A235" s="41"/>
      <c r="B235" s="5" t="s">
        <v>431</v>
      </c>
      <c r="C235" s="2" t="s">
        <v>753</v>
      </c>
      <c r="D235" s="2" t="s">
        <v>432</v>
      </c>
      <c r="E235" s="6" t="e" cm="1">
        <f t="array" aca="1" ref="E235" ca="1">_xll.BDP(C235,$E$1)</f>
        <v>#NAME?</v>
      </c>
      <c r="F235" s="6" t="e" cm="1">
        <f t="array" aca="1" ref="F235" ca="1">_xll.BDP($C235,F$1)</f>
        <v>#NAME?</v>
      </c>
      <c r="G235" s="6" t="e" cm="1">
        <f t="array" aca="1" ref="G235" ca="1">_xll.BDP($C235,G$1)</f>
        <v>#NAME?</v>
      </c>
      <c r="H235" s="6" t="e" cm="1">
        <f t="array" aca="1" ref="H235" ca="1">_xll.BDP($C235,H$1)</f>
        <v>#NAME?</v>
      </c>
      <c r="I235" s="6" t="e" cm="1">
        <f t="array" aca="1" ref="I235" ca="1">_xll.BDP($C235,I$1)</f>
        <v>#NAME?</v>
      </c>
      <c r="J235" s="6" t="e" cm="1">
        <f t="array" aca="1" ref="J235" ca="1">_xll.BDP($C235,J$1)</f>
        <v>#NAME?</v>
      </c>
      <c r="K235" s="6" t="e" cm="1">
        <f t="array" aca="1" ref="K235" ca="1">_xll.BDP($C235,K$1)</f>
        <v>#NAME?</v>
      </c>
      <c r="L235" s="6" t="e" cm="1">
        <f t="array" aca="1" ref="L235" ca="1">_xll.BDP($C235,L$1)</f>
        <v>#NAME?</v>
      </c>
    </row>
    <row r="236" spans="1:12" ht="15.75" thickBot="1" x14ac:dyDescent="0.3">
      <c r="A236" s="41"/>
      <c r="B236" s="5" t="s">
        <v>433</v>
      </c>
      <c r="C236" s="2" t="s">
        <v>754</v>
      </c>
      <c r="D236" s="2" t="s">
        <v>434</v>
      </c>
      <c r="E236" s="6" t="e" cm="1">
        <f t="array" aca="1" ref="E236" ca="1">_xll.BDP(C236,$E$1)</f>
        <v>#NAME?</v>
      </c>
      <c r="F236" s="6" t="e" cm="1">
        <f t="array" aca="1" ref="F236" ca="1">_xll.BDP($C236,F$1)</f>
        <v>#NAME?</v>
      </c>
      <c r="G236" s="6" t="e" cm="1">
        <f t="array" aca="1" ref="G236" ca="1">_xll.BDP($C236,G$1)</f>
        <v>#NAME?</v>
      </c>
      <c r="H236" s="6" t="e" cm="1">
        <f t="array" aca="1" ref="H236" ca="1">_xll.BDP($C236,H$1)</f>
        <v>#NAME?</v>
      </c>
      <c r="I236" s="6" t="e" cm="1">
        <f t="array" aca="1" ref="I236" ca="1">_xll.BDP($C236,I$1)</f>
        <v>#NAME?</v>
      </c>
      <c r="J236" s="6" t="e" cm="1">
        <f t="array" aca="1" ref="J236" ca="1">_xll.BDP($C236,J$1)</f>
        <v>#NAME?</v>
      </c>
      <c r="K236" s="6" t="e" cm="1">
        <f t="array" aca="1" ref="K236" ca="1">_xll.BDP($C236,K$1)</f>
        <v>#NAME?</v>
      </c>
      <c r="L236" s="6" t="e" cm="1">
        <f t="array" aca="1" ref="L236" ca="1">_xll.BDP($C236,L$1)</f>
        <v>#NAME?</v>
      </c>
    </row>
    <row r="237" spans="1:12" ht="15.75" thickBot="1" x14ac:dyDescent="0.3">
      <c r="A237" s="41"/>
      <c r="B237" s="5" t="s">
        <v>435</v>
      </c>
      <c r="C237" s="2" t="s">
        <v>755</v>
      </c>
      <c r="D237" s="2" t="s">
        <v>436</v>
      </c>
      <c r="E237" s="6" t="e" cm="1">
        <f t="array" aca="1" ref="E237" ca="1">_xll.BDP(C237,$E$1)</f>
        <v>#NAME?</v>
      </c>
      <c r="F237" s="6" t="e" cm="1">
        <f t="array" aca="1" ref="F237" ca="1">_xll.BDP($C237,F$1)</f>
        <v>#NAME?</v>
      </c>
      <c r="G237" s="6" t="e" cm="1">
        <f t="array" aca="1" ref="G237" ca="1">_xll.BDP($C237,G$1)</f>
        <v>#NAME?</v>
      </c>
      <c r="H237" s="6" t="e" cm="1">
        <f t="array" aca="1" ref="H237" ca="1">_xll.BDP($C237,H$1)</f>
        <v>#NAME?</v>
      </c>
      <c r="I237" s="6" t="e" cm="1">
        <f t="array" aca="1" ref="I237" ca="1">_xll.BDP($C237,I$1)</f>
        <v>#NAME?</v>
      </c>
      <c r="J237" s="6" t="e" cm="1">
        <f t="array" aca="1" ref="J237" ca="1">_xll.BDP($C237,J$1)</f>
        <v>#NAME?</v>
      </c>
      <c r="K237" s="6" t="e" cm="1">
        <f t="array" aca="1" ref="K237" ca="1">_xll.BDP($C237,K$1)</f>
        <v>#NAME?</v>
      </c>
      <c r="L237" s="6" t="e" cm="1">
        <f t="array" aca="1" ref="L237" ca="1">_xll.BDP($C237,L$1)</f>
        <v>#NAME?</v>
      </c>
    </row>
    <row r="238" spans="1:12" ht="15.75" thickBot="1" x14ac:dyDescent="0.3">
      <c r="A238" s="41"/>
      <c r="B238" s="5" t="s">
        <v>437</v>
      </c>
      <c r="C238" s="2" t="s">
        <v>756</v>
      </c>
      <c r="D238" s="2" t="s">
        <v>438</v>
      </c>
      <c r="E238" s="6" t="e" cm="1">
        <f t="array" aca="1" ref="E238" ca="1">_xll.BDP(C238,$E$1)</f>
        <v>#NAME?</v>
      </c>
      <c r="F238" s="6" t="e" cm="1">
        <f t="array" aca="1" ref="F238" ca="1">_xll.BDP($C238,F$1)</f>
        <v>#NAME?</v>
      </c>
      <c r="G238" s="6" t="e" cm="1">
        <f t="array" aca="1" ref="G238" ca="1">_xll.BDP($C238,G$1)</f>
        <v>#NAME?</v>
      </c>
      <c r="H238" s="6" t="e" cm="1">
        <f t="array" aca="1" ref="H238" ca="1">_xll.BDP($C238,H$1)</f>
        <v>#NAME?</v>
      </c>
      <c r="I238" s="6" t="e" cm="1">
        <f t="array" aca="1" ref="I238" ca="1">_xll.BDP($C238,I$1)</f>
        <v>#NAME?</v>
      </c>
      <c r="J238" s="6" t="e" cm="1">
        <f t="array" aca="1" ref="J238" ca="1">_xll.BDP($C238,J$1)</f>
        <v>#NAME?</v>
      </c>
      <c r="K238" s="6" t="e" cm="1">
        <f t="array" aca="1" ref="K238" ca="1">_xll.BDP($C238,K$1)</f>
        <v>#NAME?</v>
      </c>
      <c r="L238" s="6" t="e" cm="1">
        <f t="array" aca="1" ref="L238" ca="1">_xll.BDP($C238,L$1)</f>
        <v>#NAME?</v>
      </c>
    </row>
    <row r="239" spans="1:12" ht="15.75" thickBot="1" x14ac:dyDescent="0.3">
      <c r="A239" s="41"/>
      <c r="B239" s="5" t="s">
        <v>439</v>
      </c>
      <c r="C239" s="2" t="s">
        <v>757</v>
      </c>
      <c r="D239" s="2" t="s">
        <v>440</v>
      </c>
      <c r="E239" s="6" t="e" cm="1">
        <f t="array" aca="1" ref="E239" ca="1">_xll.BDP(C239,$E$1)</f>
        <v>#NAME?</v>
      </c>
      <c r="F239" s="6" t="e" cm="1">
        <f t="array" aca="1" ref="F239" ca="1">_xll.BDP($C239,F$1)</f>
        <v>#NAME?</v>
      </c>
      <c r="G239" s="6" t="e" cm="1">
        <f t="array" aca="1" ref="G239" ca="1">_xll.BDP($C239,G$1)</f>
        <v>#NAME?</v>
      </c>
      <c r="H239" s="6" t="e" cm="1">
        <f t="array" aca="1" ref="H239" ca="1">_xll.BDP($C239,H$1)</f>
        <v>#NAME?</v>
      </c>
      <c r="I239" s="6" t="e" cm="1">
        <f t="array" aca="1" ref="I239" ca="1">_xll.BDP($C239,I$1)</f>
        <v>#NAME?</v>
      </c>
      <c r="J239" s="6" t="e" cm="1">
        <f t="array" aca="1" ref="J239" ca="1">_xll.BDP($C239,J$1)</f>
        <v>#NAME?</v>
      </c>
      <c r="K239" s="6" t="e" cm="1">
        <f t="array" aca="1" ref="K239" ca="1">_xll.BDP($C239,K$1)</f>
        <v>#NAME?</v>
      </c>
      <c r="L239" s="6" t="e" cm="1">
        <f t="array" aca="1" ref="L239" ca="1">_xll.BDP($C239,L$1)</f>
        <v>#NAME?</v>
      </c>
    </row>
    <row r="240" spans="1:12" ht="15.75" thickBot="1" x14ac:dyDescent="0.3">
      <c r="A240" s="41"/>
      <c r="B240" s="5" t="s">
        <v>441</v>
      </c>
      <c r="C240" s="2" t="s">
        <v>758</v>
      </c>
      <c r="D240" s="2" t="s">
        <v>442</v>
      </c>
      <c r="E240" s="6" t="e" cm="1">
        <f t="array" aca="1" ref="E240" ca="1">_xll.BDP(C240,$E$1)</f>
        <v>#NAME?</v>
      </c>
      <c r="F240" s="6" t="e" cm="1">
        <f t="array" aca="1" ref="F240" ca="1">_xll.BDP($C240,F$1)</f>
        <v>#NAME?</v>
      </c>
      <c r="G240" s="6" t="e" cm="1">
        <f t="array" aca="1" ref="G240" ca="1">_xll.BDP($C240,G$1)</f>
        <v>#NAME?</v>
      </c>
      <c r="H240" s="6" t="e" cm="1">
        <f t="array" aca="1" ref="H240" ca="1">_xll.BDP($C240,H$1)</f>
        <v>#NAME?</v>
      </c>
      <c r="I240" s="6" t="e" cm="1">
        <f t="array" aca="1" ref="I240" ca="1">_xll.BDP($C240,I$1)</f>
        <v>#NAME?</v>
      </c>
      <c r="J240" s="6" t="e" cm="1">
        <f t="array" aca="1" ref="J240" ca="1">_xll.BDP($C240,J$1)</f>
        <v>#NAME?</v>
      </c>
      <c r="K240" s="6" t="e" cm="1">
        <f t="array" aca="1" ref="K240" ca="1">_xll.BDP($C240,K$1)</f>
        <v>#NAME?</v>
      </c>
      <c r="L240" s="6" t="e" cm="1">
        <f t="array" aca="1" ref="L240" ca="1">_xll.BDP($C240,L$1)</f>
        <v>#NAME?</v>
      </c>
    </row>
    <row r="241" spans="1:12" ht="15.75" thickBot="1" x14ac:dyDescent="0.3">
      <c r="A241" s="41"/>
      <c r="B241" s="5" t="s">
        <v>443</v>
      </c>
      <c r="C241" s="2" t="s">
        <v>759</v>
      </c>
      <c r="D241" s="2" t="s">
        <v>444</v>
      </c>
      <c r="E241" s="6" t="e" cm="1">
        <f t="array" aca="1" ref="E241" ca="1">_xll.BDP(C241,$E$1)</f>
        <v>#NAME?</v>
      </c>
      <c r="F241" s="6" t="e" cm="1">
        <f t="array" aca="1" ref="F241" ca="1">_xll.BDP($C241,F$1)</f>
        <v>#NAME?</v>
      </c>
      <c r="G241" s="6" t="e" cm="1">
        <f t="array" aca="1" ref="G241" ca="1">_xll.BDP($C241,G$1)</f>
        <v>#NAME?</v>
      </c>
      <c r="H241" s="6" t="e" cm="1">
        <f t="array" aca="1" ref="H241" ca="1">_xll.BDP($C241,H$1)</f>
        <v>#NAME?</v>
      </c>
      <c r="I241" s="6" t="e" cm="1">
        <f t="array" aca="1" ref="I241" ca="1">_xll.BDP($C241,I$1)</f>
        <v>#NAME?</v>
      </c>
      <c r="J241" s="6" t="e" cm="1">
        <f t="array" aca="1" ref="J241" ca="1">_xll.BDP($C241,J$1)</f>
        <v>#NAME?</v>
      </c>
      <c r="K241" s="6" t="e" cm="1">
        <f t="array" aca="1" ref="K241" ca="1">_xll.BDP($C241,K$1)</f>
        <v>#NAME?</v>
      </c>
      <c r="L241" s="6" t="e" cm="1">
        <f t="array" aca="1" ref="L241" ca="1">_xll.BDP($C241,L$1)</f>
        <v>#NAME?</v>
      </c>
    </row>
    <row r="242" spans="1:12" ht="15.75" thickBot="1" x14ac:dyDescent="0.3">
      <c r="A242" s="41"/>
      <c r="B242" s="5" t="s">
        <v>445</v>
      </c>
      <c r="C242" s="2" t="s">
        <v>760</v>
      </c>
      <c r="D242" s="2" t="s">
        <v>446</v>
      </c>
      <c r="E242" s="6" t="e" cm="1">
        <f t="array" aca="1" ref="E242" ca="1">_xll.BDP(C242,$E$1)</f>
        <v>#NAME?</v>
      </c>
      <c r="F242" s="6" t="e" cm="1">
        <f t="array" aca="1" ref="F242" ca="1">_xll.BDP($C242,F$1)</f>
        <v>#NAME?</v>
      </c>
      <c r="G242" s="6" t="e" cm="1">
        <f t="array" aca="1" ref="G242" ca="1">_xll.BDP($C242,G$1)</f>
        <v>#NAME?</v>
      </c>
      <c r="H242" s="6" t="e" cm="1">
        <f t="array" aca="1" ref="H242" ca="1">_xll.BDP($C242,H$1)</f>
        <v>#NAME?</v>
      </c>
      <c r="I242" s="6" t="e" cm="1">
        <f t="array" aca="1" ref="I242" ca="1">_xll.BDP($C242,I$1)</f>
        <v>#NAME?</v>
      </c>
      <c r="J242" s="6" t="e" cm="1">
        <f t="array" aca="1" ref="J242" ca="1">_xll.BDP($C242,J$1)</f>
        <v>#NAME?</v>
      </c>
      <c r="K242" s="6" t="e" cm="1">
        <f t="array" aca="1" ref="K242" ca="1">_xll.BDP($C242,K$1)</f>
        <v>#NAME?</v>
      </c>
      <c r="L242" s="6" t="e" cm="1">
        <f t="array" aca="1" ref="L242" ca="1">_xll.BDP($C242,L$1)</f>
        <v>#NAME?</v>
      </c>
    </row>
    <row r="243" spans="1:12" ht="15.75" thickBot="1" x14ac:dyDescent="0.3">
      <c r="A243" s="41"/>
      <c r="B243" s="5" t="s">
        <v>447</v>
      </c>
      <c r="C243" s="2" t="s">
        <v>761</v>
      </c>
      <c r="D243" s="2" t="s">
        <v>448</v>
      </c>
      <c r="E243" s="6" t="e" cm="1">
        <f t="array" aca="1" ref="E243" ca="1">_xll.BDP(C243,$E$1)</f>
        <v>#NAME?</v>
      </c>
      <c r="F243" s="6" t="e" cm="1">
        <f t="array" aca="1" ref="F243" ca="1">_xll.BDP($C243,F$1)</f>
        <v>#NAME?</v>
      </c>
      <c r="G243" s="6" t="e" cm="1">
        <f t="array" aca="1" ref="G243" ca="1">_xll.BDP($C243,G$1)</f>
        <v>#NAME?</v>
      </c>
      <c r="H243" s="6" t="e" cm="1">
        <f t="array" aca="1" ref="H243" ca="1">_xll.BDP($C243,H$1)</f>
        <v>#NAME?</v>
      </c>
      <c r="I243" s="6" t="e" cm="1">
        <f t="array" aca="1" ref="I243" ca="1">_xll.BDP($C243,I$1)</f>
        <v>#NAME?</v>
      </c>
      <c r="J243" s="6" t="e" cm="1">
        <f t="array" aca="1" ref="J243" ca="1">_xll.BDP($C243,J$1)</f>
        <v>#NAME?</v>
      </c>
      <c r="K243" s="6" t="e" cm="1">
        <f t="array" aca="1" ref="K243" ca="1">_xll.BDP($C243,K$1)</f>
        <v>#NAME?</v>
      </c>
      <c r="L243" s="6" t="e" cm="1">
        <f t="array" aca="1" ref="L243" ca="1">_xll.BDP($C243,L$1)</f>
        <v>#NAME?</v>
      </c>
    </row>
    <row r="244" spans="1:12" ht="15.75" thickBot="1" x14ac:dyDescent="0.3">
      <c r="A244" s="41"/>
      <c r="B244" s="5" t="s">
        <v>449</v>
      </c>
      <c r="C244" s="2" t="s">
        <v>762</v>
      </c>
      <c r="D244" s="2" t="s">
        <v>450</v>
      </c>
      <c r="E244" s="6" t="e" cm="1">
        <f t="array" aca="1" ref="E244" ca="1">_xll.BDP(C244,$E$1)</f>
        <v>#NAME?</v>
      </c>
      <c r="F244" s="6" t="e" cm="1">
        <f t="array" aca="1" ref="F244" ca="1">_xll.BDP($C244,F$1)</f>
        <v>#NAME?</v>
      </c>
      <c r="G244" s="6" t="e" cm="1">
        <f t="array" aca="1" ref="G244" ca="1">_xll.BDP($C244,G$1)</f>
        <v>#NAME?</v>
      </c>
      <c r="H244" s="6" t="e" cm="1">
        <f t="array" aca="1" ref="H244" ca="1">_xll.BDP($C244,H$1)</f>
        <v>#NAME?</v>
      </c>
      <c r="I244" s="6" t="e" cm="1">
        <f t="array" aca="1" ref="I244" ca="1">_xll.BDP($C244,I$1)</f>
        <v>#NAME?</v>
      </c>
      <c r="J244" s="6" t="e" cm="1">
        <f t="array" aca="1" ref="J244" ca="1">_xll.BDP($C244,J$1)</f>
        <v>#NAME?</v>
      </c>
      <c r="K244" s="6" t="e" cm="1">
        <f t="array" aca="1" ref="K244" ca="1">_xll.BDP($C244,K$1)</f>
        <v>#NAME?</v>
      </c>
      <c r="L244" s="6" t="e" cm="1">
        <f t="array" aca="1" ref="L244" ca="1">_xll.BDP($C244,L$1)</f>
        <v>#NAME?</v>
      </c>
    </row>
    <row r="245" spans="1:12" ht="15.75" thickBot="1" x14ac:dyDescent="0.3">
      <c r="A245" s="41"/>
      <c r="B245" s="5" t="s">
        <v>451</v>
      </c>
      <c r="C245" s="2" t="s">
        <v>763</v>
      </c>
      <c r="D245" s="2" t="s">
        <v>452</v>
      </c>
      <c r="E245" s="6" t="e" cm="1">
        <f t="array" aca="1" ref="E245" ca="1">_xll.BDP(C245,$E$1)</f>
        <v>#NAME?</v>
      </c>
      <c r="F245" s="6" t="e" cm="1">
        <f t="array" aca="1" ref="F245" ca="1">_xll.BDP($C245,F$1)</f>
        <v>#NAME?</v>
      </c>
      <c r="G245" s="6" t="e" cm="1">
        <f t="array" aca="1" ref="G245" ca="1">_xll.BDP($C245,G$1)</f>
        <v>#NAME?</v>
      </c>
      <c r="H245" s="6" t="e" cm="1">
        <f t="array" aca="1" ref="H245" ca="1">_xll.BDP($C245,H$1)</f>
        <v>#NAME?</v>
      </c>
      <c r="I245" s="6" t="e" cm="1">
        <f t="array" aca="1" ref="I245" ca="1">_xll.BDP($C245,I$1)</f>
        <v>#NAME?</v>
      </c>
      <c r="J245" s="6" t="e" cm="1">
        <f t="array" aca="1" ref="J245" ca="1">_xll.BDP($C245,J$1)</f>
        <v>#NAME?</v>
      </c>
      <c r="K245" s="6" t="e" cm="1">
        <f t="array" aca="1" ref="K245" ca="1">_xll.BDP($C245,K$1)</f>
        <v>#NAME?</v>
      </c>
      <c r="L245" s="6" t="e" cm="1">
        <f t="array" aca="1" ref="L245" ca="1">_xll.BDP($C245,L$1)</f>
        <v>#NAME?</v>
      </c>
    </row>
    <row r="246" spans="1:12" ht="15.75" thickBot="1" x14ac:dyDescent="0.3">
      <c r="A246" s="41"/>
      <c r="B246" s="5" t="s">
        <v>453</v>
      </c>
      <c r="C246" s="2" t="s">
        <v>764</v>
      </c>
      <c r="D246" s="2" t="s">
        <v>454</v>
      </c>
      <c r="E246" s="6" t="e" cm="1">
        <f t="array" aca="1" ref="E246" ca="1">_xll.BDP(C246,$E$1)</f>
        <v>#NAME?</v>
      </c>
      <c r="F246" s="6" t="e" cm="1">
        <f t="array" aca="1" ref="F246" ca="1">_xll.BDP($C246,F$1)</f>
        <v>#NAME?</v>
      </c>
      <c r="G246" s="6" t="e" cm="1">
        <f t="array" aca="1" ref="G246" ca="1">_xll.BDP($C246,G$1)</f>
        <v>#NAME?</v>
      </c>
      <c r="H246" s="6" t="e" cm="1">
        <f t="array" aca="1" ref="H246" ca="1">_xll.BDP($C246,H$1)</f>
        <v>#NAME?</v>
      </c>
      <c r="I246" s="6" t="e" cm="1">
        <f t="array" aca="1" ref="I246" ca="1">_xll.BDP($C246,I$1)</f>
        <v>#NAME?</v>
      </c>
      <c r="J246" s="6" t="e" cm="1">
        <f t="array" aca="1" ref="J246" ca="1">_xll.BDP($C246,J$1)</f>
        <v>#NAME?</v>
      </c>
      <c r="K246" s="6" t="e" cm="1">
        <f t="array" aca="1" ref="K246" ca="1">_xll.BDP($C246,K$1)</f>
        <v>#NAME?</v>
      </c>
      <c r="L246" s="6" t="e" cm="1">
        <f t="array" aca="1" ref="L246" ca="1">_xll.BDP($C246,L$1)</f>
        <v>#NAME?</v>
      </c>
    </row>
    <row r="247" spans="1:12" ht="15.75" thickBot="1" x14ac:dyDescent="0.3">
      <c r="A247" s="41"/>
      <c r="B247" s="5" t="s">
        <v>455</v>
      </c>
      <c r="C247" s="2" t="s">
        <v>765</v>
      </c>
      <c r="D247" s="2" t="s">
        <v>456</v>
      </c>
      <c r="E247" s="6" t="e" cm="1">
        <f t="array" aca="1" ref="E247" ca="1">_xll.BDP(C247,$E$1)</f>
        <v>#NAME?</v>
      </c>
      <c r="F247" s="6" t="e" cm="1">
        <f t="array" aca="1" ref="F247" ca="1">_xll.BDP($C247,F$1)</f>
        <v>#NAME?</v>
      </c>
      <c r="G247" s="6" t="e" cm="1">
        <f t="array" aca="1" ref="G247" ca="1">_xll.BDP($C247,G$1)</f>
        <v>#NAME?</v>
      </c>
      <c r="H247" s="6" t="e" cm="1">
        <f t="array" aca="1" ref="H247" ca="1">_xll.BDP($C247,H$1)</f>
        <v>#NAME?</v>
      </c>
      <c r="I247" s="6" t="e" cm="1">
        <f t="array" aca="1" ref="I247" ca="1">_xll.BDP($C247,I$1)</f>
        <v>#NAME?</v>
      </c>
      <c r="J247" s="6" t="e" cm="1">
        <f t="array" aca="1" ref="J247" ca="1">_xll.BDP($C247,J$1)</f>
        <v>#NAME?</v>
      </c>
      <c r="K247" s="6" t="e" cm="1">
        <f t="array" aca="1" ref="K247" ca="1">_xll.BDP($C247,K$1)</f>
        <v>#NAME?</v>
      </c>
      <c r="L247" s="6" t="e" cm="1">
        <f t="array" aca="1" ref="L247" ca="1">_xll.BDP($C247,L$1)</f>
        <v>#NAME?</v>
      </c>
    </row>
    <row r="248" spans="1:12" ht="15.75" thickBot="1" x14ac:dyDescent="0.3">
      <c r="A248" s="41"/>
      <c r="B248" s="5" t="s">
        <v>457</v>
      </c>
      <c r="C248" s="2" t="s">
        <v>766</v>
      </c>
      <c r="D248" s="2" t="s">
        <v>458</v>
      </c>
      <c r="E248" s="6" t="e" cm="1">
        <f t="array" aca="1" ref="E248" ca="1">_xll.BDP(C248,$E$1)</f>
        <v>#NAME?</v>
      </c>
      <c r="F248" s="6" t="e" cm="1">
        <f t="array" aca="1" ref="F248" ca="1">_xll.BDP($C248,F$1)</f>
        <v>#NAME?</v>
      </c>
      <c r="G248" s="6" t="e" cm="1">
        <f t="array" aca="1" ref="G248" ca="1">_xll.BDP($C248,G$1)</f>
        <v>#NAME?</v>
      </c>
      <c r="H248" s="6" t="e" cm="1">
        <f t="array" aca="1" ref="H248" ca="1">_xll.BDP($C248,H$1)</f>
        <v>#NAME?</v>
      </c>
      <c r="I248" s="6" t="e" cm="1">
        <f t="array" aca="1" ref="I248" ca="1">_xll.BDP($C248,I$1)</f>
        <v>#NAME?</v>
      </c>
      <c r="J248" s="6" t="e" cm="1">
        <f t="array" aca="1" ref="J248" ca="1">_xll.BDP($C248,J$1)</f>
        <v>#NAME?</v>
      </c>
      <c r="K248" s="6" t="e" cm="1">
        <f t="array" aca="1" ref="K248" ca="1">_xll.BDP($C248,K$1)</f>
        <v>#NAME?</v>
      </c>
      <c r="L248" s="6" t="e" cm="1">
        <f t="array" aca="1" ref="L248" ca="1">_xll.BDP($C248,L$1)</f>
        <v>#NAME?</v>
      </c>
    </row>
    <row r="249" spans="1:12" ht="15.75" thickBot="1" x14ac:dyDescent="0.3">
      <c r="A249" s="41"/>
      <c r="B249" s="5" t="s">
        <v>459</v>
      </c>
      <c r="C249" s="2" t="s">
        <v>767</v>
      </c>
      <c r="D249" s="2" t="s">
        <v>460</v>
      </c>
      <c r="E249" s="6" t="e" cm="1">
        <f t="array" aca="1" ref="E249" ca="1">_xll.BDP(C249,$E$1)</f>
        <v>#NAME?</v>
      </c>
      <c r="F249" s="6" t="e" cm="1">
        <f t="array" aca="1" ref="F249" ca="1">_xll.BDP($C249,F$1)</f>
        <v>#NAME?</v>
      </c>
      <c r="G249" s="6" t="e" cm="1">
        <f t="array" aca="1" ref="G249" ca="1">_xll.BDP($C249,G$1)</f>
        <v>#NAME?</v>
      </c>
      <c r="H249" s="6" t="e" cm="1">
        <f t="array" aca="1" ref="H249" ca="1">_xll.BDP($C249,H$1)</f>
        <v>#NAME?</v>
      </c>
      <c r="I249" s="6" t="e" cm="1">
        <f t="array" aca="1" ref="I249" ca="1">_xll.BDP($C249,I$1)</f>
        <v>#NAME?</v>
      </c>
      <c r="J249" s="6" t="e" cm="1">
        <f t="array" aca="1" ref="J249" ca="1">_xll.BDP($C249,J$1)</f>
        <v>#NAME?</v>
      </c>
      <c r="K249" s="6" t="e" cm="1">
        <f t="array" aca="1" ref="K249" ca="1">_xll.BDP($C249,K$1)</f>
        <v>#NAME?</v>
      </c>
      <c r="L249" s="6" t="e" cm="1">
        <f t="array" aca="1" ref="L249" ca="1">_xll.BDP($C249,L$1)</f>
        <v>#NAME?</v>
      </c>
    </row>
    <row r="250" spans="1:12" ht="15.75" thickBot="1" x14ac:dyDescent="0.3">
      <c r="A250" s="41"/>
      <c r="B250" s="5" t="s">
        <v>461</v>
      </c>
      <c r="C250" s="2" t="s">
        <v>768</v>
      </c>
      <c r="D250" s="2" t="s">
        <v>462</v>
      </c>
      <c r="E250" s="6" t="e" cm="1">
        <f t="array" aca="1" ref="E250" ca="1">_xll.BDP(C250,$E$1)</f>
        <v>#NAME?</v>
      </c>
      <c r="F250" s="6" t="e" cm="1">
        <f t="array" aca="1" ref="F250" ca="1">_xll.BDP($C250,F$1)</f>
        <v>#NAME?</v>
      </c>
      <c r="G250" s="6" t="e" cm="1">
        <f t="array" aca="1" ref="G250" ca="1">_xll.BDP($C250,G$1)</f>
        <v>#NAME?</v>
      </c>
      <c r="H250" s="6" t="e" cm="1">
        <f t="array" aca="1" ref="H250" ca="1">_xll.BDP($C250,H$1)</f>
        <v>#NAME?</v>
      </c>
      <c r="I250" s="6" t="e" cm="1">
        <f t="array" aca="1" ref="I250" ca="1">_xll.BDP($C250,I$1)</f>
        <v>#NAME?</v>
      </c>
      <c r="J250" s="6" t="e" cm="1">
        <f t="array" aca="1" ref="J250" ca="1">_xll.BDP($C250,J$1)</f>
        <v>#NAME?</v>
      </c>
      <c r="K250" s="6" t="e" cm="1">
        <f t="array" aca="1" ref="K250" ca="1">_xll.BDP($C250,K$1)</f>
        <v>#NAME?</v>
      </c>
      <c r="L250" s="6" t="e" cm="1">
        <f t="array" aca="1" ref="L250" ca="1">_xll.BDP($C250,L$1)</f>
        <v>#NAME?</v>
      </c>
    </row>
    <row r="251" spans="1:12" ht="15.75" thickBot="1" x14ac:dyDescent="0.3">
      <c r="A251" s="41"/>
      <c r="B251" s="5" t="s">
        <v>463</v>
      </c>
      <c r="C251" s="2" t="s">
        <v>769</v>
      </c>
      <c r="D251" s="2" t="s">
        <v>464</v>
      </c>
      <c r="E251" s="6" t="e" cm="1">
        <f t="array" aca="1" ref="E251" ca="1">_xll.BDP(C251,$E$1)</f>
        <v>#NAME?</v>
      </c>
      <c r="F251" s="6" t="e" cm="1">
        <f t="array" aca="1" ref="F251" ca="1">_xll.BDP($C251,F$1)</f>
        <v>#NAME?</v>
      </c>
      <c r="G251" s="6" t="e" cm="1">
        <f t="array" aca="1" ref="G251" ca="1">_xll.BDP($C251,G$1)</f>
        <v>#NAME?</v>
      </c>
      <c r="H251" s="6" t="e" cm="1">
        <f t="array" aca="1" ref="H251" ca="1">_xll.BDP($C251,H$1)</f>
        <v>#NAME?</v>
      </c>
      <c r="I251" s="6" t="e" cm="1">
        <f t="array" aca="1" ref="I251" ca="1">_xll.BDP($C251,I$1)</f>
        <v>#NAME?</v>
      </c>
      <c r="J251" s="6" t="e" cm="1">
        <f t="array" aca="1" ref="J251" ca="1">_xll.BDP($C251,J$1)</f>
        <v>#NAME?</v>
      </c>
      <c r="K251" s="6" t="e" cm="1">
        <f t="array" aca="1" ref="K251" ca="1">_xll.BDP($C251,K$1)</f>
        <v>#NAME?</v>
      </c>
      <c r="L251" s="6" t="e" cm="1">
        <f t="array" aca="1" ref="L251" ca="1">_xll.BDP($C251,L$1)</f>
        <v>#NAME?</v>
      </c>
    </row>
    <row r="252" spans="1:12" ht="15.75" thickBot="1" x14ac:dyDescent="0.3">
      <c r="A252" s="41"/>
      <c r="B252" s="5" t="s">
        <v>465</v>
      </c>
      <c r="C252" s="2" t="s">
        <v>770</v>
      </c>
      <c r="D252" s="2" t="s">
        <v>466</v>
      </c>
      <c r="E252" s="6" t="e" cm="1">
        <f t="array" aca="1" ref="E252" ca="1">_xll.BDP(C252,$E$1)</f>
        <v>#NAME?</v>
      </c>
      <c r="F252" s="6" t="e" cm="1">
        <f t="array" aca="1" ref="F252" ca="1">_xll.BDP($C252,F$1)</f>
        <v>#NAME?</v>
      </c>
      <c r="G252" s="6" t="e" cm="1">
        <f t="array" aca="1" ref="G252" ca="1">_xll.BDP($C252,G$1)</f>
        <v>#NAME?</v>
      </c>
      <c r="H252" s="6" t="e" cm="1">
        <f t="array" aca="1" ref="H252" ca="1">_xll.BDP($C252,H$1)</f>
        <v>#NAME?</v>
      </c>
      <c r="I252" s="6" t="e" cm="1">
        <f t="array" aca="1" ref="I252" ca="1">_xll.BDP($C252,I$1)</f>
        <v>#NAME?</v>
      </c>
      <c r="J252" s="6" t="e" cm="1">
        <f t="array" aca="1" ref="J252" ca="1">_xll.BDP($C252,J$1)</f>
        <v>#NAME?</v>
      </c>
      <c r="K252" s="6" t="e" cm="1">
        <f t="array" aca="1" ref="K252" ca="1">_xll.BDP($C252,K$1)</f>
        <v>#NAME?</v>
      </c>
      <c r="L252" s="6" t="e" cm="1">
        <f t="array" aca="1" ref="L252" ca="1">_xll.BDP($C252,L$1)</f>
        <v>#NAME?</v>
      </c>
    </row>
    <row r="253" spans="1:12" ht="15.75" thickBot="1" x14ac:dyDescent="0.3">
      <c r="A253" s="41"/>
      <c r="B253" s="5" t="s">
        <v>467</v>
      </c>
      <c r="C253" s="2" t="s">
        <v>771</v>
      </c>
      <c r="D253" s="2" t="s">
        <v>468</v>
      </c>
      <c r="E253" s="6" t="e" cm="1">
        <f t="array" aca="1" ref="E253" ca="1">_xll.BDP(C253,$E$1)</f>
        <v>#NAME?</v>
      </c>
      <c r="F253" s="6" t="e" cm="1">
        <f t="array" aca="1" ref="F253" ca="1">_xll.BDP($C253,F$1)</f>
        <v>#NAME?</v>
      </c>
      <c r="G253" s="6" t="e" cm="1">
        <f t="array" aca="1" ref="G253" ca="1">_xll.BDP($C253,G$1)</f>
        <v>#NAME?</v>
      </c>
      <c r="H253" s="6" t="e" cm="1">
        <f t="array" aca="1" ref="H253" ca="1">_xll.BDP($C253,H$1)</f>
        <v>#NAME?</v>
      </c>
      <c r="I253" s="6" t="e" cm="1">
        <f t="array" aca="1" ref="I253" ca="1">_xll.BDP($C253,I$1)</f>
        <v>#NAME?</v>
      </c>
      <c r="J253" s="6" t="e" cm="1">
        <f t="array" aca="1" ref="J253" ca="1">_xll.BDP($C253,J$1)</f>
        <v>#NAME?</v>
      </c>
      <c r="K253" s="6" t="e" cm="1">
        <f t="array" aca="1" ref="K253" ca="1">_xll.BDP($C253,K$1)</f>
        <v>#NAME?</v>
      </c>
      <c r="L253" s="6" t="e" cm="1">
        <f t="array" aca="1" ref="L253" ca="1">_xll.BDP($C253,L$1)</f>
        <v>#NAME?</v>
      </c>
    </row>
    <row r="254" spans="1:12" ht="15.75" thickBot="1" x14ac:dyDescent="0.3">
      <c r="A254" s="41"/>
      <c r="B254" s="5" t="s">
        <v>469</v>
      </c>
      <c r="C254" s="2" t="s">
        <v>772</v>
      </c>
      <c r="D254" s="2" t="s">
        <v>470</v>
      </c>
      <c r="E254" s="6" t="e" cm="1">
        <f t="array" aca="1" ref="E254" ca="1">_xll.BDP(C254,$E$1)</f>
        <v>#NAME?</v>
      </c>
      <c r="F254" s="6" t="e" cm="1">
        <f t="array" aca="1" ref="F254" ca="1">_xll.BDP($C254,F$1)</f>
        <v>#NAME?</v>
      </c>
      <c r="G254" s="6" t="e" cm="1">
        <f t="array" aca="1" ref="G254" ca="1">_xll.BDP($C254,G$1)</f>
        <v>#NAME?</v>
      </c>
      <c r="H254" s="6" t="e" cm="1">
        <f t="array" aca="1" ref="H254" ca="1">_xll.BDP($C254,H$1)</f>
        <v>#NAME?</v>
      </c>
      <c r="I254" s="6" t="e" cm="1">
        <f t="array" aca="1" ref="I254" ca="1">_xll.BDP($C254,I$1)</f>
        <v>#NAME?</v>
      </c>
      <c r="J254" s="6" t="e" cm="1">
        <f t="array" aca="1" ref="J254" ca="1">_xll.BDP($C254,J$1)</f>
        <v>#NAME?</v>
      </c>
      <c r="K254" s="6" t="e" cm="1">
        <f t="array" aca="1" ref="K254" ca="1">_xll.BDP($C254,K$1)</f>
        <v>#NAME?</v>
      </c>
      <c r="L254" s="6" t="e" cm="1">
        <f t="array" aca="1" ref="L254" ca="1">_xll.BDP($C254,L$1)</f>
        <v>#NAME?</v>
      </c>
    </row>
    <row r="255" spans="1:12" ht="15.75" thickBot="1" x14ac:dyDescent="0.3">
      <c r="A255" s="41"/>
      <c r="B255" s="5" t="s">
        <v>471</v>
      </c>
      <c r="C255" s="2" t="s">
        <v>773</v>
      </c>
      <c r="D255" s="2" t="s">
        <v>472</v>
      </c>
      <c r="E255" s="6" t="e" cm="1">
        <f t="array" aca="1" ref="E255" ca="1">_xll.BDP(C255,$E$1)</f>
        <v>#NAME?</v>
      </c>
      <c r="F255" s="6" t="e" cm="1">
        <f t="array" aca="1" ref="F255" ca="1">_xll.BDP($C255,F$1)</f>
        <v>#NAME?</v>
      </c>
      <c r="G255" s="6" t="e" cm="1">
        <f t="array" aca="1" ref="G255" ca="1">_xll.BDP($C255,G$1)</f>
        <v>#NAME?</v>
      </c>
      <c r="H255" s="6" t="e" cm="1">
        <f t="array" aca="1" ref="H255" ca="1">_xll.BDP($C255,H$1)</f>
        <v>#NAME?</v>
      </c>
      <c r="I255" s="6" t="e" cm="1">
        <f t="array" aca="1" ref="I255" ca="1">_xll.BDP($C255,I$1)</f>
        <v>#NAME?</v>
      </c>
      <c r="J255" s="6" t="e" cm="1">
        <f t="array" aca="1" ref="J255" ca="1">_xll.BDP($C255,J$1)</f>
        <v>#NAME?</v>
      </c>
      <c r="K255" s="6" t="e" cm="1">
        <f t="array" aca="1" ref="K255" ca="1">_xll.BDP($C255,K$1)</f>
        <v>#NAME?</v>
      </c>
      <c r="L255" s="6" t="e" cm="1">
        <f t="array" aca="1" ref="L255" ca="1">_xll.BDP($C255,L$1)</f>
        <v>#NAME?</v>
      </c>
    </row>
    <row r="256" spans="1:12" ht="15.75" thickBot="1" x14ac:dyDescent="0.3">
      <c r="A256" s="41"/>
      <c r="B256" s="5" t="s">
        <v>473</v>
      </c>
      <c r="C256" s="2" t="s">
        <v>774</v>
      </c>
      <c r="D256" s="2" t="s">
        <v>474</v>
      </c>
      <c r="E256" s="6" t="e" cm="1">
        <f t="array" aca="1" ref="E256" ca="1">_xll.BDP(C256,$E$1)</f>
        <v>#NAME?</v>
      </c>
      <c r="F256" s="6" t="e" cm="1">
        <f t="array" aca="1" ref="F256" ca="1">_xll.BDP($C256,F$1)</f>
        <v>#NAME?</v>
      </c>
      <c r="G256" s="6" t="e" cm="1">
        <f t="array" aca="1" ref="G256" ca="1">_xll.BDP($C256,G$1)</f>
        <v>#NAME?</v>
      </c>
      <c r="H256" s="6" t="e" cm="1">
        <f t="array" aca="1" ref="H256" ca="1">_xll.BDP($C256,H$1)</f>
        <v>#NAME?</v>
      </c>
      <c r="I256" s="6" t="e" cm="1">
        <f t="array" aca="1" ref="I256" ca="1">_xll.BDP($C256,I$1)</f>
        <v>#NAME?</v>
      </c>
      <c r="J256" s="6" t="e" cm="1">
        <f t="array" aca="1" ref="J256" ca="1">_xll.BDP($C256,J$1)</f>
        <v>#NAME?</v>
      </c>
      <c r="K256" s="6" t="e" cm="1">
        <f t="array" aca="1" ref="K256" ca="1">_xll.BDP($C256,K$1)</f>
        <v>#NAME?</v>
      </c>
      <c r="L256" s="6" t="e" cm="1">
        <f t="array" aca="1" ref="L256" ca="1">_xll.BDP($C256,L$1)</f>
        <v>#NAME?</v>
      </c>
    </row>
    <row r="257" spans="1:12" ht="15.75" thickBot="1" x14ac:dyDescent="0.3">
      <c r="A257" s="41"/>
      <c r="B257" s="5" t="s">
        <v>475</v>
      </c>
      <c r="C257" s="2" t="s">
        <v>775</v>
      </c>
      <c r="D257" s="2" t="s">
        <v>476</v>
      </c>
      <c r="E257" s="6" t="e" cm="1">
        <f t="array" aca="1" ref="E257" ca="1">_xll.BDP(C257,$E$1)</f>
        <v>#NAME?</v>
      </c>
      <c r="F257" s="6" t="e" cm="1">
        <f t="array" aca="1" ref="F257" ca="1">_xll.BDP($C257,F$1)</f>
        <v>#NAME?</v>
      </c>
      <c r="G257" s="6" t="e" cm="1">
        <f t="array" aca="1" ref="G257" ca="1">_xll.BDP($C257,G$1)</f>
        <v>#NAME?</v>
      </c>
      <c r="H257" s="6" t="e" cm="1">
        <f t="array" aca="1" ref="H257" ca="1">_xll.BDP($C257,H$1)</f>
        <v>#NAME?</v>
      </c>
      <c r="I257" s="6" t="e" cm="1">
        <f t="array" aca="1" ref="I257" ca="1">_xll.BDP($C257,I$1)</f>
        <v>#NAME?</v>
      </c>
      <c r="J257" s="6" t="e" cm="1">
        <f t="array" aca="1" ref="J257" ca="1">_xll.BDP($C257,J$1)</f>
        <v>#NAME?</v>
      </c>
      <c r="K257" s="6" t="e" cm="1">
        <f t="array" aca="1" ref="K257" ca="1">_xll.BDP($C257,K$1)</f>
        <v>#NAME?</v>
      </c>
      <c r="L257" s="6" t="e" cm="1">
        <f t="array" aca="1" ref="L257" ca="1">_xll.BDP($C257,L$1)</f>
        <v>#NAME?</v>
      </c>
    </row>
    <row r="258" spans="1:12" ht="15.75" thickBot="1" x14ac:dyDescent="0.3">
      <c r="A258" s="41"/>
      <c r="B258" s="5" t="s">
        <v>477</v>
      </c>
      <c r="C258" s="2" t="s">
        <v>776</v>
      </c>
      <c r="D258" s="2" t="s">
        <v>478</v>
      </c>
      <c r="E258" s="6" t="e" cm="1">
        <f t="array" aca="1" ref="E258" ca="1">_xll.BDP(C258,$E$1)</f>
        <v>#NAME?</v>
      </c>
      <c r="F258" s="6" t="e" cm="1">
        <f t="array" aca="1" ref="F258" ca="1">_xll.BDP($C258,F$1)</f>
        <v>#NAME?</v>
      </c>
      <c r="G258" s="6" t="e" cm="1">
        <f t="array" aca="1" ref="G258" ca="1">_xll.BDP($C258,G$1)</f>
        <v>#NAME?</v>
      </c>
      <c r="H258" s="6" t="e" cm="1">
        <f t="array" aca="1" ref="H258" ca="1">_xll.BDP($C258,H$1)</f>
        <v>#NAME?</v>
      </c>
      <c r="I258" s="6" t="e" cm="1">
        <f t="array" aca="1" ref="I258" ca="1">_xll.BDP($C258,I$1)</f>
        <v>#NAME?</v>
      </c>
      <c r="J258" s="6" t="e" cm="1">
        <f t="array" aca="1" ref="J258" ca="1">_xll.BDP($C258,J$1)</f>
        <v>#NAME?</v>
      </c>
      <c r="K258" s="6" t="e" cm="1">
        <f t="array" aca="1" ref="K258" ca="1">_xll.BDP($C258,K$1)</f>
        <v>#NAME?</v>
      </c>
      <c r="L258" s="6" t="e" cm="1">
        <f t="array" aca="1" ref="L258" ca="1">_xll.BDP($C258,L$1)</f>
        <v>#NAME?</v>
      </c>
    </row>
    <row r="259" spans="1:12" ht="15.75" thickBot="1" x14ac:dyDescent="0.3">
      <c r="A259" s="41"/>
      <c r="B259" s="5" t="s">
        <v>479</v>
      </c>
      <c r="C259" s="2" t="s">
        <v>777</v>
      </c>
      <c r="D259" s="2" t="s">
        <v>480</v>
      </c>
      <c r="E259" s="6" t="e" cm="1">
        <f t="array" aca="1" ref="E259" ca="1">_xll.BDP(C259,$E$1)</f>
        <v>#NAME?</v>
      </c>
      <c r="F259" s="6" t="e" cm="1">
        <f t="array" aca="1" ref="F259" ca="1">_xll.BDP($C259,F$1)</f>
        <v>#NAME?</v>
      </c>
      <c r="G259" s="6" t="e" cm="1">
        <f t="array" aca="1" ref="G259" ca="1">_xll.BDP($C259,G$1)</f>
        <v>#NAME?</v>
      </c>
      <c r="H259" s="6" t="e" cm="1">
        <f t="array" aca="1" ref="H259" ca="1">_xll.BDP($C259,H$1)</f>
        <v>#NAME?</v>
      </c>
      <c r="I259" s="6" t="e" cm="1">
        <f t="array" aca="1" ref="I259" ca="1">_xll.BDP($C259,I$1)</f>
        <v>#NAME?</v>
      </c>
      <c r="J259" s="6" t="e" cm="1">
        <f t="array" aca="1" ref="J259" ca="1">_xll.BDP($C259,J$1)</f>
        <v>#NAME?</v>
      </c>
      <c r="K259" s="6" t="e" cm="1">
        <f t="array" aca="1" ref="K259" ca="1">_xll.BDP($C259,K$1)</f>
        <v>#NAME?</v>
      </c>
      <c r="L259" s="6" t="e" cm="1">
        <f t="array" aca="1" ref="L259" ca="1">_xll.BDP($C259,L$1)</f>
        <v>#NAME?</v>
      </c>
    </row>
    <row r="260" spans="1:12" ht="15.75" thickBot="1" x14ac:dyDescent="0.3">
      <c r="A260" s="41"/>
      <c r="B260" s="5" t="s">
        <v>481</v>
      </c>
      <c r="C260" s="2" t="s">
        <v>778</v>
      </c>
      <c r="D260" s="2" t="s">
        <v>482</v>
      </c>
      <c r="E260" s="6" t="e" cm="1">
        <f t="array" aca="1" ref="E260" ca="1">_xll.BDP(C260,$E$1)</f>
        <v>#NAME?</v>
      </c>
      <c r="F260" s="6" t="e" cm="1">
        <f t="array" aca="1" ref="F260" ca="1">_xll.BDP($C260,F$1)</f>
        <v>#NAME?</v>
      </c>
      <c r="G260" s="6" t="e" cm="1">
        <f t="array" aca="1" ref="G260" ca="1">_xll.BDP($C260,G$1)</f>
        <v>#NAME?</v>
      </c>
      <c r="H260" s="6" t="e" cm="1">
        <f t="array" aca="1" ref="H260" ca="1">_xll.BDP($C260,H$1)</f>
        <v>#NAME?</v>
      </c>
      <c r="I260" s="6" t="e" cm="1">
        <f t="array" aca="1" ref="I260" ca="1">_xll.BDP($C260,I$1)</f>
        <v>#NAME?</v>
      </c>
      <c r="J260" s="6" t="e" cm="1">
        <f t="array" aca="1" ref="J260" ca="1">_xll.BDP($C260,J$1)</f>
        <v>#NAME?</v>
      </c>
      <c r="K260" s="6" t="e" cm="1">
        <f t="array" aca="1" ref="K260" ca="1">_xll.BDP($C260,K$1)</f>
        <v>#NAME?</v>
      </c>
      <c r="L260" s="6" t="e" cm="1">
        <f t="array" aca="1" ref="L260" ca="1">_xll.BDP($C260,L$1)</f>
        <v>#NAME?</v>
      </c>
    </row>
    <row r="261" spans="1:12" ht="15.75" thickBot="1" x14ac:dyDescent="0.3">
      <c r="A261" s="41"/>
      <c r="B261" s="5" t="s">
        <v>483</v>
      </c>
      <c r="C261" s="2" t="s">
        <v>779</v>
      </c>
      <c r="D261" s="2" t="s">
        <v>484</v>
      </c>
      <c r="E261" s="6" t="e" cm="1">
        <f t="array" aca="1" ref="E261" ca="1">_xll.BDP(C261,$E$1)</f>
        <v>#NAME?</v>
      </c>
      <c r="F261" s="6" t="e" cm="1">
        <f t="array" aca="1" ref="F261" ca="1">_xll.BDP($C261,F$1)</f>
        <v>#NAME?</v>
      </c>
      <c r="G261" s="6" t="e" cm="1">
        <f t="array" aca="1" ref="G261" ca="1">_xll.BDP($C261,G$1)</f>
        <v>#NAME?</v>
      </c>
      <c r="H261" s="6" t="e" cm="1">
        <f t="array" aca="1" ref="H261" ca="1">_xll.BDP($C261,H$1)</f>
        <v>#NAME?</v>
      </c>
      <c r="I261" s="6" t="e" cm="1">
        <f t="array" aca="1" ref="I261" ca="1">_xll.BDP($C261,I$1)</f>
        <v>#NAME?</v>
      </c>
      <c r="J261" s="6" t="e" cm="1">
        <f t="array" aca="1" ref="J261" ca="1">_xll.BDP($C261,J$1)</f>
        <v>#NAME?</v>
      </c>
      <c r="K261" s="6" t="e" cm="1">
        <f t="array" aca="1" ref="K261" ca="1">_xll.BDP($C261,K$1)</f>
        <v>#NAME?</v>
      </c>
      <c r="L261" s="6" t="e" cm="1">
        <f t="array" aca="1" ref="L261" ca="1">_xll.BDP($C261,L$1)</f>
        <v>#NAME?</v>
      </c>
    </row>
    <row r="262" spans="1:12" ht="15.75" thickBot="1" x14ac:dyDescent="0.3">
      <c r="A262" s="41"/>
      <c r="B262" s="5" t="s">
        <v>485</v>
      </c>
      <c r="C262" s="2" t="s">
        <v>780</v>
      </c>
      <c r="D262" s="2" t="s">
        <v>486</v>
      </c>
      <c r="E262" s="6" t="e" cm="1">
        <f t="array" aca="1" ref="E262" ca="1">_xll.BDP(C262,$E$1)</f>
        <v>#NAME?</v>
      </c>
      <c r="F262" s="6" t="e" cm="1">
        <f t="array" aca="1" ref="F262" ca="1">_xll.BDP($C262,F$1)</f>
        <v>#NAME?</v>
      </c>
      <c r="G262" s="6" t="e" cm="1">
        <f t="array" aca="1" ref="G262" ca="1">_xll.BDP($C262,G$1)</f>
        <v>#NAME?</v>
      </c>
      <c r="H262" s="6" t="e" cm="1">
        <f t="array" aca="1" ref="H262" ca="1">_xll.BDP($C262,H$1)</f>
        <v>#NAME?</v>
      </c>
      <c r="I262" s="6" t="e" cm="1">
        <f t="array" aca="1" ref="I262" ca="1">_xll.BDP($C262,I$1)</f>
        <v>#NAME?</v>
      </c>
      <c r="J262" s="6" t="e" cm="1">
        <f t="array" aca="1" ref="J262" ca="1">_xll.BDP($C262,J$1)</f>
        <v>#NAME?</v>
      </c>
      <c r="K262" s="6" t="e" cm="1">
        <f t="array" aca="1" ref="K262" ca="1">_xll.BDP($C262,K$1)</f>
        <v>#NAME?</v>
      </c>
      <c r="L262" s="6" t="e" cm="1">
        <f t="array" aca="1" ref="L262" ca="1">_xll.BDP($C262,L$1)</f>
        <v>#NAME?</v>
      </c>
    </row>
    <row r="263" spans="1:12" ht="15.75" thickBot="1" x14ac:dyDescent="0.3">
      <c r="A263" s="41"/>
      <c r="B263" s="5" t="s">
        <v>487</v>
      </c>
      <c r="C263" s="2" t="s">
        <v>781</v>
      </c>
      <c r="D263" s="2" t="s">
        <v>488</v>
      </c>
      <c r="E263" s="6" t="e" cm="1">
        <f t="array" aca="1" ref="E263" ca="1">_xll.BDP(C263,$E$1)</f>
        <v>#NAME?</v>
      </c>
      <c r="F263" s="6" t="e" cm="1">
        <f t="array" aca="1" ref="F263" ca="1">_xll.BDP($C263,F$1)</f>
        <v>#NAME?</v>
      </c>
      <c r="G263" s="6" t="e" cm="1">
        <f t="array" aca="1" ref="G263" ca="1">_xll.BDP($C263,G$1)</f>
        <v>#NAME?</v>
      </c>
      <c r="H263" s="6" t="e" cm="1">
        <f t="array" aca="1" ref="H263" ca="1">_xll.BDP($C263,H$1)</f>
        <v>#NAME?</v>
      </c>
      <c r="I263" s="6" t="e" cm="1">
        <f t="array" aca="1" ref="I263" ca="1">_xll.BDP($C263,I$1)</f>
        <v>#NAME?</v>
      </c>
      <c r="J263" s="6" t="e" cm="1">
        <f t="array" aca="1" ref="J263" ca="1">_xll.BDP($C263,J$1)</f>
        <v>#NAME?</v>
      </c>
      <c r="K263" s="6" t="e" cm="1">
        <f t="array" aca="1" ref="K263" ca="1">_xll.BDP($C263,K$1)</f>
        <v>#NAME?</v>
      </c>
      <c r="L263" s="6" t="e" cm="1">
        <f t="array" aca="1" ref="L263" ca="1">_xll.BDP($C263,L$1)</f>
        <v>#NAME?</v>
      </c>
    </row>
    <row r="264" spans="1:12" ht="15.75" thickBot="1" x14ac:dyDescent="0.3">
      <c r="A264" s="41"/>
      <c r="B264" s="5" t="s">
        <v>489</v>
      </c>
      <c r="C264" s="2" t="s">
        <v>782</v>
      </c>
      <c r="D264" s="2" t="s">
        <v>490</v>
      </c>
      <c r="E264" s="6" t="e" cm="1">
        <f t="array" aca="1" ref="E264" ca="1">_xll.BDP(C264,$E$1)</f>
        <v>#NAME?</v>
      </c>
      <c r="F264" s="6" t="e" cm="1">
        <f t="array" aca="1" ref="F264" ca="1">_xll.BDP($C264,F$1)</f>
        <v>#NAME?</v>
      </c>
      <c r="G264" s="6" t="e" cm="1">
        <f t="array" aca="1" ref="G264" ca="1">_xll.BDP($C264,G$1)</f>
        <v>#NAME?</v>
      </c>
      <c r="H264" s="6" t="e" cm="1">
        <f t="array" aca="1" ref="H264" ca="1">_xll.BDP($C264,H$1)</f>
        <v>#NAME?</v>
      </c>
      <c r="I264" s="6" t="e" cm="1">
        <f t="array" aca="1" ref="I264" ca="1">_xll.BDP($C264,I$1)</f>
        <v>#NAME?</v>
      </c>
      <c r="J264" s="6" t="e" cm="1">
        <f t="array" aca="1" ref="J264" ca="1">_xll.BDP($C264,J$1)</f>
        <v>#NAME?</v>
      </c>
      <c r="K264" s="6" t="e" cm="1">
        <f t="array" aca="1" ref="K264" ca="1">_xll.BDP($C264,K$1)</f>
        <v>#NAME?</v>
      </c>
      <c r="L264" s="6" t="e" cm="1">
        <f t="array" aca="1" ref="L264" ca="1">_xll.BDP($C264,L$1)</f>
        <v>#NAME?</v>
      </c>
    </row>
    <row r="265" spans="1:12" ht="15.75" thickBot="1" x14ac:dyDescent="0.3">
      <c r="A265" s="41"/>
      <c r="B265" s="5" t="s">
        <v>491</v>
      </c>
      <c r="C265" s="2" t="s">
        <v>783</v>
      </c>
      <c r="D265" s="2" t="s">
        <v>492</v>
      </c>
      <c r="E265" s="6" t="e" cm="1">
        <f t="array" aca="1" ref="E265" ca="1">_xll.BDP(C265,$E$1)</f>
        <v>#NAME?</v>
      </c>
      <c r="F265" s="6" t="e" cm="1">
        <f t="array" aca="1" ref="F265" ca="1">_xll.BDP($C265,F$1)</f>
        <v>#NAME?</v>
      </c>
      <c r="G265" s="6" t="e" cm="1">
        <f t="array" aca="1" ref="G265" ca="1">_xll.BDP($C265,G$1)</f>
        <v>#NAME?</v>
      </c>
      <c r="H265" s="6" t="e" cm="1">
        <f t="array" aca="1" ref="H265" ca="1">_xll.BDP($C265,H$1)</f>
        <v>#NAME?</v>
      </c>
      <c r="I265" s="6" t="e" cm="1">
        <f t="array" aca="1" ref="I265" ca="1">_xll.BDP($C265,I$1)</f>
        <v>#NAME?</v>
      </c>
      <c r="J265" s="6" t="e" cm="1">
        <f t="array" aca="1" ref="J265" ca="1">_xll.BDP($C265,J$1)</f>
        <v>#NAME?</v>
      </c>
      <c r="K265" s="6" t="e" cm="1">
        <f t="array" aca="1" ref="K265" ca="1">_xll.BDP($C265,K$1)</f>
        <v>#NAME?</v>
      </c>
      <c r="L265" s="6" t="e" cm="1">
        <f t="array" aca="1" ref="L265" ca="1">_xll.BDP($C265,L$1)</f>
        <v>#NAME?</v>
      </c>
    </row>
    <row r="266" spans="1:12" ht="15.75" thickBot="1" x14ac:dyDescent="0.3">
      <c r="A266" s="41"/>
      <c r="B266" s="5" t="s">
        <v>493</v>
      </c>
      <c r="C266" s="2" t="s">
        <v>784</v>
      </c>
      <c r="D266" s="2" t="s">
        <v>494</v>
      </c>
      <c r="E266" s="6" t="e" cm="1">
        <f t="array" aca="1" ref="E266" ca="1">_xll.BDP(C266,$E$1)</f>
        <v>#NAME?</v>
      </c>
      <c r="F266" s="6" t="e" cm="1">
        <f t="array" aca="1" ref="F266" ca="1">_xll.BDP($C266,F$1)</f>
        <v>#NAME?</v>
      </c>
      <c r="G266" s="6" t="e" cm="1">
        <f t="array" aca="1" ref="G266" ca="1">_xll.BDP($C266,G$1)</f>
        <v>#NAME?</v>
      </c>
      <c r="H266" s="6" t="e" cm="1">
        <f t="array" aca="1" ref="H266" ca="1">_xll.BDP($C266,H$1)</f>
        <v>#NAME?</v>
      </c>
      <c r="I266" s="6" t="e" cm="1">
        <f t="array" aca="1" ref="I266" ca="1">_xll.BDP($C266,I$1)</f>
        <v>#NAME?</v>
      </c>
      <c r="J266" s="6" t="e" cm="1">
        <f t="array" aca="1" ref="J266" ca="1">_xll.BDP($C266,J$1)</f>
        <v>#NAME?</v>
      </c>
      <c r="K266" s="6" t="e" cm="1">
        <f t="array" aca="1" ref="K266" ca="1">_xll.BDP($C266,K$1)</f>
        <v>#NAME?</v>
      </c>
      <c r="L266" s="6" t="e" cm="1">
        <f t="array" aca="1" ref="L266" ca="1">_xll.BDP($C266,L$1)</f>
        <v>#NAME?</v>
      </c>
    </row>
    <row r="267" spans="1:12" ht="15.75" thickBot="1" x14ac:dyDescent="0.3">
      <c r="A267" s="41"/>
      <c r="B267" s="5" t="s">
        <v>495</v>
      </c>
      <c r="C267" s="2" t="s">
        <v>785</v>
      </c>
      <c r="D267" s="2" t="s">
        <v>496</v>
      </c>
      <c r="E267" s="6" t="e" cm="1">
        <f t="array" aca="1" ref="E267" ca="1">_xll.BDP(C267,$E$1)</f>
        <v>#NAME?</v>
      </c>
      <c r="F267" s="6" t="e" cm="1">
        <f t="array" aca="1" ref="F267" ca="1">_xll.BDP($C267,F$1)</f>
        <v>#NAME?</v>
      </c>
      <c r="G267" s="6" t="e" cm="1">
        <f t="array" aca="1" ref="G267" ca="1">_xll.BDP($C267,G$1)</f>
        <v>#NAME?</v>
      </c>
      <c r="H267" s="6" t="e" cm="1">
        <f t="array" aca="1" ref="H267" ca="1">_xll.BDP($C267,H$1)</f>
        <v>#NAME?</v>
      </c>
      <c r="I267" s="6" t="e" cm="1">
        <f t="array" aca="1" ref="I267" ca="1">_xll.BDP($C267,I$1)</f>
        <v>#NAME?</v>
      </c>
      <c r="J267" s="6" t="e" cm="1">
        <f t="array" aca="1" ref="J267" ca="1">_xll.BDP($C267,J$1)</f>
        <v>#NAME?</v>
      </c>
      <c r="K267" s="6" t="e" cm="1">
        <f t="array" aca="1" ref="K267" ca="1">_xll.BDP($C267,K$1)</f>
        <v>#NAME?</v>
      </c>
      <c r="L267" s="6" t="e" cm="1">
        <f t="array" aca="1" ref="L267" ca="1">_xll.BDP($C267,L$1)</f>
        <v>#NAME?</v>
      </c>
    </row>
    <row r="268" spans="1:12" ht="15.75" thickBot="1" x14ac:dyDescent="0.3">
      <c r="A268" s="41"/>
      <c r="B268" s="5" t="s">
        <v>497</v>
      </c>
      <c r="C268" s="2" t="s">
        <v>786</v>
      </c>
      <c r="D268" s="2" t="s">
        <v>498</v>
      </c>
      <c r="E268" s="6" t="e" cm="1">
        <f t="array" aca="1" ref="E268" ca="1">_xll.BDP(C268,$E$1)</f>
        <v>#NAME?</v>
      </c>
      <c r="F268" s="6" t="e" cm="1">
        <f t="array" aca="1" ref="F268" ca="1">_xll.BDP($C268,F$1)</f>
        <v>#NAME?</v>
      </c>
      <c r="G268" s="6" t="e" cm="1">
        <f t="array" aca="1" ref="G268" ca="1">_xll.BDP($C268,G$1)</f>
        <v>#NAME?</v>
      </c>
      <c r="H268" s="6" t="e" cm="1">
        <f t="array" aca="1" ref="H268" ca="1">_xll.BDP($C268,H$1)</f>
        <v>#NAME?</v>
      </c>
      <c r="I268" s="6" t="e" cm="1">
        <f t="array" aca="1" ref="I268" ca="1">_xll.BDP($C268,I$1)</f>
        <v>#NAME?</v>
      </c>
      <c r="J268" s="6" t="e" cm="1">
        <f t="array" aca="1" ref="J268" ca="1">_xll.BDP($C268,J$1)</f>
        <v>#NAME?</v>
      </c>
      <c r="K268" s="6" t="e" cm="1">
        <f t="array" aca="1" ref="K268" ca="1">_xll.BDP($C268,K$1)</f>
        <v>#NAME?</v>
      </c>
      <c r="L268" s="6" t="e" cm="1">
        <f t="array" aca="1" ref="L268" ca="1">_xll.BDP($C268,L$1)</f>
        <v>#NAME?</v>
      </c>
    </row>
    <row r="269" spans="1:12" ht="15.75" thickBot="1" x14ac:dyDescent="0.3">
      <c r="A269" s="41"/>
      <c r="B269" s="5" t="s">
        <v>499</v>
      </c>
      <c r="C269" s="2" t="s">
        <v>787</v>
      </c>
      <c r="D269" s="2" t="s">
        <v>500</v>
      </c>
      <c r="E269" s="6" t="e" cm="1">
        <f t="array" aca="1" ref="E269" ca="1">_xll.BDP(C269,$E$1)</f>
        <v>#NAME?</v>
      </c>
      <c r="F269" s="6" t="e" cm="1">
        <f t="array" aca="1" ref="F269" ca="1">_xll.BDP($C269,F$1)</f>
        <v>#NAME?</v>
      </c>
      <c r="G269" s="6" t="e" cm="1">
        <f t="array" aca="1" ref="G269" ca="1">_xll.BDP($C269,G$1)</f>
        <v>#NAME?</v>
      </c>
      <c r="H269" s="6" t="e" cm="1">
        <f t="array" aca="1" ref="H269" ca="1">_xll.BDP($C269,H$1)</f>
        <v>#NAME?</v>
      </c>
      <c r="I269" s="6" t="e" cm="1">
        <f t="array" aca="1" ref="I269" ca="1">_xll.BDP($C269,I$1)</f>
        <v>#NAME?</v>
      </c>
      <c r="J269" s="6" t="e" cm="1">
        <f t="array" aca="1" ref="J269" ca="1">_xll.BDP($C269,J$1)</f>
        <v>#NAME?</v>
      </c>
      <c r="K269" s="6" t="e" cm="1">
        <f t="array" aca="1" ref="K269" ca="1">_xll.BDP($C269,K$1)</f>
        <v>#NAME?</v>
      </c>
      <c r="L269" s="6" t="e" cm="1">
        <f t="array" aca="1" ref="L269" ca="1">_xll.BDP($C269,L$1)</f>
        <v>#NAME?</v>
      </c>
    </row>
    <row r="270" spans="1:12" ht="15.75" thickBot="1" x14ac:dyDescent="0.3">
      <c r="A270" s="41"/>
      <c r="B270" s="5" t="s">
        <v>501</v>
      </c>
      <c r="C270" s="2" t="s">
        <v>788</v>
      </c>
      <c r="D270" s="2" t="s">
        <v>502</v>
      </c>
      <c r="E270" s="6" t="e" cm="1">
        <f t="array" aca="1" ref="E270" ca="1">_xll.BDP(C270,$E$1)</f>
        <v>#NAME?</v>
      </c>
      <c r="F270" s="6" t="e" cm="1">
        <f t="array" aca="1" ref="F270" ca="1">_xll.BDP($C270,F$1)</f>
        <v>#NAME?</v>
      </c>
      <c r="G270" s="6" t="e" cm="1">
        <f t="array" aca="1" ref="G270" ca="1">_xll.BDP($C270,G$1)</f>
        <v>#NAME?</v>
      </c>
      <c r="H270" s="6" t="e" cm="1">
        <f t="array" aca="1" ref="H270" ca="1">_xll.BDP($C270,H$1)</f>
        <v>#NAME?</v>
      </c>
      <c r="I270" s="6" t="e" cm="1">
        <f t="array" aca="1" ref="I270" ca="1">_xll.BDP($C270,I$1)</f>
        <v>#NAME?</v>
      </c>
      <c r="J270" s="6" t="e" cm="1">
        <f t="array" aca="1" ref="J270" ca="1">_xll.BDP($C270,J$1)</f>
        <v>#NAME?</v>
      </c>
      <c r="K270" s="6" t="e" cm="1">
        <f t="array" aca="1" ref="K270" ca="1">_xll.BDP($C270,K$1)</f>
        <v>#NAME?</v>
      </c>
      <c r="L270" s="6" t="e" cm="1">
        <f t="array" aca="1" ref="L270" ca="1">_xll.BDP($C270,L$1)</f>
        <v>#NAME?</v>
      </c>
    </row>
    <row r="271" spans="1:12" ht="15.75" thickBot="1" x14ac:dyDescent="0.3">
      <c r="A271" s="41"/>
      <c r="B271" s="5" t="s">
        <v>503</v>
      </c>
      <c r="C271" s="2" t="s">
        <v>789</v>
      </c>
      <c r="D271" s="2" t="s">
        <v>504</v>
      </c>
      <c r="E271" s="6" t="e" cm="1">
        <f t="array" aca="1" ref="E271" ca="1">_xll.BDP(C271,$E$1)</f>
        <v>#NAME?</v>
      </c>
      <c r="F271" s="6" t="e" cm="1">
        <f t="array" aca="1" ref="F271" ca="1">_xll.BDP($C271,F$1)</f>
        <v>#NAME?</v>
      </c>
      <c r="G271" s="6" t="e" cm="1">
        <f t="array" aca="1" ref="G271" ca="1">_xll.BDP($C271,G$1)</f>
        <v>#NAME?</v>
      </c>
      <c r="H271" s="6" t="e" cm="1">
        <f t="array" aca="1" ref="H271" ca="1">_xll.BDP($C271,H$1)</f>
        <v>#NAME?</v>
      </c>
      <c r="I271" s="6" t="e" cm="1">
        <f t="array" aca="1" ref="I271" ca="1">_xll.BDP($C271,I$1)</f>
        <v>#NAME?</v>
      </c>
      <c r="J271" s="6" t="e" cm="1">
        <f t="array" aca="1" ref="J271" ca="1">_xll.BDP($C271,J$1)</f>
        <v>#NAME?</v>
      </c>
      <c r="K271" s="6" t="e" cm="1">
        <f t="array" aca="1" ref="K271" ca="1">_xll.BDP($C271,K$1)</f>
        <v>#NAME?</v>
      </c>
      <c r="L271" s="6" t="e" cm="1">
        <f t="array" aca="1" ref="L271" ca="1">_xll.BDP($C271,L$1)</f>
        <v>#NAME?</v>
      </c>
    </row>
    <row r="272" spans="1:12" ht="15.75" thickBot="1" x14ac:dyDescent="0.3">
      <c r="A272" s="41"/>
      <c r="B272" s="5" t="s">
        <v>505</v>
      </c>
      <c r="C272" s="2" t="s">
        <v>790</v>
      </c>
      <c r="D272" s="2" t="s">
        <v>506</v>
      </c>
      <c r="E272" s="6" t="e" cm="1">
        <f t="array" aca="1" ref="E272" ca="1">_xll.BDP(C272,$E$1)</f>
        <v>#NAME?</v>
      </c>
      <c r="F272" s="6" t="e" cm="1">
        <f t="array" aca="1" ref="F272" ca="1">_xll.BDP($C272,F$1)</f>
        <v>#NAME?</v>
      </c>
      <c r="G272" s="6" t="e" cm="1">
        <f t="array" aca="1" ref="G272" ca="1">_xll.BDP($C272,G$1)</f>
        <v>#NAME?</v>
      </c>
      <c r="H272" s="6" t="e" cm="1">
        <f t="array" aca="1" ref="H272" ca="1">_xll.BDP($C272,H$1)</f>
        <v>#NAME?</v>
      </c>
      <c r="I272" s="6" t="e" cm="1">
        <f t="array" aca="1" ref="I272" ca="1">_xll.BDP($C272,I$1)</f>
        <v>#NAME?</v>
      </c>
      <c r="J272" s="6" t="e" cm="1">
        <f t="array" aca="1" ref="J272" ca="1">_xll.BDP($C272,J$1)</f>
        <v>#NAME?</v>
      </c>
      <c r="K272" s="6" t="e" cm="1">
        <f t="array" aca="1" ref="K272" ca="1">_xll.BDP($C272,K$1)</f>
        <v>#NAME?</v>
      </c>
      <c r="L272" s="6" t="e" cm="1">
        <f t="array" aca="1" ref="L272" ca="1">_xll.BDP($C272,L$1)</f>
        <v>#NAME?</v>
      </c>
    </row>
    <row r="273" spans="1:12" ht="15.75" thickBot="1" x14ac:dyDescent="0.3">
      <c r="A273" s="41"/>
      <c r="B273" s="5" t="s">
        <v>507</v>
      </c>
      <c r="C273" s="2" t="s">
        <v>791</v>
      </c>
      <c r="D273" s="2" t="s">
        <v>508</v>
      </c>
      <c r="E273" s="6" t="e" cm="1">
        <f t="array" aca="1" ref="E273" ca="1">_xll.BDP(C273,$E$1)</f>
        <v>#NAME?</v>
      </c>
      <c r="F273" s="6" t="e" cm="1">
        <f t="array" aca="1" ref="F273" ca="1">_xll.BDP($C273,F$1)</f>
        <v>#NAME?</v>
      </c>
      <c r="G273" s="6" t="e" cm="1">
        <f t="array" aca="1" ref="G273" ca="1">_xll.BDP($C273,G$1)</f>
        <v>#NAME?</v>
      </c>
      <c r="H273" s="6" t="e" cm="1">
        <f t="array" aca="1" ref="H273" ca="1">_xll.BDP($C273,H$1)</f>
        <v>#NAME?</v>
      </c>
      <c r="I273" s="6" t="e" cm="1">
        <f t="array" aca="1" ref="I273" ca="1">_xll.BDP($C273,I$1)</f>
        <v>#NAME?</v>
      </c>
      <c r="J273" s="6" t="e" cm="1">
        <f t="array" aca="1" ref="J273" ca="1">_xll.BDP($C273,J$1)</f>
        <v>#NAME?</v>
      </c>
      <c r="K273" s="6" t="e" cm="1">
        <f t="array" aca="1" ref="K273" ca="1">_xll.BDP($C273,K$1)</f>
        <v>#NAME?</v>
      </c>
      <c r="L273" s="6" t="e" cm="1">
        <f t="array" aca="1" ref="L273" ca="1">_xll.BDP($C273,L$1)</f>
        <v>#NAME?</v>
      </c>
    </row>
    <row r="274" spans="1:12" ht="15.75" thickBot="1" x14ac:dyDescent="0.3">
      <c r="A274" s="41"/>
      <c r="B274" s="5" t="s">
        <v>509</v>
      </c>
      <c r="C274" s="2" t="s">
        <v>792</v>
      </c>
      <c r="D274" s="2" t="s">
        <v>510</v>
      </c>
      <c r="E274" s="6" t="e" cm="1">
        <f t="array" aca="1" ref="E274" ca="1">_xll.BDP(C274,$E$1)</f>
        <v>#NAME?</v>
      </c>
      <c r="F274" s="6" t="e" cm="1">
        <f t="array" aca="1" ref="F274" ca="1">_xll.BDP($C274,F$1)</f>
        <v>#NAME?</v>
      </c>
      <c r="G274" s="6" t="e" cm="1">
        <f t="array" aca="1" ref="G274" ca="1">_xll.BDP($C274,G$1)</f>
        <v>#NAME?</v>
      </c>
      <c r="H274" s="6" t="e" cm="1">
        <f t="array" aca="1" ref="H274" ca="1">_xll.BDP($C274,H$1)</f>
        <v>#NAME?</v>
      </c>
      <c r="I274" s="6" t="e" cm="1">
        <f t="array" aca="1" ref="I274" ca="1">_xll.BDP($C274,I$1)</f>
        <v>#NAME?</v>
      </c>
      <c r="J274" s="6" t="e" cm="1">
        <f t="array" aca="1" ref="J274" ca="1">_xll.BDP($C274,J$1)</f>
        <v>#NAME?</v>
      </c>
      <c r="K274" s="6" t="e" cm="1">
        <f t="array" aca="1" ref="K274" ca="1">_xll.BDP($C274,K$1)</f>
        <v>#NAME?</v>
      </c>
      <c r="L274" s="6" t="e" cm="1">
        <f t="array" aca="1" ref="L274" ca="1">_xll.BDP($C274,L$1)</f>
        <v>#NAME?</v>
      </c>
    </row>
    <row r="275" spans="1:12" ht="15.75" thickBot="1" x14ac:dyDescent="0.3">
      <c r="A275" s="41"/>
      <c r="B275" s="5" t="s">
        <v>511</v>
      </c>
      <c r="C275" s="2" t="s">
        <v>793</v>
      </c>
      <c r="D275" s="2" t="s">
        <v>512</v>
      </c>
      <c r="E275" s="6" t="e" cm="1">
        <f t="array" aca="1" ref="E275" ca="1">_xll.BDP(C275,$E$1)</f>
        <v>#NAME?</v>
      </c>
      <c r="F275" s="6" t="e" cm="1">
        <f t="array" aca="1" ref="F275" ca="1">_xll.BDP($C275,F$1)</f>
        <v>#NAME?</v>
      </c>
      <c r="G275" s="6" t="e" cm="1">
        <f t="array" aca="1" ref="G275" ca="1">_xll.BDP($C275,G$1)</f>
        <v>#NAME?</v>
      </c>
      <c r="H275" s="6" t="e" cm="1">
        <f t="array" aca="1" ref="H275" ca="1">_xll.BDP($C275,H$1)</f>
        <v>#NAME?</v>
      </c>
      <c r="I275" s="6" t="e" cm="1">
        <f t="array" aca="1" ref="I275" ca="1">_xll.BDP($C275,I$1)</f>
        <v>#NAME?</v>
      </c>
      <c r="J275" s="6" t="e" cm="1">
        <f t="array" aca="1" ref="J275" ca="1">_xll.BDP($C275,J$1)</f>
        <v>#NAME?</v>
      </c>
      <c r="K275" s="6" t="e" cm="1">
        <f t="array" aca="1" ref="K275" ca="1">_xll.BDP($C275,K$1)</f>
        <v>#NAME?</v>
      </c>
      <c r="L275" s="6" t="e" cm="1">
        <f t="array" aca="1" ref="L275" ca="1">_xll.BDP($C275,L$1)</f>
        <v>#NAME?</v>
      </c>
    </row>
    <row r="276" spans="1:12" ht="15.75" thickBot="1" x14ac:dyDescent="0.3">
      <c r="A276" s="41"/>
      <c r="B276" s="5" t="s">
        <v>513</v>
      </c>
      <c r="C276" s="2" t="s">
        <v>794</v>
      </c>
      <c r="D276" s="2" t="s">
        <v>514</v>
      </c>
      <c r="E276" s="6" t="e" cm="1">
        <f t="array" aca="1" ref="E276" ca="1">_xll.BDP(C276,$E$1)</f>
        <v>#NAME?</v>
      </c>
      <c r="F276" s="6" t="e" cm="1">
        <f t="array" aca="1" ref="F276" ca="1">_xll.BDP($C276,F$1)</f>
        <v>#NAME?</v>
      </c>
      <c r="G276" s="6" t="e" cm="1">
        <f t="array" aca="1" ref="G276" ca="1">_xll.BDP($C276,G$1)</f>
        <v>#NAME?</v>
      </c>
      <c r="H276" s="6" t="e" cm="1">
        <f t="array" aca="1" ref="H276" ca="1">_xll.BDP($C276,H$1)</f>
        <v>#NAME?</v>
      </c>
      <c r="I276" s="6" t="e" cm="1">
        <f t="array" aca="1" ref="I276" ca="1">_xll.BDP($C276,I$1)</f>
        <v>#NAME?</v>
      </c>
      <c r="J276" s="6" t="e" cm="1">
        <f t="array" aca="1" ref="J276" ca="1">_xll.BDP($C276,J$1)</f>
        <v>#NAME?</v>
      </c>
      <c r="K276" s="6" t="e" cm="1">
        <f t="array" aca="1" ref="K276" ca="1">_xll.BDP($C276,K$1)</f>
        <v>#NAME?</v>
      </c>
      <c r="L276" s="6" t="e" cm="1">
        <f t="array" aca="1" ref="L276" ca="1">_xll.BDP($C276,L$1)</f>
        <v>#NAME?</v>
      </c>
    </row>
    <row r="277" spans="1:12" ht="15.75" thickBot="1" x14ac:dyDescent="0.3">
      <c r="A277" s="41"/>
      <c r="B277" s="5" t="s">
        <v>515</v>
      </c>
      <c r="C277" s="2" t="s">
        <v>795</v>
      </c>
      <c r="D277" s="2" t="s">
        <v>516</v>
      </c>
      <c r="E277" s="6" t="e" cm="1">
        <f t="array" aca="1" ref="E277" ca="1">_xll.BDP(C277,$E$1)</f>
        <v>#NAME?</v>
      </c>
      <c r="F277" s="6" t="e" cm="1">
        <f t="array" aca="1" ref="F277" ca="1">_xll.BDP($C277,F$1)</f>
        <v>#NAME?</v>
      </c>
      <c r="G277" s="6" t="e" cm="1">
        <f t="array" aca="1" ref="G277" ca="1">_xll.BDP($C277,G$1)</f>
        <v>#NAME?</v>
      </c>
      <c r="H277" s="6" t="e" cm="1">
        <f t="array" aca="1" ref="H277" ca="1">_xll.BDP($C277,H$1)</f>
        <v>#NAME?</v>
      </c>
      <c r="I277" s="6" t="e" cm="1">
        <f t="array" aca="1" ref="I277" ca="1">_xll.BDP($C277,I$1)</f>
        <v>#NAME?</v>
      </c>
      <c r="J277" s="6" t="e" cm="1">
        <f t="array" aca="1" ref="J277" ca="1">_xll.BDP($C277,J$1)</f>
        <v>#NAME?</v>
      </c>
      <c r="K277" s="6" t="e" cm="1">
        <f t="array" aca="1" ref="K277" ca="1">_xll.BDP($C277,K$1)</f>
        <v>#NAME?</v>
      </c>
      <c r="L277" s="6" t="e" cm="1">
        <f t="array" aca="1" ref="L277" ca="1">_xll.BDP($C277,L$1)</f>
        <v>#NAME?</v>
      </c>
    </row>
    <row r="278" spans="1:12" ht="15.75" thickBot="1" x14ac:dyDescent="0.3">
      <c r="A278" s="41"/>
      <c r="B278" s="5" t="s">
        <v>517</v>
      </c>
      <c r="C278" s="2" t="s">
        <v>796</v>
      </c>
      <c r="D278" s="2" t="s">
        <v>518</v>
      </c>
      <c r="E278" s="6" t="e" cm="1">
        <f t="array" aca="1" ref="E278" ca="1">_xll.BDP(C278,$E$1)</f>
        <v>#NAME?</v>
      </c>
      <c r="F278" s="6" t="e" cm="1">
        <f t="array" aca="1" ref="F278" ca="1">_xll.BDP($C278,F$1)</f>
        <v>#NAME?</v>
      </c>
      <c r="G278" s="6" t="e" cm="1">
        <f t="array" aca="1" ref="G278" ca="1">_xll.BDP($C278,G$1)</f>
        <v>#NAME?</v>
      </c>
      <c r="H278" s="6" t="e" cm="1">
        <f t="array" aca="1" ref="H278" ca="1">_xll.BDP($C278,H$1)</f>
        <v>#NAME?</v>
      </c>
      <c r="I278" s="6" t="e" cm="1">
        <f t="array" aca="1" ref="I278" ca="1">_xll.BDP($C278,I$1)</f>
        <v>#NAME?</v>
      </c>
      <c r="J278" s="6" t="e" cm="1">
        <f t="array" aca="1" ref="J278" ca="1">_xll.BDP($C278,J$1)</f>
        <v>#NAME?</v>
      </c>
      <c r="K278" s="6" t="e" cm="1">
        <f t="array" aca="1" ref="K278" ca="1">_xll.BDP($C278,K$1)</f>
        <v>#NAME?</v>
      </c>
      <c r="L278" s="6" t="e" cm="1">
        <f t="array" aca="1" ref="L278" ca="1">_xll.BDP($C278,L$1)</f>
        <v>#NAME?</v>
      </c>
    </row>
    <row r="279" spans="1:12" ht="15.75" thickBot="1" x14ac:dyDescent="0.3">
      <c r="A279" s="41"/>
      <c r="B279" s="5" t="s">
        <v>519</v>
      </c>
      <c r="C279" s="2" t="s">
        <v>797</v>
      </c>
      <c r="D279" s="2" t="s">
        <v>520</v>
      </c>
      <c r="E279" s="6" t="e" cm="1">
        <f t="array" aca="1" ref="E279" ca="1">_xll.BDP(C279,$E$1)</f>
        <v>#NAME?</v>
      </c>
      <c r="F279" s="6" t="e" cm="1">
        <f t="array" aca="1" ref="F279" ca="1">_xll.BDP($C279,F$1)</f>
        <v>#NAME?</v>
      </c>
      <c r="G279" s="6" t="e" cm="1">
        <f t="array" aca="1" ref="G279" ca="1">_xll.BDP($C279,G$1)</f>
        <v>#NAME?</v>
      </c>
      <c r="H279" s="6" t="e" cm="1">
        <f t="array" aca="1" ref="H279" ca="1">_xll.BDP($C279,H$1)</f>
        <v>#NAME?</v>
      </c>
      <c r="I279" s="6" t="e" cm="1">
        <f t="array" aca="1" ref="I279" ca="1">_xll.BDP($C279,I$1)</f>
        <v>#NAME?</v>
      </c>
      <c r="J279" s="6" t="e" cm="1">
        <f t="array" aca="1" ref="J279" ca="1">_xll.BDP($C279,J$1)</f>
        <v>#NAME?</v>
      </c>
      <c r="K279" s="6" t="e" cm="1">
        <f t="array" aca="1" ref="K279" ca="1">_xll.BDP($C279,K$1)</f>
        <v>#NAME?</v>
      </c>
      <c r="L279" s="6" t="e" cm="1">
        <f t="array" aca="1" ref="L279" ca="1">_xll.BDP($C279,L$1)</f>
        <v>#NAME?</v>
      </c>
    </row>
    <row r="280" spans="1:12" ht="15.75" thickBot="1" x14ac:dyDescent="0.3">
      <c r="A280" s="41"/>
      <c r="B280" s="5" t="s">
        <v>521</v>
      </c>
      <c r="C280" s="2" t="s">
        <v>798</v>
      </c>
      <c r="D280" s="2" t="s">
        <v>522</v>
      </c>
      <c r="E280" s="6" t="e" cm="1">
        <f t="array" aca="1" ref="E280" ca="1">_xll.BDP(C280,$E$1)</f>
        <v>#NAME?</v>
      </c>
      <c r="F280" s="6" t="e" cm="1">
        <f t="array" aca="1" ref="F280" ca="1">_xll.BDP($C280,F$1)</f>
        <v>#NAME?</v>
      </c>
      <c r="G280" s="6" t="e" cm="1">
        <f t="array" aca="1" ref="G280" ca="1">_xll.BDP($C280,G$1)</f>
        <v>#NAME?</v>
      </c>
      <c r="H280" s="6" t="e" cm="1">
        <f t="array" aca="1" ref="H280" ca="1">_xll.BDP($C280,H$1)</f>
        <v>#NAME?</v>
      </c>
      <c r="I280" s="6" t="e" cm="1">
        <f t="array" aca="1" ref="I280" ca="1">_xll.BDP($C280,I$1)</f>
        <v>#NAME?</v>
      </c>
      <c r="J280" s="6" t="e" cm="1">
        <f t="array" aca="1" ref="J280" ca="1">_xll.BDP($C280,J$1)</f>
        <v>#NAME?</v>
      </c>
      <c r="K280" s="6" t="e" cm="1">
        <f t="array" aca="1" ref="K280" ca="1">_xll.BDP($C280,K$1)</f>
        <v>#NAME?</v>
      </c>
      <c r="L280" s="6" t="e" cm="1">
        <f t="array" aca="1" ref="L280" ca="1">_xll.BDP($C280,L$1)</f>
        <v>#NAME?</v>
      </c>
    </row>
    <row r="281" spans="1:12" ht="15.75" thickBot="1" x14ac:dyDescent="0.3">
      <c r="A281" s="41"/>
      <c r="B281" s="5" t="s">
        <v>523</v>
      </c>
      <c r="C281" s="2" t="s">
        <v>799</v>
      </c>
      <c r="D281" s="2" t="s">
        <v>524</v>
      </c>
      <c r="E281" s="6" t="e" cm="1">
        <f t="array" aca="1" ref="E281" ca="1">_xll.BDP(C281,$E$1)</f>
        <v>#NAME?</v>
      </c>
      <c r="F281" s="6" t="e" cm="1">
        <f t="array" aca="1" ref="F281" ca="1">_xll.BDP($C281,F$1)</f>
        <v>#NAME?</v>
      </c>
      <c r="G281" s="6" t="e" cm="1">
        <f t="array" aca="1" ref="G281" ca="1">_xll.BDP($C281,G$1)</f>
        <v>#NAME?</v>
      </c>
      <c r="H281" s="6" t="e" cm="1">
        <f t="array" aca="1" ref="H281" ca="1">_xll.BDP($C281,H$1)</f>
        <v>#NAME?</v>
      </c>
      <c r="I281" s="6" t="e" cm="1">
        <f t="array" aca="1" ref="I281" ca="1">_xll.BDP($C281,I$1)</f>
        <v>#NAME?</v>
      </c>
      <c r="J281" s="6" t="e" cm="1">
        <f t="array" aca="1" ref="J281" ca="1">_xll.BDP($C281,J$1)</f>
        <v>#NAME?</v>
      </c>
      <c r="K281" s="6" t="e" cm="1">
        <f t="array" aca="1" ref="K281" ca="1">_xll.BDP($C281,K$1)</f>
        <v>#NAME?</v>
      </c>
      <c r="L281" s="6" t="e" cm="1">
        <f t="array" aca="1" ref="L281" ca="1">_xll.BDP($C281,L$1)</f>
        <v>#NAME?</v>
      </c>
    </row>
    <row r="282" spans="1:12" ht="15.75" thickBot="1" x14ac:dyDescent="0.3">
      <c r="A282" s="41"/>
      <c r="B282" s="5" t="s">
        <v>525</v>
      </c>
      <c r="C282" s="2" t="s">
        <v>800</v>
      </c>
      <c r="D282" s="2" t="s">
        <v>526</v>
      </c>
      <c r="E282" s="6" t="e" cm="1">
        <f t="array" aca="1" ref="E282" ca="1">_xll.BDP(C282,$E$1)</f>
        <v>#NAME?</v>
      </c>
      <c r="F282" s="6" t="e" cm="1">
        <f t="array" aca="1" ref="F282" ca="1">_xll.BDP($C282,F$1)</f>
        <v>#NAME?</v>
      </c>
      <c r="G282" s="6" t="e" cm="1">
        <f t="array" aca="1" ref="G282" ca="1">_xll.BDP($C282,G$1)</f>
        <v>#NAME?</v>
      </c>
      <c r="H282" s="6" t="e" cm="1">
        <f t="array" aca="1" ref="H282" ca="1">_xll.BDP($C282,H$1)</f>
        <v>#NAME?</v>
      </c>
      <c r="I282" s="6" t="e" cm="1">
        <f t="array" aca="1" ref="I282" ca="1">_xll.BDP($C282,I$1)</f>
        <v>#NAME?</v>
      </c>
      <c r="J282" s="6" t="e" cm="1">
        <f t="array" aca="1" ref="J282" ca="1">_xll.BDP($C282,J$1)</f>
        <v>#NAME?</v>
      </c>
      <c r="K282" s="6" t="e" cm="1">
        <f t="array" aca="1" ref="K282" ca="1">_xll.BDP($C282,K$1)</f>
        <v>#NAME?</v>
      </c>
      <c r="L282" s="6" t="e" cm="1">
        <f t="array" aca="1" ref="L282" ca="1">_xll.BDP($C282,L$1)</f>
        <v>#NAME?</v>
      </c>
    </row>
    <row r="283" spans="1:12" ht="15.75" thickBot="1" x14ac:dyDescent="0.3">
      <c r="A283" s="41"/>
      <c r="B283" s="5" t="s">
        <v>527</v>
      </c>
      <c r="C283" s="2" t="s">
        <v>801</v>
      </c>
      <c r="D283" s="2" t="s">
        <v>528</v>
      </c>
      <c r="E283" s="6" t="e" cm="1">
        <f t="array" aca="1" ref="E283" ca="1">_xll.BDP(C283,$E$1)</f>
        <v>#NAME?</v>
      </c>
      <c r="F283" s="6" t="e" cm="1">
        <f t="array" aca="1" ref="F283" ca="1">_xll.BDP($C283,F$1)</f>
        <v>#NAME?</v>
      </c>
      <c r="G283" s="6" t="e" cm="1">
        <f t="array" aca="1" ref="G283" ca="1">_xll.BDP($C283,G$1)</f>
        <v>#NAME?</v>
      </c>
      <c r="H283" s="6" t="e" cm="1">
        <f t="array" aca="1" ref="H283" ca="1">_xll.BDP($C283,H$1)</f>
        <v>#NAME?</v>
      </c>
      <c r="I283" s="6" t="e" cm="1">
        <f t="array" aca="1" ref="I283" ca="1">_xll.BDP($C283,I$1)</f>
        <v>#NAME?</v>
      </c>
      <c r="J283" s="6" t="e" cm="1">
        <f t="array" aca="1" ref="J283" ca="1">_xll.BDP($C283,J$1)</f>
        <v>#NAME?</v>
      </c>
      <c r="K283" s="6" t="e" cm="1">
        <f t="array" aca="1" ref="K283" ca="1">_xll.BDP($C283,K$1)</f>
        <v>#NAME?</v>
      </c>
      <c r="L283" s="6" t="e" cm="1">
        <f t="array" aca="1" ref="L283" ca="1">_xll.BDP($C283,L$1)</f>
        <v>#NAME?</v>
      </c>
    </row>
    <row r="284" spans="1:12" ht="15.75" thickBot="1" x14ac:dyDescent="0.3">
      <c r="A284" s="41"/>
      <c r="B284" s="5" t="s">
        <v>529</v>
      </c>
      <c r="C284" s="2" t="s">
        <v>802</v>
      </c>
      <c r="D284" s="2" t="s">
        <v>530</v>
      </c>
      <c r="E284" s="6" t="e" cm="1">
        <f t="array" aca="1" ref="E284" ca="1">_xll.BDP(C284,$E$1)</f>
        <v>#NAME?</v>
      </c>
      <c r="F284" s="6" t="e" cm="1">
        <f t="array" aca="1" ref="F284" ca="1">_xll.BDP($C284,F$1)</f>
        <v>#NAME?</v>
      </c>
      <c r="G284" s="6" t="e" cm="1">
        <f t="array" aca="1" ref="G284" ca="1">_xll.BDP($C284,G$1)</f>
        <v>#NAME?</v>
      </c>
      <c r="H284" s="6" t="e" cm="1">
        <f t="array" aca="1" ref="H284" ca="1">_xll.BDP($C284,H$1)</f>
        <v>#NAME?</v>
      </c>
      <c r="I284" s="6" t="e" cm="1">
        <f t="array" aca="1" ref="I284" ca="1">_xll.BDP($C284,I$1)</f>
        <v>#NAME?</v>
      </c>
      <c r="J284" s="6" t="e" cm="1">
        <f t="array" aca="1" ref="J284" ca="1">_xll.BDP($C284,J$1)</f>
        <v>#NAME?</v>
      </c>
      <c r="K284" s="6" t="e" cm="1">
        <f t="array" aca="1" ref="K284" ca="1">_xll.BDP($C284,K$1)</f>
        <v>#NAME?</v>
      </c>
      <c r="L284" s="6" t="e" cm="1">
        <f t="array" aca="1" ref="L284" ca="1">_xll.BDP($C284,L$1)</f>
        <v>#NAME?</v>
      </c>
    </row>
    <row r="285" spans="1:12" ht="15.75" thickBot="1" x14ac:dyDescent="0.3">
      <c r="A285" s="41"/>
      <c r="B285" s="5" t="s">
        <v>531</v>
      </c>
      <c r="C285" s="2" t="s">
        <v>803</v>
      </c>
      <c r="D285" s="2" t="s">
        <v>532</v>
      </c>
      <c r="E285" s="6" t="e" cm="1">
        <f t="array" aca="1" ref="E285" ca="1">_xll.BDP(C285,$E$1)</f>
        <v>#NAME?</v>
      </c>
      <c r="F285" s="6" t="e" cm="1">
        <f t="array" aca="1" ref="F285" ca="1">_xll.BDP($C285,F$1)</f>
        <v>#NAME?</v>
      </c>
      <c r="G285" s="6" t="e" cm="1">
        <f t="array" aca="1" ref="G285" ca="1">_xll.BDP($C285,G$1)</f>
        <v>#NAME?</v>
      </c>
      <c r="H285" s="6" t="e" cm="1">
        <f t="array" aca="1" ref="H285" ca="1">_xll.BDP($C285,H$1)</f>
        <v>#NAME?</v>
      </c>
      <c r="I285" s="6" t="e" cm="1">
        <f t="array" aca="1" ref="I285" ca="1">_xll.BDP($C285,I$1)</f>
        <v>#NAME?</v>
      </c>
      <c r="J285" s="6" t="e" cm="1">
        <f t="array" aca="1" ref="J285" ca="1">_xll.BDP($C285,J$1)</f>
        <v>#NAME?</v>
      </c>
      <c r="K285" s="6" t="e" cm="1">
        <f t="array" aca="1" ref="K285" ca="1">_xll.BDP($C285,K$1)</f>
        <v>#NAME?</v>
      </c>
      <c r="L285" s="6" t="e" cm="1">
        <f t="array" aca="1" ref="L285" ca="1">_xll.BDP($C285,L$1)</f>
        <v>#NAME?</v>
      </c>
    </row>
    <row r="286" spans="1:12" ht="15.75" thickBot="1" x14ac:dyDescent="0.3">
      <c r="A286" s="41"/>
      <c r="B286" s="5" t="s">
        <v>533</v>
      </c>
      <c r="C286" s="2" t="s">
        <v>804</v>
      </c>
      <c r="D286" s="2" t="s">
        <v>534</v>
      </c>
      <c r="E286" s="6" t="e" cm="1">
        <f t="array" aca="1" ref="E286" ca="1">_xll.BDP(C286,$E$1)</f>
        <v>#NAME?</v>
      </c>
      <c r="F286" s="6" t="e" cm="1">
        <f t="array" aca="1" ref="F286" ca="1">_xll.BDP($C286,F$1)</f>
        <v>#NAME?</v>
      </c>
      <c r="G286" s="6" t="e" cm="1">
        <f t="array" aca="1" ref="G286" ca="1">_xll.BDP($C286,G$1)</f>
        <v>#NAME?</v>
      </c>
      <c r="H286" s="6" t="e" cm="1">
        <f t="array" aca="1" ref="H286" ca="1">_xll.BDP($C286,H$1)</f>
        <v>#NAME?</v>
      </c>
      <c r="I286" s="6" t="e" cm="1">
        <f t="array" aca="1" ref="I286" ca="1">_xll.BDP($C286,I$1)</f>
        <v>#NAME?</v>
      </c>
      <c r="J286" s="6" t="e" cm="1">
        <f t="array" aca="1" ref="J286" ca="1">_xll.BDP($C286,J$1)</f>
        <v>#NAME?</v>
      </c>
      <c r="K286" s="6" t="e" cm="1">
        <f t="array" aca="1" ref="K286" ca="1">_xll.BDP($C286,K$1)</f>
        <v>#NAME?</v>
      </c>
      <c r="L286" s="6" t="e" cm="1">
        <f t="array" aca="1" ref="L286" ca="1">_xll.BDP($C286,L$1)</f>
        <v>#NAME?</v>
      </c>
    </row>
    <row r="287" spans="1:12" ht="15.75" thickBot="1" x14ac:dyDescent="0.3">
      <c r="A287" s="41"/>
      <c r="B287" s="5" t="s">
        <v>535</v>
      </c>
      <c r="C287" s="2" t="s">
        <v>805</v>
      </c>
      <c r="D287" s="2" t="s">
        <v>536</v>
      </c>
      <c r="E287" s="6" t="e" cm="1">
        <f t="array" aca="1" ref="E287" ca="1">_xll.BDP(C287,$E$1)</f>
        <v>#NAME?</v>
      </c>
      <c r="F287" s="6" t="e" cm="1">
        <f t="array" aca="1" ref="F287" ca="1">_xll.BDP($C287,F$1)</f>
        <v>#NAME?</v>
      </c>
      <c r="G287" s="6" t="e" cm="1">
        <f t="array" aca="1" ref="G287" ca="1">_xll.BDP($C287,G$1)</f>
        <v>#NAME?</v>
      </c>
      <c r="H287" s="6" t="e" cm="1">
        <f t="array" aca="1" ref="H287" ca="1">_xll.BDP($C287,H$1)</f>
        <v>#NAME?</v>
      </c>
      <c r="I287" s="6" t="e" cm="1">
        <f t="array" aca="1" ref="I287" ca="1">_xll.BDP($C287,I$1)</f>
        <v>#NAME?</v>
      </c>
      <c r="J287" s="6" t="e" cm="1">
        <f t="array" aca="1" ref="J287" ca="1">_xll.BDP($C287,J$1)</f>
        <v>#NAME?</v>
      </c>
      <c r="K287" s="6" t="e" cm="1">
        <f t="array" aca="1" ref="K287" ca="1">_xll.BDP($C287,K$1)</f>
        <v>#NAME?</v>
      </c>
      <c r="L287" s="6" t="e" cm="1">
        <f t="array" aca="1" ref="L287" ca="1">_xll.BDP($C287,L$1)</f>
        <v>#NAME?</v>
      </c>
    </row>
    <row r="288" spans="1:12" ht="15.75" thickBot="1" x14ac:dyDescent="0.3">
      <c r="A288" s="41"/>
      <c r="B288" s="5" t="s">
        <v>537</v>
      </c>
      <c r="C288" s="2" t="s">
        <v>806</v>
      </c>
      <c r="D288" s="2" t="s">
        <v>538</v>
      </c>
      <c r="E288" s="6" t="e" cm="1">
        <f t="array" aca="1" ref="E288" ca="1">_xll.BDP(C288,$E$1)</f>
        <v>#NAME?</v>
      </c>
      <c r="F288" s="6" t="e" cm="1">
        <f t="array" aca="1" ref="F288" ca="1">_xll.BDP($C288,F$1)</f>
        <v>#NAME?</v>
      </c>
      <c r="G288" s="6" t="e" cm="1">
        <f t="array" aca="1" ref="G288" ca="1">_xll.BDP($C288,G$1)</f>
        <v>#NAME?</v>
      </c>
      <c r="H288" s="6" t="e" cm="1">
        <f t="array" aca="1" ref="H288" ca="1">_xll.BDP($C288,H$1)</f>
        <v>#NAME?</v>
      </c>
      <c r="I288" s="6" t="e" cm="1">
        <f t="array" aca="1" ref="I288" ca="1">_xll.BDP($C288,I$1)</f>
        <v>#NAME?</v>
      </c>
      <c r="J288" s="6" t="e" cm="1">
        <f t="array" aca="1" ref="J288" ca="1">_xll.BDP($C288,J$1)</f>
        <v>#NAME?</v>
      </c>
      <c r="K288" s="6" t="e" cm="1">
        <f t="array" aca="1" ref="K288" ca="1">_xll.BDP($C288,K$1)</f>
        <v>#NAME?</v>
      </c>
      <c r="L288" s="6" t="e" cm="1">
        <f t="array" aca="1" ref="L288" ca="1">_xll.BDP($C288,L$1)</f>
        <v>#NAME?</v>
      </c>
    </row>
    <row r="289" spans="1:12" ht="15.75" thickBot="1" x14ac:dyDescent="0.3">
      <c r="A289" s="41"/>
      <c r="B289" s="5" t="s">
        <v>539</v>
      </c>
      <c r="C289" s="2" t="s">
        <v>807</v>
      </c>
      <c r="D289" s="2" t="s">
        <v>540</v>
      </c>
      <c r="E289" s="6" t="e" cm="1">
        <f t="array" aca="1" ref="E289" ca="1">_xll.BDP(C289,$E$1)</f>
        <v>#NAME?</v>
      </c>
      <c r="F289" s="6" t="e" cm="1">
        <f t="array" aca="1" ref="F289" ca="1">_xll.BDP($C289,F$1)</f>
        <v>#NAME?</v>
      </c>
      <c r="G289" s="6" t="e" cm="1">
        <f t="array" aca="1" ref="G289" ca="1">_xll.BDP($C289,G$1)</f>
        <v>#NAME?</v>
      </c>
      <c r="H289" s="6" t="e" cm="1">
        <f t="array" aca="1" ref="H289" ca="1">_xll.BDP($C289,H$1)</f>
        <v>#NAME?</v>
      </c>
      <c r="I289" s="6" t="e" cm="1">
        <f t="array" aca="1" ref="I289" ca="1">_xll.BDP($C289,I$1)</f>
        <v>#NAME?</v>
      </c>
      <c r="J289" s="6" t="e" cm="1">
        <f t="array" aca="1" ref="J289" ca="1">_xll.BDP($C289,J$1)</f>
        <v>#NAME?</v>
      </c>
      <c r="K289" s="6" t="e" cm="1">
        <f t="array" aca="1" ref="K289" ca="1">_xll.BDP($C289,K$1)</f>
        <v>#NAME?</v>
      </c>
      <c r="L289" s="6" t="e" cm="1">
        <f t="array" aca="1" ref="L289" ca="1">_xll.BDP($C289,L$1)</f>
        <v>#NAME?</v>
      </c>
    </row>
    <row r="290" spans="1:12" ht="15.75" thickBot="1" x14ac:dyDescent="0.3">
      <c r="A290" s="41"/>
      <c r="B290" s="5" t="s">
        <v>541</v>
      </c>
      <c r="C290" s="2" t="s">
        <v>808</v>
      </c>
      <c r="D290" s="2" t="s">
        <v>542</v>
      </c>
      <c r="E290" s="6" t="e" cm="1">
        <f t="array" aca="1" ref="E290" ca="1">_xll.BDP(C290,$E$1)</f>
        <v>#NAME?</v>
      </c>
      <c r="F290" s="6" t="e" cm="1">
        <f t="array" aca="1" ref="F290" ca="1">_xll.BDP($C290,F$1)</f>
        <v>#NAME?</v>
      </c>
      <c r="G290" s="6" t="e" cm="1">
        <f t="array" aca="1" ref="G290" ca="1">_xll.BDP($C290,G$1)</f>
        <v>#NAME?</v>
      </c>
      <c r="H290" s="6" t="e" cm="1">
        <f t="array" aca="1" ref="H290" ca="1">_xll.BDP($C290,H$1)</f>
        <v>#NAME?</v>
      </c>
      <c r="I290" s="6" t="e" cm="1">
        <f t="array" aca="1" ref="I290" ca="1">_xll.BDP($C290,I$1)</f>
        <v>#NAME?</v>
      </c>
      <c r="J290" s="6" t="e" cm="1">
        <f t="array" aca="1" ref="J290" ca="1">_xll.BDP($C290,J$1)</f>
        <v>#NAME?</v>
      </c>
      <c r="K290" s="6" t="e" cm="1">
        <f t="array" aca="1" ref="K290" ca="1">_xll.BDP($C290,K$1)</f>
        <v>#NAME?</v>
      </c>
      <c r="L290" s="6" t="e" cm="1">
        <f t="array" aca="1" ref="L290" ca="1">_xll.BDP($C290,L$1)</f>
        <v>#NAME?</v>
      </c>
    </row>
    <row r="291" spans="1:12" ht="15.75" thickBot="1" x14ac:dyDescent="0.3">
      <c r="A291" s="41"/>
      <c r="B291" s="5" t="s">
        <v>543</v>
      </c>
      <c r="C291" s="2" t="s">
        <v>809</v>
      </c>
      <c r="D291" s="2" t="s">
        <v>544</v>
      </c>
      <c r="E291" s="6" t="e" cm="1">
        <f t="array" aca="1" ref="E291" ca="1">_xll.BDP(C291,$E$1)</f>
        <v>#NAME?</v>
      </c>
      <c r="F291" s="6" t="e" cm="1">
        <f t="array" aca="1" ref="F291" ca="1">_xll.BDP($C291,F$1)</f>
        <v>#NAME?</v>
      </c>
      <c r="G291" s="6" t="e" cm="1">
        <f t="array" aca="1" ref="G291" ca="1">_xll.BDP($C291,G$1)</f>
        <v>#NAME?</v>
      </c>
      <c r="H291" s="6" t="e" cm="1">
        <f t="array" aca="1" ref="H291" ca="1">_xll.BDP($C291,H$1)</f>
        <v>#NAME?</v>
      </c>
      <c r="I291" s="6" t="e" cm="1">
        <f t="array" aca="1" ref="I291" ca="1">_xll.BDP($C291,I$1)</f>
        <v>#NAME?</v>
      </c>
      <c r="J291" s="6" t="e" cm="1">
        <f t="array" aca="1" ref="J291" ca="1">_xll.BDP($C291,J$1)</f>
        <v>#NAME?</v>
      </c>
      <c r="K291" s="6" t="e" cm="1">
        <f t="array" aca="1" ref="K291" ca="1">_xll.BDP($C291,K$1)</f>
        <v>#NAME?</v>
      </c>
      <c r="L291" s="6" t="e" cm="1">
        <f t="array" aca="1" ref="L291" ca="1">_xll.BDP($C291,L$1)</f>
        <v>#NAME?</v>
      </c>
    </row>
    <row r="292" spans="1:12" ht="15.75" thickBot="1" x14ac:dyDescent="0.3">
      <c r="A292" s="42"/>
      <c r="B292" s="8" t="s">
        <v>545</v>
      </c>
      <c r="C292" s="2" t="s">
        <v>810</v>
      </c>
      <c r="D292" s="2" t="s">
        <v>546</v>
      </c>
      <c r="E292" s="6" t="e" cm="1">
        <f t="array" aca="1" ref="E292" ca="1">_xll.BDP(C292,$E$1)</f>
        <v>#NAME?</v>
      </c>
      <c r="F292" s="6" t="e" cm="1">
        <f t="array" aca="1" ref="F292" ca="1">_xll.BDP($C292,F$1)</f>
        <v>#NAME?</v>
      </c>
      <c r="G292" s="6" t="e" cm="1">
        <f t="array" aca="1" ref="G292" ca="1">_xll.BDP($C292,G$1)</f>
        <v>#NAME?</v>
      </c>
      <c r="H292" s="6" t="e" cm="1">
        <f t="array" aca="1" ref="H292" ca="1">_xll.BDP($C292,H$1)</f>
        <v>#NAME?</v>
      </c>
      <c r="I292" s="6" t="e" cm="1">
        <f t="array" aca="1" ref="I292" ca="1">_xll.BDP($C292,I$1)</f>
        <v>#NAME?</v>
      </c>
      <c r="J292" s="6" t="e" cm="1">
        <f t="array" aca="1" ref="J292" ca="1">_xll.BDP($C292,J$1)</f>
        <v>#NAME?</v>
      </c>
      <c r="K292" s="6" t="e" cm="1">
        <f t="array" aca="1" ref="K292" ca="1">_xll.BDP($C292,K$1)</f>
        <v>#NAME?</v>
      </c>
      <c r="L292" s="6" t="e" cm="1">
        <f t="array" aca="1" ref="L292" ca="1">_xll.BDP($C292,L$1)</f>
        <v>#NAME?</v>
      </c>
    </row>
    <row r="293" spans="1:12" ht="15.75" thickBot="1" x14ac:dyDescent="0.3">
      <c r="A293" s="43" t="s">
        <v>551</v>
      </c>
      <c r="B293" s="4" t="s">
        <v>166</v>
      </c>
      <c r="C293" s="2" t="s">
        <v>650</v>
      </c>
      <c r="D293" s="2" t="s">
        <v>167</v>
      </c>
      <c r="E293" s="6" t="e" cm="1">
        <f t="array" aca="1" ref="E293" ca="1">_xll.BDP(C293,$E$1)</f>
        <v>#NAME?</v>
      </c>
      <c r="F293" s="6" t="e" cm="1">
        <f t="array" aca="1" ref="F293" ca="1">_xll.BDP($C293,F$1)</f>
        <v>#NAME?</v>
      </c>
      <c r="G293" s="6" t="e" cm="1">
        <f t="array" aca="1" ref="G293" ca="1">_xll.BDP($C293,G$1)</f>
        <v>#NAME?</v>
      </c>
      <c r="H293" s="6" t="e" cm="1">
        <f t="array" aca="1" ref="H293" ca="1">_xll.BDP($C293,H$1)</f>
        <v>#NAME?</v>
      </c>
      <c r="I293" s="6" t="e" cm="1">
        <f t="array" aca="1" ref="I293" ca="1">_xll.BDP($C293,I$1)</f>
        <v>#NAME?</v>
      </c>
      <c r="J293" s="6" t="e" cm="1">
        <f t="array" aca="1" ref="J293" ca="1">_xll.BDP($C293,J$1)</f>
        <v>#NAME?</v>
      </c>
      <c r="K293" s="6" t="e" cm="1">
        <f t="array" aca="1" ref="K293" ca="1">_xll.BDP($C293,K$1)</f>
        <v>#NAME?</v>
      </c>
      <c r="L293" s="6" t="e" cm="1">
        <f t="array" aca="1" ref="L293" ca="1">_xll.BDP($C293,L$1)</f>
        <v>#NAME?</v>
      </c>
    </row>
    <row r="294" spans="1:12" ht="15.75" thickBot="1" x14ac:dyDescent="0.3">
      <c r="A294" s="44"/>
      <c r="B294" s="5" t="s">
        <v>174</v>
      </c>
      <c r="C294" s="2" t="s">
        <v>652</v>
      </c>
      <c r="D294" s="2" t="s">
        <v>175</v>
      </c>
      <c r="E294" s="6" t="e" cm="1">
        <f t="array" aca="1" ref="E294" ca="1">_xll.BDP(C294,$E$1)</f>
        <v>#NAME?</v>
      </c>
      <c r="F294" s="6" t="e" cm="1">
        <f t="array" aca="1" ref="F294" ca="1">_xll.BDP($C294,F$1)</f>
        <v>#NAME?</v>
      </c>
      <c r="G294" s="6" t="e" cm="1">
        <f t="array" aca="1" ref="G294" ca="1">_xll.BDP($C294,G$1)</f>
        <v>#NAME?</v>
      </c>
      <c r="H294" s="6" t="e" cm="1">
        <f t="array" aca="1" ref="H294" ca="1">_xll.BDP($C294,H$1)</f>
        <v>#NAME?</v>
      </c>
      <c r="I294" s="6" t="e" cm="1">
        <f t="array" aca="1" ref="I294" ca="1">_xll.BDP($C294,I$1)</f>
        <v>#NAME?</v>
      </c>
      <c r="J294" s="6" t="e" cm="1">
        <f t="array" aca="1" ref="J294" ca="1">_xll.BDP($C294,J$1)</f>
        <v>#NAME?</v>
      </c>
      <c r="K294" s="6" t="e" cm="1">
        <f t="array" aca="1" ref="K294" ca="1">_xll.BDP($C294,K$1)</f>
        <v>#NAME?</v>
      </c>
      <c r="L294" s="6" t="e" cm="1">
        <f t="array" aca="1" ref="L294" ca="1">_xll.BDP($C294,L$1)</f>
        <v>#NAME?</v>
      </c>
    </row>
    <row r="295" spans="1:12" ht="15.75" thickBot="1" x14ac:dyDescent="0.3">
      <c r="A295" s="44"/>
      <c r="B295" s="5" t="s">
        <v>178</v>
      </c>
      <c r="C295" s="2" t="s">
        <v>654</v>
      </c>
      <c r="D295" s="2" t="s">
        <v>179</v>
      </c>
      <c r="E295" s="6" t="e" cm="1">
        <f t="array" aca="1" ref="E295" ca="1">_xll.BDP(C295,$E$1)</f>
        <v>#NAME?</v>
      </c>
      <c r="F295" s="6" t="e" cm="1">
        <f t="array" aca="1" ref="F295" ca="1">_xll.BDP($C295,F$1)</f>
        <v>#NAME?</v>
      </c>
      <c r="G295" s="6" t="e" cm="1">
        <f t="array" aca="1" ref="G295" ca="1">_xll.BDP($C295,G$1)</f>
        <v>#NAME?</v>
      </c>
      <c r="H295" s="6" t="e" cm="1">
        <f t="array" aca="1" ref="H295" ca="1">_xll.BDP($C295,H$1)</f>
        <v>#NAME?</v>
      </c>
      <c r="I295" s="6" t="e" cm="1">
        <f t="array" aca="1" ref="I295" ca="1">_xll.BDP($C295,I$1)</f>
        <v>#NAME?</v>
      </c>
      <c r="J295" s="6" t="e" cm="1">
        <f t="array" aca="1" ref="J295" ca="1">_xll.BDP($C295,J$1)</f>
        <v>#NAME?</v>
      </c>
      <c r="K295" s="6" t="e" cm="1">
        <f t="array" aca="1" ref="K295" ca="1">_xll.BDP($C295,K$1)</f>
        <v>#NAME?</v>
      </c>
      <c r="L295" s="6" t="e" cm="1">
        <f t="array" aca="1" ref="L295" ca="1">_xll.BDP($C295,L$1)</f>
        <v>#NAME?</v>
      </c>
    </row>
    <row r="296" spans="1:12" ht="15.75" thickBot="1" x14ac:dyDescent="0.3">
      <c r="A296" s="44"/>
      <c r="B296" s="5" t="s">
        <v>180</v>
      </c>
      <c r="C296" s="2" t="s">
        <v>655</v>
      </c>
      <c r="D296" s="2" t="s">
        <v>181</v>
      </c>
      <c r="E296" s="6" t="e" cm="1">
        <f t="array" aca="1" ref="E296" ca="1">_xll.BDP(C296,$E$1)</f>
        <v>#NAME?</v>
      </c>
      <c r="F296" s="6" t="e" cm="1">
        <f t="array" aca="1" ref="F296" ca="1">_xll.BDP($C296,F$1)</f>
        <v>#NAME?</v>
      </c>
      <c r="G296" s="6" t="e" cm="1">
        <f t="array" aca="1" ref="G296" ca="1">_xll.BDP($C296,G$1)</f>
        <v>#NAME?</v>
      </c>
      <c r="H296" s="6" t="e" cm="1">
        <f t="array" aca="1" ref="H296" ca="1">_xll.BDP($C296,H$1)</f>
        <v>#NAME?</v>
      </c>
      <c r="I296" s="6" t="e" cm="1">
        <f t="array" aca="1" ref="I296" ca="1">_xll.BDP($C296,I$1)</f>
        <v>#NAME?</v>
      </c>
      <c r="J296" s="6" t="e" cm="1">
        <f t="array" aca="1" ref="J296" ca="1">_xll.BDP($C296,J$1)</f>
        <v>#NAME?</v>
      </c>
      <c r="K296" s="6" t="e" cm="1">
        <f t="array" aca="1" ref="K296" ca="1">_xll.BDP($C296,K$1)</f>
        <v>#NAME?</v>
      </c>
      <c r="L296" s="6" t="e" cm="1">
        <f t="array" aca="1" ref="L296" ca="1">_xll.BDP($C296,L$1)</f>
        <v>#NAME?</v>
      </c>
    </row>
    <row r="297" spans="1:12" ht="15.75" thickBot="1" x14ac:dyDescent="0.3">
      <c r="A297" s="44"/>
      <c r="B297" s="5" t="s">
        <v>182</v>
      </c>
      <c r="C297" s="2" t="s">
        <v>812</v>
      </c>
      <c r="D297" s="2" t="s">
        <v>183</v>
      </c>
      <c r="E297" s="6" t="e" cm="1">
        <f t="array" aca="1" ref="E297" ca="1">_xll.BDP(C297,$E$1)</f>
        <v>#NAME?</v>
      </c>
      <c r="F297" s="6" t="e" cm="1">
        <f t="array" aca="1" ref="F297" ca="1">_xll.BDP($C297,F$1)</f>
        <v>#NAME?</v>
      </c>
      <c r="G297" s="6" t="e" cm="1">
        <f t="array" aca="1" ref="G297" ca="1">_xll.BDP($C297,G$1)</f>
        <v>#NAME?</v>
      </c>
      <c r="H297" s="6" t="e" cm="1">
        <f t="array" aca="1" ref="H297" ca="1">_xll.BDP($C297,H$1)</f>
        <v>#NAME?</v>
      </c>
      <c r="I297" s="6" t="e" cm="1">
        <f t="array" aca="1" ref="I297" ca="1">_xll.BDP($C297,I$1)</f>
        <v>#NAME?</v>
      </c>
      <c r="J297" s="6" t="e" cm="1">
        <f t="array" aca="1" ref="J297" ca="1">_xll.BDP($C297,J$1)</f>
        <v>#NAME?</v>
      </c>
      <c r="K297" s="6" t="e" cm="1">
        <f t="array" aca="1" ref="K297" ca="1">_xll.BDP($C297,K$1)</f>
        <v>#NAME?</v>
      </c>
      <c r="L297" s="6" t="e" cm="1">
        <f t="array" aca="1" ref="L297" ca="1">_xll.BDP($C297,L$1)</f>
        <v>#NAME?</v>
      </c>
    </row>
    <row r="298" spans="1:12" ht="15.75" thickBot="1" x14ac:dyDescent="0.3">
      <c r="A298" s="44"/>
      <c r="B298" s="5" t="s">
        <v>188</v>
      </c>
      <c r="C298" s="2" t="s">
        <v>656</v>
      </c>
      <c r="D298" s="2" t="s">
        <v>189</v>
      </c>
      <c r="E298" s="6" t="e" cm="1">
        <f t="array" aca="1" ref="E298" ca="1">_xll.BDP(C298,$E$1)</f>
        <v>#NAME?</v>
      </c>
      <c r="F298" s="6" t="e" cm="1">
        <f t="array" aca="1" ref="F298" ca="1">_xll.BDP($C298,F$1)</f>
        <v>#NAME?</v>
      </c>
      <c r="G298" s="6" t="e" cm="1">
        <f t="array" aca="1" ref="G298" ca="1">_xll.BDP($C298,G$1)</f>
        <v>#NAME?</v>
      </c>
      <c r="H298" s="6" t="e" cm="1">
        <f t="array" aca="1" ref="H298" ca="1">_xll.BDP($C298,H$1)</f>
        <v>#NAME?</v>
      </c>
      <c r="I298" s="6" t="e" cm="1">
        <f t="array" aca="1" ref="I298" ca="1">_xll.BDP($C298,I$1)</f>
        <v>#NAME?</v>
      </c>
      <c r="J298" s="6" t="e" cm="1">
        <f t="array" aca="1" ref="J298" ca="1">_xll.BDP($C298,J$1)</f>
        <v>#NAME?</v>
      </c>
      <c r="K298" s="6" t="e" cm="1">
        <f t="array" aca="1" ref="K298" ca="1">_xll.BDP($C298,K$1)</f>
        <v>#NAME?</v>
      </c>
      <c r="L298" s="6" t="e" cm="1">
        <f t="array" aca="1" ref="L298" ca="1">_xll.BDP($C298,L$1)</f>
        <v>#NAME?</v>
      </c>
    </row>
    <row r="299" spans="1:12" ht="15.75" thickBot="1" x14ac:dyDescent="0.3">
      <c r="A299" s="44"/>
      <c r="B299" s="5" t="s">
        <v>192</v>
      </c>
      <c r="C299" s="2" t="s">
        <v>658</v>
      </c>
      <c r="D299" s="2" t="s">
        <v>193</v>
      </c>
      <c r="E299" s="6" t="e" cm="1">
        <f t="array" aca="1" ref="E299" ca="1">_xll.BDP(C299,$E$1)</f>
        <v>#NAME?</v>
      </c>
      <c r="F299" s="6" t="e" cm="1">
        <f t="array" aca="1" ref="F299" ca="1">_xll.BDP($C299,F$1)</f>
        <v>#NAME?</v>
      </c>
      <c r="G299" s="6" t="e" cm="1">
        <f t="array" aca="1" ref="G299" ca="1">_xll.BDP($C299,G$1)</f>
        <v>#NAME?</v>
      </c>
      <c r="H299" s="6" t="e" cm="1">
        <f t="array" aca="1" ref="H299" ca="1">_xll.BDP($C299,H$1)</f>
        <v>#NAME?</v>
      </c>
      <c r="I299" s="6" t="e" cm="1">
        <f t="array" aca="1" ref="I299" ca="1">_xll.BDP($C299,I$1)</f>
        <v>#NAME?</v>
      </c>
      <c r="J299" s="6" t="e" cm="1">
        <f t="array" aca="1" ref="J299" ca="1">_xll.BDP($C299,J$1)</f>
        <v>#NAME?</v>
      </c>
      <c r="K299" s="6" t="e" cm="1">
        <f t="array" aca="1" ref="K299" ca="1">_xll.BDP($C299,K$1)</f>
        <v>#NAME?</v>
      </c>
      <c r="L299" s="6" t="e" cm="1">
        <f t="array" aca="1" ref="L299" ca="1">_xll.BDP($C299,L$1)</f>
        <v>#NAME?</v>
      </c>
    </row>
    <row r="300" spans="1:12" ht="15.75" thickBot="1" x14ac:dyDescent="0.3">
      <c r="A300" s="44"/>
      <c r="B300" s="5" t="s">
        <v>195</v>
      </c>
      <c r="C300" s="2" t="s">
        <v>659</v>
      </c>
      <c r="D300" s="2" t="s">
        <v>196</v>
      </c>
      <c r="E300" s="6" t="e" cm="1">
        <f t="array" aca="1" ref="E300" ca="1">_xll.BDP(C300,$E$1)</f>
        <v>#NAME?</v>
      </c>
      <c r="F300" s="6" t="e" cm="1">
        <f t="array" aca="1" ref="F300" ca="1">_xll.BDP($C300,F$1)</f>
        <v>#NAME?</v>
      </c>
      <c r="G300" s="6" t="e" cm="1">
        <f t="array" aca="1" ref="G300" ca="1">_xll.BDP($C300,G$1)</f>
        <v>#NAME?</v>
      </c>
      <c r="H300" s="6" t="e" cm="1">
        <f t="array" aca="1" ref="H300" ca="1">_xll.BDP($C300,H$1)</f>
        <v>#NAME?</v>
      </c>
      <c r="I300" s="6" t="e" cm="1">
        <f t="array" aca="1" ref="I300" ca="1">_xll.BDP($C300,I$1)</f>
        <v>#NAME?</v>
      </c>
      <c r="J300" s="6" t="e" cm="1">
        <f t="array" aca="1" ref="J300" ca="1">_xll.BDP($C300,J$1)</f>
        <v>#NAME?</v>
      </c>
      <c r="K300" s="6" t="e" cm="1">
        <f t="array" aca="1" ref="K300" ca="1">_xll.BDP($C300,K$1)</f>
        <v>#NAME?</v>
      </c>
      <c r="L300" s="6" t="e" cm="1">
        <f t="array" aca="1" ref="L300" ca="1">_xll.BDP($C300,L$1)</f>
        <v>#NAME?</v>
      </c>
    </row>
    <row r="301" spans="1:12" ht="15.75" thickBot="1" x14ac:dyDescent="0.3">
      <c r="A301" s="44"/>
      <c r="B301" s="5" t="s">
        <v>197</v>
      </c>
      <c r="C301" s="2" t="s">
        <v>660</v>
      </c>
      <c r="D301" s="2" t="s">
        <v>198</v>
      </c>
      <c r="E301" s="6" t="e" cm="1">
        <f t="array" aca="1" ref="E301" ca="1">_xll.BDP(C301,$E$1)</f>
        <v>#NAME?</v>
      </c>
      <c r="F301" s="6" t="e" cm="1">
        <f t="array" aca="1" ref="F301" ca="1">_xll.BDP($C301,F$1)</f>
        <v>#NAME?</v>
      </c>
      <c r="G301" s="6" t="e" cm="1">
        <f t="array" aca="1" ref="G301" ca="1">_xll.BDP($C301,G$1)</f>
        <v>#NAME?</v>
      </c>
      <c r="H301" s="6" t="e" cm="1">
        <f t="array" aca="1" ref="H301" ca="1">_xll.BDP($C301,H$1)</f>
        <v>#NAME?</v>
      </c>
      <c r="I301" s="6" t="e" cm="1">
        <f t="array" aca="1" ref="I301" ca="1">_xll.BDP($C301,I$1)</f>
        <v>#NAME?</v>
      </c>
      <c r="J301" s="6" t="e" cm="1">
        <f t="array" aca="1" ref="J301" ca="1">_xll.BDP($C301,J$1)</f>
        <v>#NAME?</v>
      </c>
      <c r="K301" s="6" t="e" cm="1">
        <f t="array" aca="1" ref="K301" ca="1">_xll.BDP($C301,K$1)</f>
        <v>#NAME?</v>
      </c>
      <c r="L301" s="6" t="e" cm="1">
        <f t="array" aca="1" ref="L301" ca="1">_xll.BDP($C301,L$1)</f>
        <v>#NAME?</v>
      </c>
    </row>
    <row r="302" spans="1:12" ht="15.75" thickBot="1" x14ac:dyDescent="0.3">
      <c r="A302" s="44"/>
      <c r="B302" s="5" t="s">
        <v>203</v>
      </c>
      <c r="C302" s="2" t="s">
        <v>662</v>
      </c>
      <c r="D302" s="2" t="s">
        <v>204</v>
      </c>
      <c r="E302" s="6" t="e" cm="1">
        <f t="array" aca="1" ref="E302" ca="1">_xll.BDP(C302,$E$1)</f>
        <v>#NAME?</v>
      </c>
      <c r="F302" s="6" t="e" cm="1">
        <f t="array" aca="1" ref="F302" ca="1">_xll.BDP($C302,F$1)</f>
        <v>#NAME?</v>
      </c>
      <c r="G302" s="6" t="e" cm="1">
        <f t="array" aca="1" ref="G302" ca="1">_xll.BDP($C302,G$1)</f>
        <v>#NAME?</v>
      </c>
      <c r="H302" s="6" t="e" cm="1">
        <f t="array" aca="1" ref="H302" ca="1">_xll.BDP($C302,H$1)</f>
        <v>#NAME?</v>
      </c>
      <c r="I302" s="6" t="e" cm="1">
        <f t="array" aca="1" ref="I302" ca="1">_xll.BDP($C302,I$1)</f>
        <v>#NAME?</v>
      </c>
      <c r="J302" s="6" t="e" cm="1">
        <f t="array" aca="1" ref="J302" ca="1">_xll.BDP($C302,J$1)</f>
        <v>#NAME?</v>
      </c>
      <c r="K302" s="6" t="e" cm="1">
        <f t="array" aca="1" ref="K302" ca="1">_xll.BDP($C302,K$1)</f>
        <v>#NAME?</v>
      </c>
      <c r="L302" s="6" t="e" cm="1">
        <f t="array" aca="1" ref="L302" ca="1">_xll.BDP($C302,L$1)</f>
        <v>#NAME?</v>
      </c>
    </row>
    <row r="303" spans="1:12" ht="15.75" thickBot="1" x14ac:dyDescent="0.3">
      <c r="A303" s="44"/>
      <c r="B303" s="5" t="s">
        <v>209</v>
      </c>
      <c r="C303" s="2" t="s">
        <v>664</v>
      </c>
      <c r="D303" s="2" t="s">
        <v>210</v>
      </c>
      <c r="E303" s="6" t="e" cm="1">
        <f t="array" aca="1" ref="E303" ca="1">_xll.BDP(C303,$E$1)</f>
        <v>#NAME?</v>
      </c>
      <c r="F303" s="6" t="e" cm="1">
        <f t="array" aca="1" ref="F303" ca="1">_xll.BDP($C303,F$1)</f>
        <v>#NAME?</v>
      </c>
      <c r="G303" s="6" t="e" cm="1">
        <f t="array" aca="1" ref="G303" ca="1">_xll.BDP($C303,G$1)</f>
        <v>#NAME?</v>
      </c>
      <c r="H303" s="6" t="e" cm="1">
        <f t="array" aca="1" ref="H303" ca="1">_xll.BDP($C303,H$1)</f>
        <v>#NAME?</v>
      </c>
      <c r="I303" s="6" t="e" cm="1">
        <f t="array" aca="1" ref="I303" ca="1">_xll.BDP($C303,I$1)</f>
        <v>#NAME?</v>
      </c>
      <c r="J303" s="6" t="e" cm="1">
        <f t="array" aca="1" ref="J303" ca="1">_xll.BDP($C303,J$1)</f>
        <v>#NAME?</v>
      </c>
      <c r="K303" s="6" t="e" cm="1">
        <f t="array" aca="1" ref="K303" ca="1">_xll.BDP($C303,K$1)</f>
        <v>#NAME?</v>
      </c>
      <c r="L303" s="6" t="e" cm="1">
        <f t="array" aca="1" ref="L303" ca="1">_xll.BDP($C303,L$1)</f>
        <v>#NAME?</v>
      </c>
    </row>
    <row r="304" spans="1:12" ht="15.75" thickBot="1" x14ac:dyDescent="0.3">
      <c r="A304" s="44"/>
      <c r="B304" s="5" t="s">
        <v>212</v>
      </c>
      <c r="C304" s="2" t="s">
        <v>665</v>
      </c>
      <c r="D304" s="2" t="s">
        <v>213</v>
      </c>
      <c r="E304" s="6" t="e" cm="1">
        <f t="array" aca="1" ref="E304" ca="1">_xll.BDP(C304,$E$1)</f>
        <v>#NAME?</v>
      </c>
      <c r="F304" s="6" t="e" cm="1">
        <f t="array" aca="1" ref="F304" ca="1">_xll.BDP($C304,F$1)</f>
        <v>#NAME?</v>
      </c>
      <c r="G304" s="6" t="e" cm="1">
        <f t="array" aca="1" ref="G304" ca="1">_xll.BDP($C304,G$1)</f>
        <v>#NAME?</v>
      </c>
      <c r="H304" s="6" t="e" cm="1">
        <f t="array" aca="1" ref="H304" ca="1">_xll.BDP($C304,H$1)</f>
        <v>#NAME?</v>
      </c>
      <c r="I304" s="6" t="e" cm="1">
        <f t="array" aca="1" ref="I304" ca="1">_xll.BDP($C304,I$1)</f>
        <v>#NAME?</v>
      </c>
      <c r="J304" s="6" t="e" cm="1">
        <f t="array" aca="1" ref="J304" ca="1">_xll.BDP($C304,J$1)</f>
        <v>#NAME?</v>
      </c>
      <c r="K304" s="6" t="e" cm="1">
        <f t="array" aca="1" ref="K304" ca="1">_xll.BDP($C304,K$1)</f>
        <v>#NAME?</v>
      </c>
      <c r="L304" s="6" t="e" cm="1">
        <f t="array" aca="1" ref="L304" ca="1">_xll.BDP($C304,L$1)</f>
        <v>#NAME?</v>
      </c>
    </row>
    <row r="305" spans="1:12" ht="15.75" thickBot="1" x14ac:dyDescent="0.3">
      <c r="A305" s="44"/>
      <c r="B305" s="5" t="s">
        <v>214</v>
      </c>
      <c r="C305" s="2" t="s">
        <v>666</v>
      </c>
      <c r="D305" s="2" t="s">
        <v>215</v>
      </c>
      <c r="E305" s="6" t="e" cm="1">
        <f t="array" aca="1" ref="E305" ca="1">_xll.BDP(C305,$E$1)</f>
        <v>#NAME?</v>
      </c>
      <c r="F305" s="6" t="e" cm="1">
        <f t="array" aca="1" ref="F305" ca="1">_xll.BDP($C305,F$1)</f>
        <v>#NAME?</v>
      </c>
      <c r="G305" s="6" t="e" cm="1">
        <f t="array" aca="1" ref="G305" ca="1">_xll.BDP($C305,G$1)</f>
        <v>#NAME?</v>
      </c>
      <c r="H305" s="6" t="e" cm="1">
        <f t="array" aca="1" ref="H305" ca="1">_xll.BDP($C305,H$1)</f>
        <v>#NAME?</v>
      </c>
      <c r="I305" s="6" t="e" cm="1">
        <f t="array" aca="1" ref="I305" ca="1">_xll.BDP($C305,I$1)</f>
        <v>#NAME?</v>
      </c>
      <c r="J305" s="6" t="e" cm="1">
        <f t="array" aca="1" ref="J305" ca="1">_xll.BDP($C305,J$1)</f>
        <v>#NAME?</v>
      </c>
      <c r="K305" s="6" t="e" cm="1">
        <f t="array" aca="1" ref="K305" ca="1">_xll.BDP($C305,K$1)</f>
        <v>#NAME?</v>
      </c>
      <c r="L305" s="6" t="e" cm="1">
        <f t="array" aca="1" ref="L305" ca="1">_xll.BDP($C305,L$1)</f>
        <v>#NAME?</v>
      </c>
    </row>
    <row r="306" spans="1:12" ht="15.75" thickBot="1" x14ac:dyDescent="0.3">
      <c r="A306" s="44"/>
      <c r="B306" s="5" t="s">
        <v>216</v>
      </c>
      <c r="C306" s="2" t="s">
        <v>667</v>
      </c>
      <c r="D306" s="2" t="s">
        <v>217</v>
      </c>
      <c r="E306" s="6" t="e" cm="1">
        <f t="array" aca="1" ref="E306" ca="1">_xll.BDP(C306,$E$1)</f>
        <v>#NAME?</v>
      </c>
      <c r="F306" s="6" t="e" cm="1">
        <f t="array" aca="1" ref="F306" ca="1">_xll.BDP($C306,F$1)</f>
        <v>#NAME?</v>
      </c>
      <c r="G306" s="6" t="e" cm="1">
        <f t="array" aca="1" ref="G306" ca="1">_xll.BDP($C306,G$1)</f>
        <v>#NAME?</v>
      </c>
      <c r="H306" s="6" t="e" cm="1">
        <f t="array" aca="1" ref="H306" ca="1">_xll.BDP($C306,H$1)</f>
        <v>#NAME?</v>
      </c>
      <c r="I306" s="6" t="e" cm="1">
        <f t="array" aca="1" ref="I306" ca="1">_xll.BDP($C306,I$1)</f>
        <v>#NAME?</v>
      </c>
      <c r="J306" s="6" t="e" cm="1">
        <f t="array" aca="1" ref="J306" ca="1">_xll.BDP($C306,J$1)</f>
        <v>#NAME?</v>
      </c>
      <c r="K306" s="6" t="e" cm="1">
        <f t="array" aca="1" ref="K306" ca="1">_xll.BDP($C306,K$1)</f>
        <v>#NAME?</v>
      </c>
      <c r="L306" s="6" t="e" cm="1">
        <f t="array" aca="1" ref="L306" ca="1">_xll.BDP($C306,L$1)</f>
        <v>#NAME?</v>
      </c>
    </row>
    <row r="307" spans="1:12" ht="15.75" thickBot="1" x14ac:dyDescent="0.3">
      <c r="A307" s="44"/>
      <c r="B307" s="5" t="s">
        <v>220</v>
      </c>
      <c r="C307" s="2" t="s">
        <v>668</v>
      </c>
      <c r="D307" s="2" t="s">
        <v>221</v>
      </c>
      <c r="E307" s="6" t="e" cm="1">
        <f t="array" aca="1" ref="E307" ca="1">_xll.BDP(C307,$E$1)</f>
        <v>#NAME?</v>
      </c>
      <c r="F307" s="6" t="e" cm="1">
        <f t="array" aca="1" ref="F307" ca="1">_xll.BDP($C307,F$1)</f>
        <v>#NAME?</v>
      </c>
      <c r="G307" s="6" t="e" cm="1">
        <f t="array" aca="1" ref="G307" ca="1">_xll.BDP($C307,G$1)</f>
        <v>#NAME?</v>
      </c>
      <c r="H307" s="6" t="e" cm="1">
        <f t="array" aca="1" ref="H307" ca="1">_xll.BDP($C307,H$1)</f>
        <v>#NAME?</v>
      </c>
      <c r="I307" s="6" t="e" cm="1">
        <f t="array" aca="1" ref="I307" ca="1">_xll.BDP($C307,I$1)</f>
        <v>#NAME?</v>
      </c>
      <c r="J307" s="6" t="e" cm="1">
        <f t="array" aca="1" ref="J307" ca="1">_xll.BDP($C307,J$1)</f>
        <v>#NAME?</v>
      </c>
      <c r="K307" s="6" t="e" cm="1">
        <f t="array" aca="1" ref="K307" ca="1">_xll.BDP($C307,K$1)</f>
        <v>#NAME?</v>
      </c>
      <c r="L307" s="6" t="e" cm="1">
        <f t="array" aca="1" ref="L307" ca="1">_xll.BDP($C307,L$1)</f>
        <v>#NAME?</v>
      </c>
    </row>
    <row r="308" spans="1:12" ht="15.75" thickBot="1" x14ac:dyDescent="0.3">
      <c r="A308" s="44"/>
      <c r="B308" s="5" t="s">
        <v>223</v>
      </c>
      <c r="C308" s="2" t="s">
        <v>669</v>
      </c>
      <c r="D308" s="2" t="s">
        <v>224</v>
      </c>
      <c r="E308" s="6" t="e" cm="1">
        <f t="array" aca="1" ref="E308" ca="1">_xll.BDP(C308,$E$1)</f>
        <v>#NAME?</v>
      </c>
      <c r="F308" s="6" t="e" cm="1">
        <f t="array" aca="1" ref="F308" ca="1">_xll.BDP($C308,F$1)</f>
        <v>#NAME?</v>
      </c>
      <c r="G308" s="6" t="e" cm="1">
        <f t="array" aca="1" ref="G308" ca="1">_xll.BDP($C308,G$1)</f>
        <v>#NAME?</v>
      </c>
      <c r="H308" s="6" t="e" cm="1">
        <f t="array" aca="1" ref="H308" ca="1">_xll.BDP($C308,H$1)</f>
        <v>#NAME?</v>
      </c>
      <c r="I308" s="6" t="e" cm="1">
        <f t="array" aca="1" ref="I308" ca="1">_xll.BDP($C308,I$1)</f>
        <v>#NAME?</v>
      </c>
      <c r="J308" s="6" t="e" cm="1">
        <f t="array" aca="1" ref="J308" ca="1">_xll.BDP($C308,J$1)</f>
        <v>#NAME?</v>
      </c>
      <c r="K308" s="6" t="e" cm="1">
        <f t="array" aca="1" ref="K308" ca="1">_xll.BDP($C308,K$1)</f>
        <v>#NAME?</v>
      </c>
      <c r="L308" s="6" t="e" cm="1">
        <f t="array" aca="1" ref="L308" ca="1">_xll.BDP($C308,L$1)</f>
        <v>#NAME?</v>
      </c>
    </row>
    <row r="309" spans="1:12" ht="15.75" thickBot="1" x14ac:dyDescent="0.3">
      <c r="A309" s="44"/>
      <c r="B309" s="5" t="s">
        <v>228</v>
      </c>
      <c r="C309" s="2" t="s">
        <v>671</v>
      </c>
      <c r="D309" s="2" t="s">
        <v>229</v>
      </c>
      <c r="E309" s="6" t="e" cm="1">
        <f t="array" aca="1" ref="E309" ca="1">_xll.BDP(C309,$E$1)</f>
        <v>#NAME?</v>
      </c>
      <c r="F309" s="6" t="e" cm="1">
        <f t="array" aca="1" ref="F309" ca="1">_xll.BDP($C309,F$1)</f>
        <v>#NAME?</v>
      </c>
      <c r="G309" s="6" t="e" cm="1">
        <f t="array" aca="1" ref="G309" ca="1">_xll.BDP($C309,G$1)</f>
        <v>#NAME?</v>
      </c>
      <c r="H309" s="6" t="e" cm="1">
        <f t="array" aca="1" ref="H309" ca="1">_xll.BDP($C309,H$1)</f>
        <v>#NAME?</v>
      </c>
      <c r="I309" s="6" t="e" cm="1">
        <f t="array" aca="1" ref="I309" ca="1">_xll.BDP($C309,I$1)</f>
        <v>#NAME?</v>
      </c>
      <c r="J309" s="6" t="e" cm="1">
        <f t="array" aca="1" ref="J309" ca="1">_xll.BDP($C309,J$1)</f>
        <v>#NAME?</v>
      </c>
      <c r="K309" s="6" t="e" cm="1">
        <f t="array" aca="1" ref="K309" ca="1">_xll.BDP($C309,K$1)</f>
        <v>#NAME?</v>
      </c>
      <c r="L309" s="6" t="e" cm="1">
        <f t="array" aca="1" ref="L309" ca="1">_xll.BDP($C309,L$1)</f>
        <v>#NAME?</v>
      </c>
    </row>
    <row r="310" spans="1:12" ht="15.75" thickBot="1" x14ac:dyDescent="0.3">
      <c r="A310" s="44"/>
      <c r="B310" s="5" t="s">
        <v>230</v>
      </c>
      <c r="C310" s="2" t="s">
        <v>672</v>
      </c>
      <c r="D310" s="2" t="s">
        <v>231</v>
      </c>
      <c r="E310" s="6" t="e" cm="1">
        <f t="array" aca="1" ref="E310" ca="1">_xll.BDP(C310,$E$1)</f>
        <v>#NAME?</v>
      </c>
      <c r="F310" s="6" t="e" cm="1">
        <f t="array" aca="1" ref="F310" ca="1">_xll.BDP($C310,F$1)</f>
        <v>#NAME?</v>
      </c>
      <c r="G310" s="6" t="e" cm="1">
        <f t="array" aca="1" ref="G310" ca="1">_xll.BDP($C310,G$1)</f>
        <v>#NAME?</v>
      </c>
      <c r="H310" s="6" t="e" cm="1">
        <f t="array" aca="1" ref="H310" ca="1">_xll.BDP($C310,H$1)</f>
        <v>#NAME?</v>
      </c>
      <c r="I310" s="6" t="e" cm="1">
        <f t="array" aca="1" ref="I310" ca="1">_xll.BDP($C310,I$1)</f>
        <v>#NAME?</v>
      </c>
      <c r="J310" s="6" t="e" cm="1">
        <f t="array" aca="1" ref="J310" ca="1">_xll.BDP($C310,J$1)</f>
        <v>#NAME?</v>
      </c>
      <c r="K310" s="6" t="e" cm="1">
        <f t="array" aca="1" ref="K310" ca="1">_xll.BDP($C310,K$1)</f>
        <v>#NAME?</v>
      </c>
      <c r="L310" s="6" t="e" cm="1">
        <f t="array" aca="1" ref="L310" ca="1">_xll.BDP($C310,L$1)</f>
        <v>#NAME?</v>
      </c>
    </row>
    <row r="311" spans="1:12" ht="15.75" thickBot="1" x14ac:dyDescent="0.3">
      <c r="A311" s="44"/>
      <c r="B311" s="5" t="s">
        <v>233</v>
      </c>
      <c r="C311" s="2" t="s">
        <v>673</v>
      </c>
      <c r="D311" s="2" t="s">
        <v>234</v>
      </c>
      <c r="E311" s="6" t="e" cm="1">
        <f t="array" aca="1" ref="E311" ca="1">_xll.BDP(C311,$E$1)</f>
        <v>#NAME?</v>
      </c>
      <c r="F311" s="6" t="e" cm="1">
        <f t="array" aca="1" ref="F311" ca="1">_xll.BDP($C311,F$1)</f>
        <v>#NAME?</v>
      </c>
      <c r="G311" s="6" t="e" cm="1">
        <f t="array" aca="1" ref="G311" ca="1">_xll.BDP($C311,G$1)</f>
        <v>#NAME?</v>
      </c>
      <c r="H311" s="6" t="e" cm="1">
        <f t="array" aca="1" ref="H311" ca="1">_xll.BDP($C311,H$1)</f>
        <v>#NAME?</v>
      </c>
      <c r="I311" s="6" t="e" cm="1">
        <f t="array" aca="1" ref="I311" ca="1">_xll.BDP($C311,I$1)</f>
        <v>#NAME?</v>
      </c>
      <c r="J311" s="6" t="e" cm="1">
        <f t="array" aca="1" ref="J311" ca="1">_xll.BDP($C311,J$1)</f>
        <v>#NAME?</v>
      </c>
      <c r="K311" s="6" t="e" cm="1">
        <f t="array" aca="1" ref="K311" ca="1">_xll.BDP($C311,K$1)</f>
        <v>#NAME?</v>
      </c>
      <c r="L311" s="6" t="e" cm="1">
        <f t="array" aca="1" ref="L311" ca="1">_xll.BDP($C311,L$1)</f>
        <v>#NAME?</v>
      </c>
    </row>
    <row r="312" spans="1:12" ht="15.75" thickBot="1" x14ac:dyDescent="0.3">
      <c r="A312" s="44"/>
      <c r="B312" s="5" t="s">
        <v>236</v>
      </c>
      <c r="C312" s="2" t="s">
        <v>674</v>
      </c>
      <c r="D312" s="2" t="s">
        <v>237</v>
      </c>
      <c r="E312" s="6" t="e" cm="1">
        <f t="array" aca="1" ref="E312" ca="1">_xll.BDP(C312,$E$1)</f>
        <v>#NAME?</v>
      </c>
      <c r="F312" s="6" t="e" cm="1">
        <f t="array" aca="1" ref="F312" ca="1">_xll.BDP($C312,F$1)</f>
        <v>#NAME?</v>
      </c>
      <c r="G312" s="6" t="e" cm="1">
        <f t="array" aca="1" ref="G312" ca="1">_xll.BDP($C312,G$1)</f>
        <v>#NAME?</v>
      </c>
      <c r="H312" s="6" t="e" cm="1">
        <f t="array" aca="1" ref="H312" ca="1">_xll.BDP($C312,H$1)</f>
        <v>#NAME?</v>
      </c>
      <c r="I312" s="6" t="e" cm="1">
        <f t="array" aca="1" ref="I312" ca="1">_xll.BDP($C312,I$1)</f>
        <v>#NAME?</v>
      </c>
      <c r="J312" s="6" t="e" cm="1">
        <f t="array" aca="1" ref="J312" ca="1">_xll.BDP($C312,J$1)</f>
        <v>#NAME?</v>
      </c>
      <c r="K312" s="6" t="e" cm="1">
        <f t="array" aca="1" ref="K312" ca="1">_xll.BDP($C312,K$1)</f>
        <v>#NAME?</v>
      </c>
      <c r="L312" s="6" t="e" cm="1">
        <f t="array" aca="1" ref="L312" ca="1">_xll.BDP($C312,L$1)</f>
        <v>#NAME?</v>
      </c>
    </row>
    <row r="313" spans="1:12" ht="15.75" thickBot="1" x14ac:dyDescent="0.3">
      <c r="A313" s="44"/>
      <c r="B313" s="5" t="s">
        <v>238</v>
      </c>
      <c r="C313" s="2" t="s">
        <v>675</v>
      </c>
      <c r="D313" s="2" t="s">
        <v>239</v>
      </c>
      <c r="E313" s="6" t="e" cm="1">
        <f t="array" aca="1" ref="E313" ca="1">_xll.BDP(C313,$E$1)</f>
        <v>#NAME?</v>
      </c>
      <c r="F313" s="6" t="e" cm="1">
        <f t="array" aca="1" ref="F313" ca="1">_xll.BDP($C313,F$1)</f>
        <v>#NAME?</v>
      </c>
      <c r="G313" s="6" t="e" cm="1">
        <f t="array" aca="1" ref="G313" ca="1">_xll.BDP($C313,G$1)</f>
        <v>#NAME?</v>
      </c>
      <c r="H313" s="6" t="e" cm="1">
        <f t="array" aca="1" ref="H313" ca="1">_xll.BDP($C313,H$1)</f>
        <v>#NAME?</v>
      </c>
      <c r="I313" s="6" t="e" cm="1">
        <f t="array" aca="1" ref="I313" ca="1">_xll.BDP($C313,I$1)</f>
        <v>#NAME?</v>
      </c>
      <c r="J313" s="6" t="e" cm="1">
        <f t="array" aca="1" ref="J313" ca="1">_xll.BDP($C313,J$1)</f>
        <v>#NAME?</v>
      </c>
      <c r="K313" s="6" t="e" cm="1">
        <f t="array" aca="1" ref="K313" ca="1">_xll.BDP($C313,K$1)</f>
        <v>#NAME?</v>
      </c>
      <c r="L313" s="6" t="e" cm="1">
        <f t="array" aca="1" ref="L313" ca="1">_xll.BDP($C313,L$1)</f>
        <v>#NAME?</v>
      </c>
    </row>
    <row r="314" spans="1:12" ht="15.75" thickBot="1" x14ac:dyDescent="0.3">
      <c r="A314" s="44"/>
      <c r="B314" s="5" t="s">
        <v>244</v>
      </c>
      <c r="C314" s="2" t="s">
        <v>677</v>
      </c>
      <c r="D314" s="2" t="s">
        <v>245</v>
      </c>
      <c r="E314" s="6" t="e" cm="1">
        <f t="array" aca="1" ref="E314" ca="1">_xll.BDP(C314,$E$1)</f>
        <v>#NAME?</v>
      </c>
      <c r="F314" s="6" t="e" cm="1">
        <f t="array" aca="1" ref="F314" ca="1">_xll.BDP($C314,F$1)</f>
        <v>#NAME?</v>
      </c>
      <c r="G314" s="6" t="e" cm="1">
        <f t="array" aca="1" ref="G314" ca="1">_xll.BDP($C314,G$1)</f>
        <v>#NAME?</v>
      </c>
      <c r="H314" s="6" t="e" cm="1">
        <f t="array" aca="1" ref="H314" ca="1">_xll.BDP($C314,H$1)</f>
        <v>#NAME?</v>
      </c>
      <c r="I314" s="6" t="e" cm="1">
        <f t="array" aca="1" ref="I314" ca="1">_xll.BDP($C314,I$1)</f>
        <v>#NAME?</v>
      </c>
      <c r="J314" s="6" t="e" cm="1">
        <f t="array" aca="1" ref="J314" ca="1">_xll.BDP($C314,J$1)</f>
        <v>#NAME?</v>
      </c>
      <c r="K314" s="6" t="e" cm="1">
        <f t="array" aca="1" ref="K314" ca="1">_xll.BDP($C314,K$1)</f>
        <v>#NAME?</v>
      </c>
      <c r="L314" s="6" t="e" cm="1">
        <f t="array" aca="1" ref="L314" ca="1">_xll.BDP($C314,L$1)</f>
        <v>#NAME?</v>
      </c>
    </row>
    <row r="315" spans="1:12" ht="15.75" thickBot="1" x14ac:dyDescent="0.3">
      <c r="A315" s="44"/>
      <c r="B315" s="5" t="s">
        <v>246</v>
      </c>
      <c r="C315" s="2" t="s">
        <v>678</v>
      </c>
      <c r="D315" s="2" t="s">
        <v>247</v>
      </c>
      <c r="E315" s="6" t="e" cm="1">
        <f t="array" aca="1" ref="E315" ca="1">_xll.BDP(C315,$E$1)</f>
        <v>#NAME?</v>
      </c>
      <c r="F315" s="6" t="e" cm="1">
        <f t="array" aca="1" ref="F315" ca="1">_xll.BDP($C315,F$1)</f>
        <v>#NAME?</v>
      </c>
      <c r="G315" s="6" t="e" cm="1">
        <f t="array" aca="1" ref="G315" ca="1">_xll.BDP($C315,G$1)</f>
        <v>#NAME?</v>
      </c>
      <c r="H315" s="6" t="e" cm="1">
        <f t="array" aca="1" ref="H315" ca="1">_xll.BDP($C315,H$1)</f>
        <v>#NAME?</v>
      </c>
      <c r="I315" s="6" t="e" cm="1">
        <f t="array" aca="1" ref="I315" ca="1">_xll.BDP($C315,I$1)</f>
        <v>#NAME?</v>
      </c>
      <c r="J315" s="6" t="e" cm="1">
        <f t="array" aca="1" ref="J315" ca="1">_xll.BDP($C315,J$1)</f>
        <v>#NAME?</v>
      </c>
      <c r="K315" s="6" t="e" cm="1">
        <f t="array" aca="1" ref="K315" ca="1">_xll.BDP($C315,K$1)</f>
        <v>#NAME?</v>
      </c>
      <c r="L315" s="6" t="e" cm="1">
        <f t="array" aca="1" ref="L315" ca="1">_xll.BDP($C315,L$1)</f>
        <v>#NAME?</v>
      </c>
    </row>
    <row r="316" spans="1:12" ht="15.75" thickBot="1" x14ac:dyDescent="0.3">
      <c r="A316" s="44"/>
      <c r="B316" s="5" t="s">
        <v>254</v>
      </c>
      <c r="C316" s="2" t="s">
        <v>682</v>
      </c>
      <c r="D316" s="2" t="s">
        <v>255</v>
      </c>
      <c r="E316" s="6" t="e" cm="1">
        <f t="array" aca="1" ref="E316" ca="1">_xll.BDP(C316,$E$1)</f>
        <v>#NAME?</v>
      </c>
      <c r="F316" s="6" t="e" cm="1">
        <f t="array" aca="1" ref="F316" ca="1">_xll.BDP($C316,F$1)</f>
        <v>#NAME?</v>
      </c>
      <c r="G316" s="6" t="e" cm="1">
        <f t="array" aca="1" ref="G316" ca="1">_xll.BDP($C316,G$1)</f>
        <v>#NAME?</v>
      </c>
      <c r="H316" s="6" t="e" cm="1">
        <f t="array" aca="1" ref="H316" ca="1">_xll.BDP($C316,H$1)</f>
        <v>#NAME?</v>
      </c>
      <c r="I316" s="6" t="e" cm="1">
        <f t="array" aca="1" ref="I316" ca="1">_xll.BDP($C316,I$1)</f>
        <v>#NAME?</v>
      </c>
      <c r="J316" s="6" t="e" cm="1">
        <f t="array" aca="1" ref="J316" ca="1">_xll.BDP($C316,J$1)</f>
        <v>#NAME?</v>
      </c>
      <c r="K316" s="6" t="e" cm="1">
        <f t="array" aca="1" ref="K316" ca="1">_xll.BDP($C316,K$1)</f>
        <v>#NAME?</v>
      </c>
      <c r="L316" s="6" t="e" cm="1">
        <f t="array" aca="1" ref="L316" ca="1">_xll.BDP($C316,L$1)</f>
        <v>#NAME?</v>
      </c>
    </row>
    <row r="317" spans="1:12" ht="15.75" thickBot="1" x14ac:dyDescent="0.3">
      <c r="A317" s="44"/>
      <c r="B317" s="5" t="s">
        <v>257</v>
      </c>
      <c r="C317" s="2" t="s">
        <v>683</v>
      </c>
      <c r="D317" s="2" t="s">
        <v>258</v>
      </c>
      <c r="E317" s="6" t="e" cm="1">
        <f t="array" aca="1" ref="E317" ca="1">_xll.BDP(C317,$E$1)</f>
        <v>#NAME?</v>
      </c>
      <c r="F317" s="6" t="e" cm="1">
        <f t="array" aca="1" ref="F317" ca="1">_xll.BDP($C317,F$1)</f>
        <v>#NAME?</v>
      </c>
      <c r="G317" s="6" t="e" cm="1">
        <f t="array" aca="1" ref="G317" ca="1">_xll.BDP($C317,G$1)</f>
        <v>#NAME?</v>
      </c>
      <c r="H317" s="6" t="e" cm="1">
        <f t="array" aca="1" ref="H317" ca="1">_xll.BDP($C317,H$1)</f>
        <v>#NAME?</v>
      </c>
      <c r="I317" s="6" t="e" cm="1">
        <f t="array" aca="1" ref="I317" ca="1">_xll.BDP($C317,I$1)</f>
        <v>#NAME?</v>
      </c>
      <c r="J317" s="6" t="e" cm="1">
        <f t="array" aca="1" ref="J317" ca="1">_xll.BDP($C317,J$1)</f>
        <v>#NAME?</v>
      </c>
      <c r="K317" s="6" t="e" cm="1">
        <f t="array" aca="1" ref="K317" ca="1">_xll.BDP($C317,K$1)</f>
        <v>#NAME?</v>
      </c>
      <c r="L317" s="6" t="e" cm="1">
        <f t="array" aca="1" ref="L317" ca="1">_xll.BDP($C317,L$1)</f>
        <v>#NAME?</v>
      </c>
    </row>
    <row r="318" spans="1:12" ht="15.75" thickBot="1" x14ac:dyDescent="0.3">
      <c r="A318" s="44"/>
      <c r="B318" s="5" t="s">
        <v>259</v>
      </c>
      <c r="C318" s="2" t="s">
        <v>684</v>
      </c>
      <c r="D318" s="2" t="s">
        <v>260</v>
      </c>
      <c r="E318" s="6" t="e" cm="1">
        <f t="array" aca="1" ref="E318" ca="1">_xll.BDP(C318,$E$1)</f>
        <v>#NAME?</v>
      </c>
      <c r="F318" s="6" t="e" cm="1">
        <f t="array" aca="1" ref="F318" ca="1">_xll.BDP($C318,F$1)</f>
        <v>#NAME?</v>
      </c>
      <c r="G318" s="6" t="e" cm="1">
        <f t="array" aca="1" ref="G318" ca="1">_xll.BDP($C318,G$1)</f>
        <v>#NAME?</v>
      </c>
      <c r="H318" s="6" t="e" cm="1">
        <f t="array" aca="1" ref="H318" ca="1">_xll.BDP($C318,H$1)</f>
        <v>#NAME?</v>
      </c>
      <c r="I318" s="6" t="e" cm="1">
        <f t="array" aca="1" ref="I318" ca="1">_xll.BDP($C318,I$1)</f>
        <v>#NAME?</v>
      </c>
      <c r="J318" s="6" t="e" cm="1">
        <f t="array" aca="1" ref="J318" ca="1">_xll.BDP($C318,J$1)</f>
        <v>#NAME?</v>
      </c>
      <c r="K318" s="6" t="e" cm="1">
        <f t="array" aca="1" ref="K318" ca="1">_xll.BDP($C318,K$1)</f>
        <v>#NAME?</v>
      </c>
      <c r="L318" s="6" t="e" cm="1">
        <f t="array" aca="1" ref="L318" ca="1">_xll.BDP($C318,L$1)</f>
        <v>#NAME?</v>
      </c>
    </row>
    <row r="319" spans="1:12" ht="15.75" thickBot="1" x14ac:dyDescent="0.3">
      <c r="A319" s="44"/>
      <c r="B319" s="5" t="s">
        <v>261</v>
      </c>
      <c r="C319" s="2" t="s">
        <v>685</v>
      </c>
      <c r="D319" s="2" t="s">
        <v>262</v>
      </c>
      <c r="E319" s="6" t="e" cm="1">
        <f t="array" aca="1" ref="E319" ca="1">_xll.BDP(C319,$E$1)</f>
        <v>#NAME?</v>
      </c>
      <c r="F319" s="6" t="e" cm="1">
        <f t="array" aca="1" ref="F319" ca="1">_xll.BDP($C319,F$1)</f>
        <v>#NAME?</v>
      </c>
      <c r="G319" s="6" t="e" cm="1">
        <f t="array" aca="1" ref="G319" ca="1">_xll.BDP($C319,G$1)</f>
        <v>#NAME?</v>
      </c>
      <c r="H319" s="6" t="e" cm="1">
        <f t="array" aca="1" ref="H319" ca="1">_xll.BDP($C319,H$1)</f>
        <v>#NAME?</v>
      </c>
      <c r="I319" s="6" t="e" cm="1">
        <f t="array" aca="1" ref="I319" ca="1">_xll.BDP($C319,I$1)</f>
        <v>#NAME?</v>
      </c>
      <c r="J319" s="6" t="e" cm="1">
        <f t="array" aca="1" ref="J319" ca="1">_xll.BDP($C319,J$1)</f>
        <v>#NAME?</v>
      </c>
      <c r="K319" s="6" t="e" cm="1">
        <f t="array" aca="1" ref="K319" ca="1">_xll.BDP($C319,K$1)</f>
        <v>#NAME?</v>
      </c>
      <c r="L319" s="6" t="e" cm="1">
        <f t="array" aca="1" ref="L319" ca="1">_xll.BDP($C319,L$1)</f>
        <v>#NAME?</v>
      </c>
    </row>
    <row r="320" spans="1:12" ht="15.75" thickBot="1" x14ac:dyDescent="0.3">
      <c r="A320" s="44"/>
      <c r="B320" s="5" t="s">
        <v>263</v>
      </c>
      <c r="C320" s="2" t="s">
        <v>686</v>
      </c>
      <c r="D320" s="2" t="s">
        <v>264</v>
      </c>
      <c r="E320" s="6" t="e" cm="1">
        <f t="array" aca="1" ref="E320" ca="1">_xll.BDP(C320,$E$1)</f>
        <v>#NAME?</v>
      </c>
      <c r="F320" s="6" t="e" cm="1">
        <f t="array" aca="1" ref="F320" ca="1">_xll.BDP($C320,F$1)</f>
        <v>#NAME?</v>
      </c>
      <c r="G320" s="6" t="e" cm="1">
        <f t="array" aca="1" ref="G320" ca="1">_xll.BDP($C320,G$1)</f>
        <v>#NAME?</v>
      </c>
      <c r="H320" s="6" t="e" cm="1">
        <f t="array" aca="1" ref="H320" ca="1">_xll.BDP($C320,H$1)</f>
        <v>#NAME?</v>
      </c>
      <c r="I320" s="6" t="e" cm="1">
        <f t="array" aca="1" ref="I320" ca="1">_xll.BDP($C320,I$1)</f>
        <v>#NAME?</v>
      </c>
      <c r="J320" s="6" t="e" cm="1">
        <f t="array" aca="1" ref="J320" ca="1">_xll.BDP($C320,J$1)</f>
        <v>#NAME?</v>
      </c>
      <c r="K320" s="6" t="e" cm="1">
        <f t="array" aca="1" ref="K320" ca="1">_xll.BDP($C320,K$1)</f>
        <v>#NAME?</v>
      </c>
      <c r="L320" s="6" t="e" cm="1">
        <f t="array" aca="1" ref="L320" ca="1">_xll.BDP($C320,L$1)</f>
        <v>#NAME?</v>
      </c>
    </row>
    <row r="321" spans="1:12" ht="15.75" thickBot="1" x14ac:dyDescent="0.3">
      <c r="A321" s="44"/>
      <c r="B321" s="5" t="s">
        <v>265</v>
      </c>
      <c r="C321" s="2" t="s">
        <v>687</v>
      </c>
      <c r="D321" s="2" t="s">
        <v>266</v>
      </c>
      <c r="E321" s="6" t="e" cm="1">
        <f t="array" aca="1" ref="E321" ca="1">_xll.BDP(C321,$E$1)</f>
        <v>#NAME?</v>
      </c>
      <c r="F321" s="6" t="e" cm="1">
        <f t="array" aca="1" ref="F321" ca="1">_xll.BDP($C321,F$1)</f>
        <v>#NAME?</v>
      </c>
      <c r="G321" s="6" t="e" cm="1">
        <f t="array" aca="1" ref="G321" ca="1">_xll.BDP($C321,G$1)</f>
        <v>#NAME?</v>
      </c>
      <c r="H321" s="6" t="e" cm="1">
        <f t="array" aca="1" ref="H321" ca="1">_xll.BDP($C321,H$1)</f>
        <v>#NAME?</v>
      </c>
      <c r="I321" s="6" t="e" cm="1">
        <f t="array" aca="1" ref="I321" ca="1">_xll.BDP($C321,I$1)</f>
        <v>#NAME?</v>
      </c>
      <c r="J321" s="6" t="e" cm="1">
        <f t="array" aca="1" ref="J321" ca="1">_xll.BDP($C321,J$1)</f>
        <v>#NAME?</v>
      </c>
      <c r="K321" s="6" t="e" cm="1">
        <f t="array" aca="1" ref="K321" ca="1">_xll.BDP($C321,K$1)</f>
        <v>#NAME?</v>
      </c>
      <c r="L321" s="6" t="e" cm="1">
        <f t="array" aca="1" ref="L321" ca="1">_xll.BDP($C321,L$1)</f>
        <v>#NAME?</v>
      </c>
    </row>
    <row r="322" spans="1:12" ht="15.75" thickBot="1" x14ac:dyDescent="0.3">
      <c r="A322" s="44"/>
      <c r="B322" s="5" t="s">
        <v>267</v>
      </c>
      <c r="C322" s="2" t="s">
        <v>688</v>
      </c>
      <c r="D322" s="2" t="s">
        <v>268</v>
      </c>
      <c r="E322" s="6" t="e" cm="1">
        <f t="array" aca="1" ref="E322" ca="1">_xll.BDP(C322,$E$1)</f>
        <v>#NAME?</v>
      </c>
      <c r="F322" s="6" t="e" cm="1">
        <f t="array" aca="1" ref="F322" ca="1">_xll.BDP($C322,F$1)</f>
        <v>#NAME?</v>
      </c>
      <c r="G322" s="6" t="e" cm="1">
        <f t="array" aca="1" ref="G322" ca="1">_xll.BDP($C322,G$1)</f>
        <v>#NAME?</v>
      </c>
      <c r="H322" s="6" t="e" cm="1">
        <f t="array" aca="1" ref="H322" ca="1">_xll.BDP($C322,H$1)</f>
        <v>#NAME?</v>
      </c>
      <c r="I322" s="6" t="e" cm="1">
        <f t="array" aca="1" ref="I322" ca="1">_xll.BDP($C322,I$1)</f>
        <v>#NAME?</v>
      </c>
      <c r="J322" s="6" t="e" cm="1">
        <f t="array" aca="1" ref="J322" ca="1">_xll.BDP($C322,J$1)</f>
        <v>#NAME?</v>
      </c>
      <c r="K322" s="6" t="e" cm="1">
        <f t="array" aca="1" ref="K322" ca="1">_xll.BDP($C322,K$1)</f>
        <v>#NAME?</v>
      </c>
      <c r="L322" s="6" t="e" cm="1">
        <f t="array" aca="1" ref="L322" ca="1">_xll.BDP($C322,L$1)</f>
        <v>#NAME?</v>
      </c>
    </row>
    <row r="323" spans="1:12" ht="15.75" thickBot="1" x14ac:dyDescent="0.3">
      <c r="A323" s="44"/>
      <c r="B323" s="5" t="s">
        <v>269</v>
      </c>
      <c r="C323" s="2" t="s">
        <v>689</v>
      </c>
      <c r="D323" s="2" t="s">
        <v>270</v>
      </c>
      <c r="E323" s="6" t="e" cm="1">
        <f t="array" aca="1" ref="E323" ca="1">_xll.BDP(C323,$E$1)</f>
        <v>#NAME?</v>
      </c>
      <c r="F323" s="6" t="e" cm="1">
        <f t="array" aca="1" ref="F323" ca="1">_xll.BDP($C323,F$1)</f>
        <v>#NAME?</v>
      </c>
      <c r="G323" s="6" t="e" cm="1">
        <f t="array" aca="1" ref="G323" ca="1">_xll.BDP($C323,G$1)</f>
        <v>#NAME?</v>
      </c>
      <c r="H323" s="6" t="e" cm="1">
        <f t="array" aca="1" ref="H323" ca="1">_xll.BDP($C323,H$1)</f>
        <v>#NAME?</v>
      </c>
      <c r="I323" s="6" t="e" cm="1">
        <f t="array" aca="1" ref="I323" ca="1">_xll.BDP($C323,I$1)</f>
        <v>#NAME?</v>
      </c>
      <c r="J323" s="6" t="e" cm="1">
        <f t="array" aca="1" ref="J323" ca="1">_xll.BDP($C323,J$1)</f>
        <v>#NAME?</v>
      </c>
      <c r="K323" s="6" t="e" cm="1">
        <f t="array" aca="1" ref="K323" ca="1">_xll.BDP($C323,K$1)</f>
        <v>#NAME?</v>
      </c>
      <c r="L323" s="6" t="e" cm="1">
        <f t="array" aca="1" ref="L323" ca="1">_xll.BDP($C323,L$1)</f>
        <v>#NAME?</v>
      </c>
    </row>
    <row r="324" spans="1:12" ht="15.75" thickBot="1" x14ac:dyDescent="0.3">
      <c r="A324" s="44"/>
      <c r="B324" s="5" t="s">
        <v>275</v>
      </c>
      <c r="C324" s="2" t="s">
        <v>691</v>
      </c>
      <c r="D324" s="2" t="s">
        <v>276</v>
      </c>
      <c r="E324" s="6" t="e" cm="1">
        <f t="array" aca="1" ref="E324" ca="1">_xll.BDP(C324,$E$1)</f>
        <v>#NAME?</v>
      </c>
      <c r="F324" s="6" t="e" cm="1">
        <f t="array" aca="1" ref="F324" ca="1">_xll.BDP($C324,F$1)</f>
        <v>#NAME?</v>
      </c>
      <c r="G324" s="6" t="e" cm="1">
        <f t="array" aca="1" ref="G324" ca="1">_xll.BDP($C324,G$1)</f>
        <v>#NAME?</v>
      </c>
      <c r="H324" s="6" t="e" cm="1">
        <f t="array" aca="1" ref="H324" ca="1">_xll.BDP($C324,H$1)</f>
        <v>#NAME?</v>
      </c>
      <c r="I324" s="6" t="e" cm="1">
        <f t="array" aca="1" ref="I324" ca="1">_xll.BDP($C324,I$1)</f>
        <v>#NAME?</v>
      </c>
      <c r="J324" s="6" t="e" cm="1">
        <f t="array" aca="1" ref="J324" ca="1">_xll.BDP($C324,J$1)</f>
        <v>#NAME?</v>
      </c>
      <c r="K324" s="6" t="e" cm="1">
        <f t="array" aca="1" ref="K324" ca="1">_xll.BDP($C324,K$1)</f>
        <v>#NAME?</v>
      </c>
      <c r="L324" s="6" t="e" cm="1">
        <f t="array" aca="1" ref="L324" ca="1">_xll.BDP($C324,L$1)</f>
        <v>#NAME?</v>
      </c>
    </row>
    <row r="325" spans="1:12" ht="15.75" thickBot="1" x14ac:dyDescent="0.3">
      <c r="A325" s="44"/>
      <c r="B325" s="5" t="s">
        <v>279</v>
      </c>
      <c r="C325" s="2" t="s">
        <v>692</v>
      </c>
      <c r="D325" s="2" t="s">
        <v>280</v>
      </c>
      <c r="E325" s="6" t="e" cm="1">
        <f t="array" aca="1" ref="E325" ca="1">_xll.BDP(C325,$E$1)</f>
        <v>#NAME?</v>
      </c>
      <c r="F325" s="6" t="e" cm="1">
        <f t="array" aca="1" ref="F325" ca="1">_xll.BDP($C325,F$1)</f>
        <v>#NAME?</v>
      </c>
      <c r="G325" s="6" t="e" cm="1">
        <f t="array" aca="1" ref="G325" ca="1">_xll.BDP($C325,G$1)</f>
        <v>#NAME?</v>
      </c>
      <c r="H325" s="6" t="e" cm="1">
        <f t="array" aca="1" ref="H325" ca="1">_xll.BDP($C325,H$1)</f>
        <v>#NAME?</v>
      </c>
      <c r="I325" s="6" t="e" cm="1">
        <f t="array" aca="1" ref="I325" ca="1">_xll.BDP($C325,I$1)</f>
        <v>#NAME?</v>
      </c>
      <c r="J325" s="6" t="e" cm="1">
        <f t="array" aca="1" ref="J325" ca="1">_xll.BDP($C325,J$1)</f>
        <v>#NAME?</v>
      </c>
      <c r="K325" s="6" t="e" cm="1">
        <f t="array" aca="1" ref="K325" ca="1">_xll.BDP($C325,K$1)</f>
        <v>#NAME?</v>
      </c>
      <c r="L325" s="6" t="e" cm="1">
        <f t="array" aca="1" ref="L325" ca="1">_xll.BDP($C325,L$1)</f>
        <v>#NAME?</v>
      </c>
    </row>
    <row r="326" spans="1:12" ht="15.75" thickBot="1" x14ac:dyDescent="0.3">
      <c r="A326" s="44"/>
      <c r="B326" s="5" t="s">
        <v>281</v>
      </c>
      <c r="C326" s="2" t="s">
        <v>693</v>
      </c>
      <c r="D326" s="2" t="s">
        <v>282</v>
      </c>
      <c r="E326" s="6" t="e" cm="1">
        <f t="array" aca="1" ref="E326" ca="1">_xll.BDP(C326,$E$1)</f>
        <v>#NAME?</v>
      </c>
      <c r="F326" s="6" t="e" cm="1">
        <f t="array" aca="1" ref="F326" ca="1">_xll.BDP($C326,F$1)</f>
        <v>#NAME?</v>
      </c>
      <c r="G326" s="6" t="e" cm="1">
        <f t="array" aca="1" ref="G326" ca="1">_xll.BDP($C326,G$1)</f>
        <v>#NAME?</v>
      </c>
      <c r="H326" s="6" t="e" cm="1">
        <f t="array" aca="1" ref="H326" ca="1">_xll.BDP($C326,H$1)</f>
        <v>#NAME?</v>
      </c>
      <c r="I326" s="6" t="e" cm="1">
        <f t="array" aca="1" ref="I326" ca="1">_xll.BDP($C326,I$1)</f>
        <v>#NAME?</v>
      </c>
      <c r="J326" s="6" t="e" cm="1">
        <f t="array" aca="1" ref="J326" ca="1">_xll.BDP($C326,J$1)</f>
        <v>#NAME?</v>
      </c>
      <c r="K326" s="6" t="e" cm="1">
        <f t="array" aca="1" ref="K326" ca="1">_xll.BDP($C326,K$1)</f>
        <v>#NAME?</v>
      </c>
      <c r="L326" s="6" t="e" cm="1">
        <f t="array" aca="1" ref="L326" ca="1">_xll.BDP($C326,L$1)</f>
        <v>#NAME?</v>
      </c>
    </row>
    <row r="327" spans="1:12" ht="15.75" thickBot="1" x14ac:dyDescent="0.3">
      <c r="A327" s="44"/>
      <c r="B327" s="5" t="s">
        <v>283</v>
      </c>
      <c r="C327" s="2" t="s">
        <v>694</v>
      </c>
      <c r="D327" s="2" t="s">
        <v>284</v>
      </c>
      <c r="E327" s="6" t="e" cm="1">
        <f t="array" aca="1" ref="E327" ca="1">_xll.BDP(C327,$E$1)</f>
        <v>#NAME?</v>
      </c>
      <c r="F327" s="6" t="e" cm="1">
        <f t="array" aca="1" ref="F327" ca="1">_xll.BDP($C327,F$1)</f>
        <v>#NAME?</v>
      </c>
      <c r="G327" s="6" t="e" cm="1">
        <f t="array" aca="1" ref="G327" ca="1">_xll.BDP($C327,G$1)</f>
        <v>#NAME?</v>
      </c>
      <c r="H327" s="6" t="e" cm="1">
        <f t="array" aca="1" ref="H327" ca="1">_xll.BDP($C327,H$1)</f>
        <v>#NAME?</v>
      </c>
      <c r="I327" s="6" t="e" cm="1">
        <f t="array" aca="1" ref="I327" ca="1">_xll.BDP($C327,I$1)</f>
        <v>#NAME?</v>
      </c>
      <c r="J327" s="6" t="e" cm="1">
        <f t="array" aca="1" ref="J327" ca="1">_xll.BDP($C327,J$1)</f>
        <v>#NAME?</v>
      </c>
      <c r="K327" s="6" t="e" cm="1">
        <f t="array" aca="1" ref="K327" ca="1">_xll.BDP($C327,K$1)</f>
        <v>#NAME?</v>
      </c>
      <c r="L327" s="6" t="e" cm="1">
        <f t="array" aca="1" ref="L327" ca="1">_xll.BDP($C327,L$1)</f>
        <v>#NAME?</v>
      </c>
    </row>
    <row r="328" spans="1:12" ht="15.75" thickBot="1" x14ac:dyDescent="0.3">
      <c r="A328" s="44"/>
      <c r="B328" s="5" t="s">
        <v>285</v>
      </c>
      <c r="C328" s="2" t="s">
        <v>695</v>
      </c>
      <c r="D328" s="2" t="s">
        <v>286</v>
      </c>
      <c r="E328" s="6" t="e" cm="1">
        <f t="array" aca="1" ref="E328" ca="1">_xll.BDP(C328,$E$1)</f>
        <v>#NAME?</v>
      </c>
      <c r="F328" s="6" t="e" cm="1">
        <f t="array" aca="1" ref="F328" ca="1">_xll.BDP($C328,F$1)</f>
        <v>#NAME?</v>
      </c>
      <c r="G328" s="6" t="e" cm="1">
        <f t="array" aca="1" ref="G328" ca="1">_xll.BDP($C328,G$1)</f>
        <v>#NAME?</v>
      </c>
      <c r="H328" s="6" t="e" cm="1">
        <f t="array" aca="1" ref="H328" ca="1">_xll.BDP($C328,H$1)</f>
        <v>#NAME?</v>
      </c>
      <c r="I328" s="6" t="e" cm="1">
        <f t="array" aca="1" ref="I328" ca="1">_xll.BDP($C328,I$1)</f>
        <v>#NAME?</v>
      </c>
      <c r="J328" s="6" t="e" cm="1">
        <f t="array" aca="1" ref="J328" ca="1">_xll.BDP($C328,J$1)</f>
        <v>#NAME?</v>
      </c>
      <c r="K328" s="6" t="e" cm="1">
        <f t="array" aca="1" ref="K328" ca="1">_xll.BDP($C328,K$1)</f>
        <v>#NAME?</v>
      </c>
      <c r="L328" s="6" t="e" cm="1">
        <f t="array" aca="1" ref="L328" ca="1">_xll.BDP($C328,L$1)</f>
        <v>#NAME?</v>
      </c>
    </row>
    <row r="329" spans="1:12" ht="15.75" thickBot="1" x14ac:dyDescent="0.3">
      <c r="A329" s="44"/>
      <c r="B329" s="5" t="s">
        <v>288</v>
      </c>
      <c r="C329" s="2" t="s">
        <v>696</v>
      </c>
      <c r="D329" s="2" t="s">
        <v>289</v>
      </c>
      <c r="E329" s="6" t="e" cm="1">
        <f t="array" aca="1" ref="E329" ca="1">_xll.BDP(C329,$E$1)</f>
        <v>#NAME?</v>
      </c>
      <c r="F329" s="6" t="e" cm="1">
        <f t="array" aca="1" ref="F329" ca="1">_xll.BDP($C329,F$1)</f>
        <v>#NAME?</v>
      </c>
      <c r="G329" s="6" t="e" cm="1">
        <f t="array" aca="1" ref="G329" ca="1">_xll.BDP($C329,G$1)</f>
        <v>#NAME?</v>
      </c>
      <c r="H329" s="6" t="e" cm="1">
        <f t="array" aca="1" ref="H329" ca="1">_xll.BDP($C329,H$1)</f>
        <v>#NAME?</v>
      </c>
      <c r="I329" s="6" t="e" cm="1">
        <f t="array" aca="1" ref="I329" ca="1">_xll.BDP($C329,I$1)</f>
        <v>#NAME?</v>
      </c>
      <c r="J329" s="6" t="e" cm="1">
        <f t="array" aca="1" ref="J329" ca="1">_xll.BDP($C329,J$1)</f>
        <v>#NAME?</v>
      </c>
      <c r="K329" s="6" t="e" cm="1">
        <f t="array" aca="1" ref="K329" ca="1">_xll.BDP($C329,K$1)</f>
        <v>#NAME?</v>
      </c>
      <c r="L329" s="6" t="e" cm="1">
        <f t="array" aca="1" ref="L329" ca="1">_xll.BDP($C329,L$1)</f>
        <v>#NAME?</v>
      </c>
    </row>
    <row r="330" spans="1:12" ht="15.75" thickBot="1" x14ac:dyDescent="0.3">
      <c r="A330" s="44"/>
      <c r="B330" s="5" t="s">
        <v>290</v>
      </c>
      <c r="C330" s="2" t="s">
        <v>697</v>
      </c>
      <c r="D330" s="2" t="s">
        <v>291</v>
      </c>
      <c r="E330" s="6" t="e" cm="1">
        <f t="array" aca="1" ref="E330" ca="1">_xll.BDP(C330,$E$1)</f>
        <v>#NAME?</v>
      </c>
      <c r="F330" s="6" t="e" cm="1">
        <f t="array" aca="1" ref="F330" ca="1">_xll.BDP($C330,F$1)</f>
        <v>#NAME?</v>
      </c>
      <c r="G330" s="6" t="e" cm="1">
        <f t="array" aca="1" ref="G330" ca="1">_xll.BDP($C330,G$1)</f>
        <v>#NAME?</v>
      </c>
      <c r="H330" s="6" t="e" cm="1">
        <f t="array" aca="1" ref="H330" ca="1">_xll.BDP($C330,H$1)</f>
        <v>#NAME?</v>
      </c>
      <c r="I330" s="6" t="e" cm="1">
        <f t="array" aca="1" ref="I330" ca="1">_xll.BDP($C330,I$1)</f>
        <v>#NAME?</v>
      </c>
      <c r="J330" s="6" t="e" cm="1">
        <f t="array" aca="1" ref="J330" ca="1">_xll.BDP($C330,J$1)</f>
        <v>#NAME?</v>
      </c>
      <c r="K330" s="6" t="e" cm="1">
        <f t="array" aca="1" ref="K330" ca="1">_xll.BDP($C330,K$1)</f>
        <v>#NAME?</v>
      </c>
      <c r="L330" s="6" t="e" cm="1">
        <f t="array" aca="1" ref="L330" ca="1">_xll.BDP($C330,L$1)</f>
        <v>#NAME?</v>
      </c>
    </row>
    <row r="331" spans="1:12" ht="15.75" thickBot="1" x14ac:dyDescent="0.3">
      <c r="A331" s="44"/>
      <c r="B331" s="5" t="s">
        <v>292</v>
      </c>
      <c r="C331" s="2" t="s">
        <v>698</v>
      </c>
      <c r="D331" s="2" t="s">
        <v>293</v>
      </c>
      <c r="E331" s="6" t="e" cm="1">
        <f t="array" aca="1" ref="E331" ca="1">_xll.BDP(C331,$E$1)</f>
        <v>#NAME?</v>
      </c>
      <c r="F331" s="6" t="e" cm="1">
        <f t="array" aca="1" ref="F331" ca="1">_xll.BDP($C331,F$1)</f>
        <v>#NAME?</v>
      </c>
      <c r="G331" s="6" t="e" cm="1">
        <f t="array" aca="1" ref="G331" ca="1">_xll.BDP($C331,G$1)</f>
        <v>#NAME?</v>
      </c>
      <c r="H331" s="6" t="e" cm="1">
        <f t="array" aca="1" ref="H331" ca="1">_xll.BDP($C331,H$1)</f>
        <v>#NAME?</v>
      </c>
      <c r="I331" s="6" t="e" cm="1">
        <f t="array" aca="1" ref="I331" ca="1">_xll.BDP($C331,I$1)</f>
        <v>#NAME?</v>
      </c>
      <c r="J331" s="6" t="e" cm="1">
        <f t="array" aca="1" ref="J331" ca="1">_xll.BDP($C331,J$1)</f>
        <v>#NAME?</v>
      </c>
      <c r="K331" s="6" t="e" cm="1">
        <f t="array" aca="1" ref="K331" ca="1">_xll.BDP($C331,K$1)</f>
        <v>#NAME?</v>
      </c>
      <c r="L331" s="6" t="e" cm="1">
        <f t="array" aca="1" ref="L331" ca="1">_xll.BDP($C331,L$1)</f>
        <v>#NAME?</v>
      </c>
    </row>
    <row r="332" spans="1:12" ht="15.75" thickBot="1" x14ac:dyDescent="0.3">
      <c r="A332" s="44"/>
      <c r="B332" s="5" t="s">
        <v>295</v>
      </c>
      <c r="C332" s="2" t="s">
        <v>699</v>
      </c>
      <c r="D332" s="2" t="s">
        <v>296</v>
      </c>
      <c r="E332" s="6" t="e" cm="1">
        <f t="array" aca="1" ref="E332" ca="1">_xll.BDP(C332,$E$1)</f>
        <v>#NAME?</v>
      </c>
      <c r="F332" s="6" t="e" cm="1">
        <f t="array" aca="1" ref="F332" ca="1">_xll.BDP($C332,F$1)</f>
        <v>#NAME?</v>
      </c>
      <c r="G332" s="6" t="e" cm="1">
        <f t="array" aca="1" ref="G332" ca="1">_xll.BDP($C332,G$1)</f>
        <v>#NAME?</v>
      </c>
      <c r="H332" s="6" t="e" cm="1">
        <f t="array" aca="1" ref="H332" ca="1">_xll.BDP($C332,H$1)</f>
        <v>#NAME?</v>
      </c>
      <c r="I332" s="6" t="e" cm="1">
        <f t="array" aca="1" ref="I332" ca="1">_xll.BDP($C332,I$1)</f>
        <v>#NAME?</v>
      </c>
      <c r="J332" s="6" t="e" cm="1">
        <f t="array" aca="1" ref="J332" ca="1">_xll.BDP($C332,J$1)</f>
        <v>#NAME?</v>
      </c>
      <c r="K332" s="6" t="e" cm="1">
        <f t="array" aca="1" ref="K332" ca="1">_xll.BDP($C332,K$1)</f>
        <v>#NAME?</v>
      </c>
      <c r="L332" s="6" t="e" cm="1">
        <f t="array" aca="1" ref="L332" ca="1">_xll.BDP($C332,L$1)</f>
        <v>#NAME?</v>
      </c>
    </row>
    <row r="333" spans="1:12" ht="15.75" thickBot="1" x14ac:dyDescent="0.3">
      <c r="A333" s="44"/>
      <c r="B333" s="5" t="s">
        <v>299</v>
      </c>
      <c r="C333" s="2" t="s">
        <v>700</v>
      </c>
      <c r="D333" s="2" t="s">
        <v>300</v>
      </c>
      <c r="E333" s="6" t="e" cm="1">
        <f t="array" aca="1" ref="E333" ca="1">_xll.BDP(C333,$E$1)</f>
        <v>#NAME?</v>
      </c>
      <c r="F333" s="6" t="e" cm="1">
        <f t="array" aca="1" ref="F333" ca="1">_xll.BDP($C333,F$1)</f>
        <v>#NAME?</v>
      </c>
      <c r="G333" s="6" t="e" cm="1">
        <f t="array" aca="1" ref="G333" ca="1">_xll.BDP($C333,G$1)</f>
        <v>#NAME?</v>
      </c>
      <c r="H333" s="6" t="e" cm="1">
        <f t="array" aca="1" ref="H333" ca="1">_xll.BDP($C333,H$1)</f>
        <v>#NAME?</v>
      </c>
      <c r="I333" s="6" t="e" cm="1">
        <f t="array" aca="1" ref="I333" ca="1">_xll.BDP($C333,I$1)</f>
        <v>#NAME?</v>
      </c>
      <c r="J333" s="6" t="e" cm="1">
        <f t="array" aca="1" ref="J333" ca="1">_xll.BDP($C333,J$1)</f>
        <v>#NAME?</v>
      </c>
      <c r="K333" s="6" t="e" cm="1">
        <f t="array" aca="1" ref="K333" ca="1">_xll.BDP($C333,K$1)</f>
        <v>#NAME?</v>
      </c>
      <c r="L333" s="6" t="e" cm="1">
        <f t="array" aca="1" ref="L333" ca="1">_xll.BDP($C333,L$1)</f>
        <v>#NAME?</v>
      </c>
    </row>
    <row r="334" spans="1:12" ht="15.75" thickBot="1" x14ac:dyDescent="0.3">
      <c r="A334" s="44"/>
      <c r="B334" s="5" t="s">
        <v>305</v>
      </c>
      <c r="C334" s="2" t="s">
        <v>702</v>
      </c>
      <c r="D334" s="2" t="s">
        <v>306</v>
      </c>
      <c r="E334" s="6" t="e" cm="1">
        <f t="array" aca="1" ref="E334" ca="1">_xll.BDP(C334,$E$1)</f>
        <v>#NAME?</v>
      </c>
      <c r="F334" s="6" t="e" cm="1">
        <f t="array" aca="1" ref="F334" ca="1">_xll.BDP($C334,F$1)</f>
        <v>#NAME?</v>
      </c>
      <c r="G334" s="6" t="e" cm="1">
        <f t="array" aca="1" ref="G334" ca="1">_xll.BDP($C334,G$1)</f>
        <v>#NAME?</v>
      </c>
      <c r="H334" s="6" t="e" cm="1">
        <f t="array" aca="1" ref="H334" ca="1">_xll.BDP($C334,H$1)</f>
        <v>#NAME?</v>
      </c>
      <c r="I334" s="6" t="e" cm="1">
        <f t="array" aca="1" ref="I334" ca="1">_xll.BDP($C334,I$1)</f>
        <v>#NAME?</v>
      </c>
      <c r="J334" s="6" t="e" cm="1">
        <f t="array" aca="1" ref="J334" ca="1">_xll.BDP($C334,J$1)</f>
        <v>#NAME?</v>
      </c>
      <c r="K334" s="6" t="e" cm="1">
        <f t="array" aca="1" ref="K334" ca="1">_xll.BDP($C334,K$1)</f>
        <v>#NAME?</v>
      </c>
      <c r="L334" s="6" t="e" cm="1">
        <f t="array" aca="1" ref="L334" ca="1">_xll.BDP($C334,L$1)</f>
        <v>#NAME?</v>
      </c>
    </row>
    <row r="335" spans="1:12" ht="15.75" thickBot="1" x14ac:dyDescent="0.3">
      <c r="A335" s="44"/>
      <c r="B335" s="5" t="s">
        <v>310</v>
      </c>
      <c r="C335" s="2" t="s">
        <v>704</v>
      </c>
      <c r="D335" s="2" t="s">
        <v>311</v>
      </c>
      <c r="E335" s="6" t="e" cm="1">
        <f t="array" aca="1" ref="E335" ca="1">_xll.BDP(C335,$E$1)</f>
        <v>#NAME?</v>
      </c>
      <c r="F335" s="6" t="e" cm="1">
        <f t="array" aca="1" ref="F335" ca="1">_xll.BDP($C335,F$1)</f>
        <v>#NAME?</v>
      </c>
      <c r="G335" s="6" t="e" cm="1">
        <f t="array" aca="1" ref="G335" ca="1">_xll.BDP($C335,G$1)</f>
        <v>#NAME?</v>
      </c>
      <c r="H335" s="6" t="e" cm="1">
        <f t="array" aca="1" ref="H335" ca="1">_xll.BDP($C335,H$1)</f>
        <v>#NAME?</v>
      </c>
      <c r="I335" s="6" t="e" cm="1">
        <f t="array" aca="1" ref="I335" ca="1">_xll.BDP($C335,I$1)</f>
        <v>#NAME?</v>
      </c>
      <c r="J335" s="6" t="e" cm="1">
        <f t="array" aca="1" ref="J335" ca="1">_xll.BDP($C335,J$1)</f>
        <v>#NAME?</v>
      </c>
      <c r="K335" s="6" t="e" cm="1">
        <f t="array" aca="1" ref="K335" ca="1">_xll.BDP($C335,K$1)</f>
        <v>#NAME?</v>
      </c>
      <c r="L335" s="6" t="e" cm="1">
        <f t="array" aca="1" ref="L335" ca="1">_xll.BDP($C335,L$1)</f>
        <v>#NAME?</v>
      </c>
    </row>
    <row r="336" spans="1:12" ht="15.75" thickBot="1" x14ac:dyDescent="0.3">
      <c r="A336" s="44"/>
      <c r="B336" s="5" t="s">
        <v>312</v>
      </c>
      <c r="C336" s="2" t="s">
        <v>705</v>
      </c>
      <c r="D336" s="2" t="s">
        <v>313</v>
      </c>
      <c r="E336" s="6" t="e" cm="1">
        <f t="array" aca="1" ref="E336" ca="1">_xll.BDP(C336,$E$1)</f>
        <v>#NAME?</v>
      </c>
      <c r="F336" s="6" t="e" cm="1">
        <f t="array" aca="1" ref="F336" ca="1">_xll.BDP($C336,F$1)</f>
        <v>#NAME?</v>
      </c>
      <c r="G336" s="6" t="e" cm="1">
        <f t="array" aca="1" ref="G336" ca="1">_xll.BDP($C336,G$1)</f>
        <v>#NAME?</v>
      </c>
      <c r="H336" s="6" t="e" cm="1">
        <f t="array" aca="1" ref="H336" ca="1">_xll.BDP($C336,H$1)</f>
        <v>#NAME?</v>
      </c>
      <c r="I336" s="6" t="e" cm="1">
        <f t="array" aca="1" ref="I336" ca="1">_xll.BDP($C336,I$1)</f>
        <v>#NAME?</v>
      </c>
      <c r="J336" s="6" t="e" cm="1">
        <f t="array" aca="1" ref="J336" ca="1">_xll.BDP($C336,J$1)</f>
        <v>#NAME?</v>
      </c>
      <c r="K336" s="6" t="e" cm="1">
        <f t="array" aca="1" ref="K336" ca="1">_xll.BDP($C336,K$1)</f>
        <v>#NAME?</v>
      </c>
      <c r="L336" s="6" t="e" cm="1">
        <f t="array" aca="1" ref="L336" ca="1">_xll.BDP($C336,L$1)</f>
        <v>#NAME?</v>
      </c>
    </row>
    <row r="337" spans="1:12" ht="15.75" thickBot="1" x14ac:dyDescent="0.3">
      <c r="A337" s="44"/>
      <c r="B337" s="5" t="s">
        <v>323</v>
      </c>
      <c r="C337" s="2" t="s">
        <v>708</v>
      </c>
      <c r="D337" s="2" t="s">
        <v>324</v>
      </c>
      <c r="E337" s="6" t="e" cm="1">
        <f t="array" aca="1" ref="E337" ca="1">_xll.BDP(C337,$E$1)</f>
        <v>#NAME?</v>
      </c>
      <c r="F337" s="6" t="e" cm="1">
        <f t="array" aca="1" ref="F337" ca="1">_xll.BDP($C337,F$1)</f>
        <v>#NAME?</v>
      </c>
      <c r="G337" s="6" t="e" cm="1">
        <f t="array" aca="1" ref="G337" ca="1">_xll.BDP($C337,G$1)</f>
        <v>#NAME?</v>
      </c>
      <c r="H337" s="6" t="e" cm="1">
        <f t="array" aca="1" ref="H337" ca="1">_xll.BDP($C337,H$1)</f>
        <v>#NAME?</v>
      </c>
      <c r="I337" s="6" t="e" cm="1">
        <f t="array" aca="1" ref="I337" ca="1">_xll.BDP($C337,I$1)</f>
        <v>#NAME?</v>
      </c>
      <c r="J337" s="6" t="e" cm="1">
        <f t="array" aca="1" ref="J337" ca="1">_xll.BDP($C337,J$1)</f>
        <v>#NAME?</v>
      </c>
      <c r="K337" s="6" t="e" cm="1">
        <f t="array" aca="1" ref="K337" ca="1">_xll.BDP($C337,K$1)</f>
        <v>#NAME?</v>
      </c>
      <c r="L337" s="6" t="e" cm="1">
        <f t="array" aca="1" ref="L337" ca="1">_xll.BDP($C337,L$1)</f>
        <v>#NAME?</v>
      </c>
    </row>
    <row r="338" spans="1:12" ht="15.75" thickBot="1" x14ac:dyDescent="0.3">
      <c r="A338" s="44"/>
      <c r="B338" s="5" t="s">
        <v>330</v>
      </c>
      <c r="C338" s="2" t="s">
        <v>711</v>
      </c>
      <c r="D338" s="2" t="s">
        <v>331</v>
      </c>
      <c r="E338" s="6" t="e" cm="1">
        <f t="array" aca="1" ref="E338" ca="1">_xll.BDP(C338,$E$1)</f>
        <v>#NAME?</v>
      </c>
      <c r="F338" s="6" t="e" cm="1">
        <f t="array" aca="1" ref="F338" ca="1">_xll.BDP($C338,F$1)</f>
        <v>#NAME?</v>
      </c>
      <c r="G338" s="6" t="e" cm="1">
        <f t="array" aca="1" ref="G338" ca="1">_xll.BDP($C338,G$1)</f>
        <v>#NAME?</v>
      </c>
      <c r="H338" s="6" t="e" cm="1">
        <f t="array" aca="1" ref="H338" ca="1">_xll.BDP($C338,H$1)</f>
        <v>#NAME?</v>
      </c>
      <c r="I338" s="6" t="e" cm="1">
        <f t="array" aca="1" ref="I338" ca="1">_xll.BDP($C338,I$1)</f>
        <v>#NAME?</v>
      </c>
      <c r="J338" s="6" t="e" cm="1">
        <f t="array" aca="1" ref="J338" ca="1">_xll.BDP($C338,J$1)</f>
        <v>#NAME?</v>
      </c>
      <c r="K338" s="6" t="e" cm="1">
        <f t="array" aca="1" ref="K338" ca="1">_xll.BDP($C338,K$1)</f>
        <v>#NAME?</v>
      </c>
      <c r="L338" s="6" t="e" cm="1">
        <f t="array" aca="1" ref="L338" ca="1">_xll.BDP($C338,L$1)</f>
        <v>#NAME?</v>
      </c>
    </row>
    <row r="339" spans="1:12" ht="15.75" thickBot="1" x14ac:dyDescent="0.3">
      <c r="A339" s="44"/>
      <c r="B339" s="5" t="s">
        <v>336</v>
      </c>
      <c r="C339" s="2" t="s">
        <v>712</v>
      </c>
      <c r="D339" s="2" t="s">
        <v>337</v>
      </c>
      <c r="E339" s="6" t="e" cm="1">
        <f t="array" aca="1" ref="E339" ca="1">_xll.BDP(C339,$E$1)</f>
        <v>#NAME?</v>
      </c>
      <c r="F339" s="6" t="e" cm="1">
        <f t="array" aca="1" ref="F339" ca="1">_xll.BDP($C339,F$1)</f>
        <v>#NAME?</v>
      </c>
      <c r="G339" s="6" t="e" cm="1">
        <f t="array" aca="1" ref="G339" ca="1">_xll.BDP($C339,G$1)</f>
        <v>#NAME?</v>
      </c>
      <c r="H339" s="6" t="e" cm="1">
        <f t="array" aca="1" ref="H339" ca="1">_xll.BDP($C339,H$1)</f>
        <v>#NAME?</v>
      </c>
      <c r="I339" s="6" t="e" cm="1">
        <f t="array" aca="1" ref="I339" ca="1">_xll.BDP($C339,I$1)</f>
        <v>#NAME?</v>
      </c>
      <c r="J339" s="6" t="e" cm="1">
        <f t="array" aca="1" ref="J339" ca="1">_xll.BDP($C339,J$1)</f>
        <v>#NAME?</v>
      </c>
      <c r="K339" s="6" t="e" cm="1">
        <f t="array" aca="1" ref="K339" ca="1">_xll.BDP($C339,K$1)</f>
        <v>#NAME?</v>
      </c>
      <c r="L339" s="6" t="e" cm="1">
        <f t="array" aca="1" ref="L339" ca="1">_xll.BDP($C339,L$1)</f>
        <v>#NAME?</v>
      </c>
    </row>
    <row r="340" spans="1:12" ht="15.75" thickBot="1" x14ac:dyDescent="0.3">
      <c r="A340" s="44"/>
      <c r="B340" s="5" t="s">
        <v>338</v>
      </c>
      <c r="C340" s="2" t="s">
        <v>713</v>
      </c>
      <c r="D340" s="2" t="s">
        <v>339</v>
      </c>
      <c r="E340" s="6" t="e" cm="1">
        <f t="array" aca="1" ref="E340" ca="1">_xll.BDP(C340,$E$1)</f>
        <v>#NAME?</v>
      </c>
      <c r="F340" s="6" t="e" cm="1">
        <f t="array" aca="1" ref="F340" ca="1">_xll.BDP($C340,F$1)</f>
        <v>#NAME?</v>
      </c>
      <c r="G340" s="6" t="e" cm="1">
        <f t="array" aca="1" ref="G340" ca="1">_xll.BDP($C340,G$1)</f>
        <v>#NAME?</v>
      </c>
      <c r="H340" s="6" t="e" cm="1">
        <f t="array" aca="1" ref="H340" ca="1">_xll.BDP($C340,H$1)</f>
        <v>#NAME?</v>
      </c>
      <c r="I340" s="6" t="e" cm="1">
        <f t="array" aca="1" ref="I340" ca="1">_xll.BDP($C340,I$1)</f>
        <v>#NAME?</v>
      </c>
      <c r="J340" s="6" t="e" cm="1">
        <f t="array" aca="1" ref="J340" ca="1">_xll.BDP($C340,J$1)</f>
        <v>#NAME?</v>
      </c>
      <c r="K340" s="6" t="e" cm="1">
        <f t="array" aca="1" ref="K340" ca="1">_xll.BDP($C340,K$1)</f>
        <v>#NAME?</v>
      </c>
      <c r="L340" s="6" t="e" cm="1">
        <f t="array" aca="1" ref="L340" ca="1">_xll.BDP($C340,L$1)</f>
        <v>#NAME?</v>
      </c>
    </row>
    <row r="341" spans="1:12" ht="15.75" thickBot="1" x14ac:dyDescent="0.3">
      <c r="A341" s="44"/>
      <c r="B341" s="5" t="s">
        <v>342</v>
      </c>
      <c r="C341" s="2" t="s">
        <v>714</v>
      </c>
      <c r="D341" s="2" t="s">
        <v>343</v>
      </c>
      <c r="E341" s="6" t="e" cm="1">
        <f t="array" aca="1" ref="E341" ca="1">_xll.BDP(C341,$E$1)</f>
        <v>#NAME?</v>
      </c>
      <c r="F341" s="6" t="e" cm="1">
        <f t="array" aca="1" ref="F341" ca="1">_xll.BDP($C341,F$1)</f>
        <v>#NAME?</v>
      </c>
      <c r="G341" s="6" t="e" cm="1">
        <f t="array" aca="1" ref="G341" ca="1">_xll.BDP($C341,G$1)</f>
        <v>#NAME?</v>
      </c>
      <c r="H341" s="6" t="e" cm="1">
        <f t="array" aca="1" ref="H341" ca="1">_xll.BDP($C341,H$1)</f>
        <v>#NAME?</v>
      </c>
      <c r="I341" s="6" t="e" cm="1">
        <f t="array" aca="1" ref="I341" ca="1">_xll.BDP($C341,I$1)</f>
        <v>#NAME?</v>
      </c>
      <c r="J341" s="6" t="e" cm="1">
        <f t="array" aca="1" ref="J341" ca="1">_xll.BDP($C341,J$1)</f>
        <v>#NAME?</v>
      </c>
      <c r="K341" s="6" t="e" cm="1">
        <f t="array" aca="1" ref="K341" ca="1">_xll.BDP($C341,K$1)</f>
        <v>#NAME?</v>
      </c>
      <c r="L341" s="6" t="e" cm="1">
        <f t="array" aca="1" ref="L341" ca="1">_xll.BDP($C341,L$1)</f>
        <v>#NAME?</v>
      </c>
    </row>
    <row r="342" spans="1:12" ht="15.75" thickBot="1" x14ac:dyDescent="0.3">
      <c r="A342" s="44"/>
      <c r="B342" s="5" t="s">
        <v>345</v>
      </c>
      <c r="C342" s="2" t="s">
        <v>715</v>
      </c>
      <c r="D342" s="2" t="s">
        <v>346</v>
      </c>
      <c r="E342" s="6" t="e" cm="1">
        <f t="array" aca="1" ref="E342" ca="1">_xll.BDP(C342,$E$1)</f>
        <v>#NAME?</v>
      </c>
      <c r="F342" s="6" t="e" cm="1">
        <f t="array" aca="1" ref="F342" ca="1">_xll.BDP($C342,F$1)</f>
        <v>#NAME?</v>
      </c>
      <c r="G342" s="6" t="e" cm="1">
        <f t="array" aca="1" ref="G342" ca="1">_xll.BDP($C342,G$1)</f>
        <v>#NAME?</v>
      </c>
      <c r="H342" s="6" t="e" cm="1">
        <f t="array" aca="1" ref="H342" ca="1">_xll.BDP($C342,H$1)</f>
        <v>#NAME?</v>
      </c>
      <c r="I342" s="6" t="e" cm="1">
        <f t="array" aca="1" ref="I342" ca="1">_xll.BDP($C342,I$1)</f>
        <v>#NAME?</v>
      </c>
      <c r="J342" s="6" t="e" cm="1">
        <f t="array" aca="1" ref="J342" ca="1">_xll.BDP($C342,J$1)</f>
        <v>#NAME?</v>
      </c>
      <c r="K342" s="6" t="e" cm="1">
        <f t="array" aca="1" ref="K342" ca="1">_xll.BDP($C342,K$1)</f>
        <v>#NAME?</v>
      </c>
      <c r="L342" s="6" t="e" cm="1">
        <f t="array" aca="1" ref="L342" ca="1">_xll.BDP($C342,L$1)</f>
        <v>#NAME?</v>
      </c>
    </row>
    <row r="343" spans="1:12" ht="15.75" thickBot="1" x14ac:dyDescent="0.3">
      <c r="A343" s="44"/>
      <c r="B343" s="5" t="s">
        <v>350</v>
      </c>
      <c r="C343" s="2" t="s">
        <v>716</v>
      </c>
      <c r="D343" s="2" t="s">
        <v>351</v>
      </c>
      <c r="E343" s="6" t="e" cm="1">
        <f t="array" aca="1" ref="E343" ca="1">_xll.BDP(C343,$E$1)</f>
        <v>#NAME?</v>
      </c>
      <c r="F343" s="6" t="e" cm="1">
        <f t="array" aca="1" ref="F343" ca="1">_xll.BDP($C343,F$1)</f>
        <v>#NAME?</v>
      </c>
      <c r="G343" s="6" t="e" cm="1">
        <f t="array" aca="1" ref="G343" ca="1">_xll.BDP($C343,G$1)</f>
        <v>#NAME?</v>
      </c>
      <c r="H343" s="6" t="e" cm="1">
        <f t="array" aca="1" ref="H343" ca="1">_xll.BDP($C343,H$1)</f>
        <v>#NAME?</v>
      </c>
      <c r="I343" s="6" t="e" cm="1">
        <f t="array" aca="1" ref="I343" ca="1">_xll.BDP($C343,I$1)</f>
        <v>#NAME?</v>
      </c>
      <c r="J343" s="6" t="e" cm="1">
        <f t="array" aca="1" ref="J343" ca="1">_xll.BDP($C343,J$1)</f>
        <v>#NAME?</v>
      </c>
      <c r="K343" s="6" t="e" cm="1">
        <f t="array" aca="1" ref="K343" ca="1">_xll.BDP($C343,K$1)</f>
        <v>#NAME?</v>
      </c>
      <c r="L343" s="6" t="e" cm="1">
        <f t="array" aca="1" ref="L343" ca="1">_xll.BDP($C343,L$1)</f>
        <v>#NAME?</v>
      </c>
    </row>
    <row r="344" spans="1:12" ht="15.75" thickBot="1" x14ac:dyDescent="0.3">
      <c r="A344" s="44"/>
      <c r="B344" s="5" t="s">
        <v>352</v>
      </c>
      <c r="C344" s="2" t="s">
        <v>717</v>
      </c>
      <c r="D344" s="2" t="s">
        <v>353</v>
      </c>
      <c r="E344" s="6" t="e" cm="1">
        <f t="array" aca="1" ref="E344" ca="1">_xll.BDP(C344,$E$1)</f>
        <v>#NAME?</v>
      </c>
      <c r="F344" s="6" t="e" cm="1">
        <f t="array" aca="1" ref="F344" ca="1">_xll.BDP($C344,F$1)</f>
        <v>#NAME?</v>
      </c>
      <c r="G344" s="6" t="e" cm="1">
        <f t="array" aca="1" ref="G344" ca="1">_xll.BDP($C344,G$1)</f>
        <v>#NAME?</v>
      </c>
      <c r="H344" s="6" t="e" cm="1">
        <f t="array" aca="1" ref="H344" ca="1">_xll.BDP($C344,H$1)</f>
        <v>#NAME?</v>
      </c>
      <c r="I344" s="6" t="e" cm="1">
        <f t="array" aca="1" ref="I344" ca="1">_xll.BDP($C344,I$1)</f>
        <v>#NAME?</v>
      </c>
      <c r="J344" s="6" t="e" cm="1">
        <f t="array" aca="1" ref="J344" ca="1">_xll.BDP($C344,J$1)</f>
        <v>#NAME?</v>
      </c>
      <c r="K344" s="6" t="e" cm="1">
        <f t="array" aca="1" ref="K344" ca="1">_xll.BDP($C344,K$1)</f>
        <v>#NAME?</v>
      </c>
      <c r="L344" s="6" t="e" cm="1">
        <f t="array" aca="1" ref="L344" ca="1">_xll.BDP($C344,L$1)</f>
        <v>#NAME?</v>
      </c>
    </row>
    <row r="345" spans="1:12" ht="15.75" thickBot="1" x14ac:dyDescent="0.3">
      <c r="A345" s="44"/>
      <c r="B345" s="5" t="s">
        <v>358</v>
      </c>
      <c r="C345" s="2" t="s">
        <v>719</v>
      </c>
      <c r="D345" s="2" t="s">
        <v>359</v>
      </c>
      <c r="E345" s="6" t="e" cm="1">
        <f t="array" aca="1" ref="E345" ca="1">_xll.BDP(C345,$E$1)</f>
        <v>#NAME?</v>
      </c>
      <c r="F345" s="6" t="e" cm="1">
        <f t="array" aca="1" ref="F345" ca="1">_xll.BDP($C345,F$1)</f>
        <v>#NAME?</v>
      </c>
      <c r="G345" s="6" t="e" cm="1">
        <f t="array" aca="1" ref="G345" ca="1">_xll.BDP($C345,G$1)</f>
        <v>#NAME?</v>
      </c>
      <c r="H345" s="6" t="e" cm="1">
        <f t="array" aca="1" ref="H345" ca="1">_xll.BDP($C345,H$1)</f>
        <v>#NAME?</v>
      </c>
      <c r="I345" s="6" t="e" cm="1">
        <f t="array" aca="1" ref="I345" ca="1">_xll.BDP($C345,I$1)</f>
        <v>#NAME?</v>
      </c>
      <c r="J345" s="6" t="e" cm="1">
        <f t="array" aca="1" ref="J345" ca="1">_xll.BDP($C345,J$1)</f>
        <v>#NAME?</v>
      </c>
      <c r="K345" s="6" t="e" cm="1">
        <f t="array" aca="1" ref="K345" ca="1">_xll.BDP($C345,K$1)</f>
        <v>#NAME?</v>
      </c>
      <c r="L345" s="6" t="e" cm="1">
        <f t="array" aca="1" ref="L345" ca="1">_xll.BDP($C345,L$1)</f>
        <v>#NAME?</v>
      </c>
    </row>
    <row r="346" spans="1:12" ht="15.75" thickBot="1" x14ac:dyDescent="0.3">
      <c r="A346" s="44"/>
      <c r="B346" s="5" t="s">
        <v>360</v>
      </c>
      <c r="C346" s="2" t="s">
        <v>720</v>
      </c>
      <c r="D346" s="2" t="s">
        <v>361</v>
      </c>
      <c r="E346" s="6" t="e" cm="1">
        <f t="array" aca="1" ref="E346" ca="1">_xll.BDP(C346,$E$1)</f>
        <v>#NAME?</v>
      </c>
      <c r="F346" s="6" t="e" cm="1">
        <f t="array" aca="1" ref="F346" ca="1">_xll.BDP($C346,F$1)</f>
        <v>#NAME?</v>
      </c>
      <c r="G346" s="6" t="e" cm="1">
        <f t="array" aca="1" ref="G346" ca="1">_xll.BDP($C346,G$1)</f>
        <v>#NAME?</v>
      </c>
      <c r="H346" s="6" t="e" cm="1">
        <f t="array" aca="1" ref="H346" ca="1">_xll.BDP($C346,H$1)</f>
        <v>#NAME?</v>
      </c>
      <c r="I346" s="6" t="e" cm="1">
        <f t="array" aca="1" ref="I346" ca="1">_xll.BDP($C346,I$1)</f>
        <v>#NAME?</v>
      </c>
      <c r="J346" s="6" t="e" cm="1">
        <f t="array" aca="1" ref="J346" ca="1">_xll.BDP($C346,J$1)</f>
        <v>#NAME?</v>
      </c>
      <c r="K346" s="6" t="e" cm="1">
        <f t="array" aca="1" ref="K346" ca="1">_xll.BDP($C346,K$1)</f>
        <v>#NAME?</v>
      </c>
      <c r="L346" s="6" t="e" cm="1">
        <f t="array" aca="1" ref="L346" ca="1">_xll.BDP($C346,L$1)</f>
        <v>#NAME?</v>
      </c>
    </row>
    <row r="347" spans="1:12" ht="15.75" thickBot="1" x14ac:dyDescent="0.3">
      <c r="A347" s="44"/>
      <c r="B347" s="5" t="s">
        <v>364</v>
      </c>
      <c r="C347" s="2" t="s">
        <v>721</v>
      </c>
      <c r="D347" s="2" t="s">
        <v>365</v>
      </c>
      <c r="E347" s="6" t="e" cm="1">
        <f t="array" aca="1" ref="E347" ca="1">_xll.BDP(C347,$E$1)</f>
        <v>#NAME?</v>
      </c>
      <c r="F347" s="6" t="e" cm="1">
        <f t="array" aca="1" ref="F347" ca="1">_xll.BDP($C347,F$1)</f>
        <v>#NAME?</v>
      </c>
      <c r="G347" s="6" t="e" cm="1">
        <f t="array" aca="1" ref="G347" ca="1">_xll.BDP($C347,G$1)</f>
        <v>#NAME?</v>
      </c>
      <c r="H347" s="6" t="e" cm="1">
        <f t="array" aca="1" ref="H347" ca="1">_xll.BDP($C347,H$1)</f>
        <v>#NAME?</v>
      </c>
      <c r="I347" s="6" t="e" cm="1">
        <f t="array" aca="1" ref="I347" ca="1">_xll.BDP($C347,I$1)</f>
        <v>#NAME?</v>
      </c>
      <c r="J347" s="6" t="e" cm="1">
        <f t="array" aca="1" ref="J347" ca="1">_xll.BDP($C347,J$1)</f>
        <v>#NAME?</v>
      </c>
      <c r="K347" s="6" t="e" cm="1">
        <f t="array" aca="1" ref="K347" ca="1">_xll.BDP($C347,K$1)</f>
        <v>#NAME?</v>
      </c>
      <c r="L347" s="6" t="e" cm="1">
        <f t="array" aca="1" ref="L347" ca="1">_xll.BDP($C347,L$1)</f>
        <v>#NAME?</v>
      </c>
    </row>
    <row r="348" spans="1:12" ht="15.75" thickBot="1" x14ac:dyDescent="0.3">
      <c r="A348" s="44"/>
      <c r="B348" s="5" t="s">
        <v>366</v>
      </c>
      <c r="C348" s="2" t="s">
        <v>722</v>
      </c>
      <c r="D348" s="2" t="s">
        <v>367</v>
      </c>
      <c r="E348" s="6" t="e" cm="1">
        <f t="array" aca="1" ref="E348" ca="1">_xll.BDP(C348,$E$1)</f>
        <v>#NAME?</v>
      </c>
      <c r="F348" s="6" t="e" cm="1">
        <f t="array" aca="1" ref="F348" ca="1">_xll.BDP($C348,F$1)</f>
        <v>#NAME?</v>
      </c>
      <c r="G348" s="6" t="e" cm="1">
        <f t="array" aca="1" ref="G348" ca="1">_xll.BDP($C348,G$1)</f>
        <v>#NAME?</v>
      </c>
      <c r="H348" s="6" t="e" cm="1">
        <f t="array" aca="1" ref="H348" ca="1">_xll.BDP($C348,H$1)</f>
        <v>#NAME?</v>
      </c>
      <c r="I348" s="6" t="e" cm="1">
        <f t="array" aca="1" ref="I348" ca="1">_xll.BDP($C348,I$1)</f>
        <v>#NAME?</v>
      </c>
      <c r="J348" s="6" t="e" cm="1">
        <f t="array" aca="1" ref="J348" ca="1">_xll.BDP($C348,J$1)</f>
        <v>#NAME?</v>
      </c>
      <c r="K348" s="6" t="e" cm="1">
        <f t="array" aca="1" ref="K348" ca="1">_xll.BDP($C348,K$1)</f>
        <v>#NAME?</v>
      </c>
      <c r="L348" s="6" t="e" cm="1">
        <f t="array" aca="1" ref="L348" ca="1">_xll.BDP($C348,L$1)</f>
        <v>#NAME?</v>
      </c>
    </row>
    <row r="349" spans="1:12" ht="15.75" thickBot="1" x14ac:dyDescent="0.3">
      <c r="A349" s="44"/>
      <c r="B349" s="5" t="s">
        <v>369</v>
      </c>
      <c r="C349" s="2" t="s">
        <v>723</v>
      </c>
      <c r="D349" s="2" t="s">
        <v>370</v>
      </c>
      <c r="E349" s="6" t="e" cm="1">
        <f t="array" aca="1" ref="E349" ca="1">_xll.BDP(C349,$E$1)</f>
        <v>#NAME?</v>
      </c>
      <c r="F349" s="6" t="e" cm="1">
        <f t="array" aca="1" ref="F349" ca="1">_xll.BDP($C349,F$1)</f>
        <v>#NAME?</v>
      </c>
      <c r="G349" s="6" t="e" cm="1">
        <f t="array" aca="1" ref="G349" ca="1">_xll.BDP($C349,G$1)</f>
        <v>#NAME?</v>
      </c>
      <c r="H349" s="6" t="e" cm="1">
        <f t="array" aca="1" ref="H349" ca="1">_xll.BDP($C349,H$1)</f>
        <v>#NAME?</v>
      </c>
      <c r="I349" s="6" t="e" cm="1">
        <f t="array" aca="1" ref="I349" ca="1">_xll.BDP($C349,I$1)</f>
        <v>#NAME?</v>
      </c>
      <c r="J349" s="6" t="e" cm="1">
        <f t="array" aca="1" ref="J349" ca="1">_xll.BDP($C349,J$1)</f>
        <v>#NAME?</v>
      </c>
      <c r="K349" s="6" t="e" cm="1">
        <f t="array" aca="1" ref="K349" ca="1">_xll.BDP($C349,K$1)</f>
        <v>#NAME?</v>
      </c>
      <c r="L349" s="6" t="e" cm="1">
        <f t="array" aca="1" ref="L349" ca="1">_xll.BDP($C349,L$1)</f>
        <v>#NAME?</v>
      </c>
    </row>
    <row r="350" spans="1:12" ht="15.75" thickBot="1" x14ac:dyDescent="0.3">
      <c r="A350" s="44"/>
      <c r="B350" s="5" t="s">
        <v>373</v>
      </c>
      <c r="C350" s="2" t="s">
        <v>724</v>
      </c>
      <c r="D350" s="2" t="s">
        <v>374</v>
      </c>
      <c r="E350" s="6" t="e" cm="1">
        <f t="array" aca="1" ref="E350" ca="1">_xll.BDP(C350,$E$1)</f>
        <v>#NAME?</v>
      </c>
      <c r="F350" s="6" t="e" cm="1">
        <f t="array" aca="1" ref="F350" ca="1">_xll.BDP($C350,F$1)</f>
        <v>#NAME?</v>
      </c>
      <c r="G350" s="6" t="e" cm="1">
        <f t="array" aca="1" ref="G350" ca="1">_xll.BDP($C350,G$1)</f>
        <v>#NAME?</v>
      </c>
      <c r="H350" s="6" t="e" cm="1">
        <f t="array" aca="1" ref="H350" ca="1">_xll.BDP($C350,H$1)</f>
        <v>#NAME?</v>
      </c>
      <c r="I350" s="6" t="e" cm="1">
        <f t="array" aca="1" ref="I350" ca="1">_xll.BDP($C350,I$1)</f>
        <v>#NAME?</v>
      </c>
      <c r="J350" s="6" t="e" cm="1">
        <f t="array" aca="1" ref="J350" ca="1">_xll.BDP($C350,J$1)</f>
        <v>#NAME?</v>
      </c>
      <c r="K350" s="6" t="e" cm="1">
        <f t="array" aca="1" ref="K350" ca="1">_xll.BDP($C350,K$1)</f>
        <v>#NAME?</v>
      </c>
      <c r="L350" s="6" t="e" cm="1">
        <f t="array" aca="1" ref="L350" ca="1">_xll.BDP($C350,L$1)</f>
        <v>#NAME?</v>
      </c>
    </row>
    <row r="351" spans="1:12" ht="15.75" thickBot="1" x14ac:dyDescent="0.3">
      <c r="A351" s="44"/>
      <c r="B351" s="5" t="s">
        <v>375</v>
      </c>
      <c r="C351" s="2" t="s">
        <v>725</v>
      </c>
      <c r="D351" s="2" t="s">
        <v>376</v>
      </c>
      <c r="E351" s="6" t="e" cm="1">
        <f t="array" aca="1" ref="E351" ca="1">_xll.BDP(C351,$E$1)</f>
        <v>#NAME?</v>
      </c>
      <c r="F351" s="6" t="e" cm="1">
        <f t="array" aca="1" ref="F351" ca="1">_xll.BDP($C351,F$1)</f>
        <v>#NAME?</v>
      </c>
      <c r="G351" s="6" t="e" cm="1">
        <f t="array" aca="1" ref="G351" ca="1">_xll.BDP($C351,G$1)</f>
        <v>#NAME?</v>
      </c>
      <c r="H351" s="6" t="e" cm="1">
        <f t="array" aca="1" ref="H351" ca="1">_xll.BDP($C351,H$1)</f>
        <v>#NAME?</v>
      </c>
      <c r="I351" s="6" t="e" cm="1">
        <f t="array" aca="1" ref="I351" ca="1">_xll.BDP($C351,I$1)</f>
        <v>#NAME?</v>
      </c>
      <c r="J351" s="6" t="e" cm="1">
        <f t="array" aca="1" ref="J351" ca="1">_xll.BDP($C351,J$1)</f>
        <v>#NAME?</v>
      </c>
      <c r="K351" s="6" t="e" cm="1">
        <f t="array" aca="1" ref="K351" ca="1">_xll.BDP($C351,K$1)</f>
        <v>#NAME?</v>
      </c>
      <c r="L351" s="6" t="e" cm="1">
        <f t="array" aca="1" ref="L351" ca="1">_xll.BDP($C351,L$1)</f>
        <v>#NAME?</v>
      </c>
    </row>
    <row r="352" spans="1:12" ht="15.75" thickBot="1" x14ac:dyDescent="0.3">
      <c r="A352" s="44"/>
      <c r="B352" s="8" t="s">
        <v>379</v>
      </c>
      <c r="C352" s="2" t="s">
        <v>727</v>
      </c>
      <c r="D352" s="2" t="s">
        <v>380</v>
      </c>
      <c r="E352" s="6" t="e" cm="1">
        <f t="array" aca="1" ref="E352" ca="1">_xll.BDP(C352,$E$1)</f>
        <v>#NAME?</v>
      </c>
      <c r="F352" s="6" t="e" cm="1">
        <f t="array" aca="1" ref="F352" ca="1">_xll.BDP($C352,F$1)</f>
        <v>#NAME?</v>
      </c>
      <c r="G352" s="6" t="e" cm="1">
        <f t="array" aca="1" ref="G352" ca="1">_xll.BDP($C352,G$1)</f>
        <v>#NAME?</v>
      </c>
      <c r="H352" s="6" t="e" cm="1">
        <f t="array" aca="1" ref="H352" ca="1">_xll.BDP($C352,H$1)</f>
        <v>#NAME?</v>
      </c>
      <c r="I352" s="6" t="e" cm="1">
        <f t="array" aca="1" ref="I352" ca="1">_xll.BDP($C352,I$1)</f>
        <v>#NAME?</v>
      </c>
      <c r="J352" s="6" t="e" cm="1">
        <f t="array" aca="1" ref="J352" ca="1">_xll.BDP($C352,J$1)</f>
        <v>#NAME?</v>
      </c>
      <c r="K352" s="6" t="e" cm="1">
        <f t="array" aca="1" ref="K352" ca="1">_xll.BDP($C352,K$1)</f>
        <v>#NAME?</v>
      </c>
      <c r="L352" s="6" t="e" cm="1">
        <f t="array" aca="1" ref="L352" ca="1">_xll.BDP($C352,L$1)</f>
        <v>#NAME?</v>
      </c>
    </row>
    <row r="353" spans="1:12" ht="15.75" thickBot="1" x14ac:dyDescent="0.3">
      <c r="A353" s="39"/>
      <c r="B353" s="12" t="s">
        <v>551</v>
      </c>
      <c r="C353" s="12" t="s">
        <v>813</v>
      </c>
      <c r="D353" s="2" t="s">
        <v>587</v>
      </c>
      <c r="E353" s="6" t="e" cm="1">
        <f t="array" aca="1" ref="E353" ca="1">_xll.BDP(C353,$E$1)</f>
        <v>#NAME?</v>
      </c>
      <c r="F353" s="6" t="e" cm="1">
        <f t="array" aca="1" ref="F353" ca="1">_xll.BDP($C353,F$1)</f>
        <v>#NAME?</v>
      </c>
      <c r="G353" s="6" t="e" cm="1">
        <f t="array" aca="1" ref="G353" ca="1">_xll.BDP($C353,G$1)</f>
        <v>#NAME?</v>
      </c>
      <c r="H353" s="6" t="e" cm="1">
        <f t="array" aca="1" ref="H353" ca="1">_xll.BDP($C353,H$1)</f>
        <v>#NAME?</v>
      </c>
      <c r="I353" s="6" t="e" cm="1">
        <f t="array" aca="1" ref="I353" ca="1">_xll.BDP($C353,I$1)</f>
        <v>#NAME?</v>
      </c>
      <c r="J353" s="6" t="e" cm="1">
        <f t="array" aca="1" ref="J353" ca="1">_xll.BDP($C353,J$1)</f>
        <v>#NAME?</v>
      </c>
      <c r="K353" s="6" t="e" cm="1">
        <f t="array" aca="1" ref="K353" ca="1">_xll.BDP($C353,K$1)</f>
        <v>#NAME?</v>
      </c>
      <c r="L353" s="6" t="e" cm="1">
        <f t="array" aca="1" ref="L353" ca="1">_xll.BDP($C353,L$1)</f>
        <v>#NAME?</v>
      </c>
    </row>
    <row r="354" spans="1:12" ht="15.75" thickBot="1" x14ac:dyDescent="0.3">
      <c r="A354" s="34"/>
      <c r="B354" s="9" t="s">
        <v>550</v>
      </c>
      <c r="C354" s="9" t="s">
        <v>814</v>
      </c>
      <c r="D354" s="2" t="s">
        <v>586</v>
      </c>
      <c r="E354" s="6" t="e" cm="1">
        <f t="array" aca="1" ref="E354" ca="1">_xll.BDP(C354,$E$1)</f>
        <v>#NAME?</v>
      </c>
      <c r="F354" s="6" t="e" cm="1">
        <f t="array" aca="1" ref="F354" ca="1">_xll.BDP($C354,F$1)</f>
        <v>#NAME?</v>
      </c>
      <c r="G354" s="6" t="e" cm="1">
        <f t="array" aca="1" ref="G354" ca="1">_xll.BDP($C354,G$1)</f>
        <v>#NAME?</v>
      </c>
      <c r="H354" s="6" t="e" cm="1">
        <f t="array" aca="1" ref="H354" ca="1">_xll.BDP($C354,H$1)</f>
        <v>#NAME?</v>
      </c>
      <c r="I354" s="6" t="e" cm="1">
        <f t="array" aca="1" ref="I354" ca="1">_xll.BDP($C354,I$1)</f>
        <v>#NAME?</v>
      </c>
      <c r="J354" s="6" t="e" cm="1">
        <f t="array" aca="1" ref="J354" ca="1">_xll.BDP($C354,J$1)</f>
        <v>#NAME?</v>
      </c>
      <c r="K354" s="6" t="e" cm="1">
        <f t="array" aca="1" ref="K354" ca="1">_xll.BDP($C354,K$1)</f>
        <v>#NAME?</v>
      </c>
      <c r="L354" s="6" t="e" cm="1">
        <f t="array" aca="1" ref="L354" ca="1">_xll.BDP($C354,L$1)</f>
        <v>#NAME?</v>
      </c>
    </row>
    <row r="355" spans="1:12" ht="15.75" thickBot="1" x14ac:dyDescent="0.3">
      <c r="A355" s="34"/>
      <c r="B355" s="9" t="s">
        <v>549</v>
      </c>
      <c r="C355" s="9" t="s">
        <v>815</v>
      </c>
      <c r="D355" s="2" t="s">
        <v>585</v>
      </c>
      <c r="E355" s="6" t="e" cm="1">
        <f t="array" aca="1" ref="E355" ca="1">_xll.BDP(C355,$E$1)</f>
        <v>#NAME?</v>
      </c>
      <c r="F355" s="6" t="e" cm="1">
        <f t="array" aca="1" ref="F355" ca="1">_xll.BDP($C355,F$1)</f>
        <v>#NAME?</v>
      </c>
      <c r="G355" s="6" t="e" cm="1">
        <f t="array" aca="1" ref="G355" ca="1">_xll.BDP($C355,G$1)</f>
        <v>#NAME?</v>
      </c>
      <c r="H355" s="6" t="e" cm="1">
        <f t="array" aca="1" ref="H355" ca="1">_xll.BDP($C355,H$1)</f>
        <v>#NAME?</v>
      </c>
      <c r="I355" s="6" t="e" cm="1">
        <f t="array" aca="1" ref="I355" ca="1">_xll.BDP($C355,I$1)</f>
        <v>#NAME?</v>
      </c>
      <c r="J355" s="6" t="e" cm="1">
        <f t="array" aca="1" ref="J355" ca="1">_xll.BDP($C355,J$1)</f>
        <v>#NAME?</v>
      </c>
      <c r="K355" s="6" t="e" cm="1">
        <f t="array" aca="1" ref="K355" ca="1">_xll.BDP($C355,K$1)</f>
        <v>#NAME?</v>
      </c>
      <c r="L355" s="6" t="e" cm="1">
        <f t="array" aca="1" ref="L355" ca="1">_xll.BDP($C355,L$1)</f>
        <v>#NAME?</v>
      </c>
    </row>
    <row r="356" spans="1:12" ht="15.75" thickBot="1" x14ac:dyDescent="0.3">
      <c r="A356" s="34"/>
      <c r="B356" s="9" t="s">
        <v>162</v>
      </c>
      <c r="C356" s="9" t="s">
        <v>162</v>
      </c>
      <c r="D356" s="2" t="s">
        <v>584</v>
      </c>
      <c r="E356" s="6" t="e" cm="1">
        <f t="array" aca="1" ref="E356" ca="1">_xll.BDP(C356,$E$1)</f>
        <v>#NAME?</v>
      </c>
      <c r="F356" s="6" t="e" cm="1">
        <f t="array" aca="1" ref="F356" ca="1">_xll.BDP($C356,F$1)</f>
        <v>#NAME?</v>
      </c>
      <c r="G356" s="6" t="e" cm="1">
        <f t="array" aca="1" ref="G356" ca="1">_xll.BDP($C356,G$1)</f>
        <v>#NAME?</v>
      </c>
      <c r="H356" s="6" t="e" cm="1">
        <f t="array" aca="1" ref="H356" ca="1">_xll.BDP($C356,H$1)</f>
        <v>#NAME?</v>
      </c>
      <c r="I356" s="6" t="e" cm="1">
        <f t="array" aca="1" ref="I356" ca="1">_xll.BDP($C356,I$1)</f>
        <v>#NAME?</v>
      </c>
      <c r="J356" s="6" t="e" cm="1">
        <f t="array" aca="1" ref="J356" ca="1">_xll.BDP($C356,J$1)</f>
        <v>#NAME?</v>
      </c>
      <c r="K356" s="6" t="e" cm="1">
        <f t="array" aca="1" ref="K356" ca="1">_xll.BDP($C356,K$1)</f>
        <v>#NAME?</v>
      </c>
      <c r="L356" s="6" t="e" cm="1">
        <f t="array" aca="1" ref="L356" ca="1">_xll.BDP($C356,L$1)</f>
        <v>#NAME?</v>
      </c>
    </row>
    <row r="357" spans="1:12" ht="15.75" thickBot="1" x14ac:dyDescent="0.3">
      <c r="A357" s="35"/>
      <c r="B357" s="13" t="s">
        <v>548</v>
      </c>
      <c r="C357" s="13" t="s">
        <v>548</v>
      </c>
      <c r="D357" s="11" t="s">
        <v>583</v>
      </c>
      <c r="E357" s="6" t="e" cm="1">
        <f t="array" aca="1" ref="E357" ca="1">_xll.BDP(C357,$E$1)</f>
        <v>#NAME?</v>
      </c>
      <c r="F357" s="6" t="e" cm="1">
        <f t="array" aca="1" ref="F357" ca="1">_xll.BDP($C357,F$1)</f>
        <v>#NAME?</v>
      </c>
      <c r="G357" s="6" t="e" cm="1">
        <f t="array" aca="1" ref="G357" ca="1">_xll.BDP($C357,G$1)</f>
        <v>#NAME?</v>
      </c>
      <c r="H357" s="6" t="e" cm="1">
        <f t="array" aca="1" ref="H357" ca="1">_xll.BDP($C357,H$1)</f>
        <v>#NAME?</v>
      </c>
      <c r="I357" s="6" t="e" cm="1">
        <f t="array" aca="1" ref="I357" ca="1">_xll.BDP($C357,I$1)</f>
        <v>#NAME?</v>
      </c>
      <c r="J357" s="6" t="e" cm="1">
        <f t="array" aca="1" ref="J357" ca="1">_xll.BDP($C357,J$1)</f>
        <v>#NAME?</v>
      </c>
      <c r="K357" s="6" t="e" cm="1">
        <f t="array" aca="1" ref="K357" ca="1">_xll.BDP($C357,K$1)</f>
        <v>#NAME?</v>
      </c>
      <c r="L357" s="6" t="e" cm="1">
        <f t="array" aca="1" ref="L357" ca="1">_xll.BDP($C357,L$1)</f>
        <v>#NAME?</v>
      </c>
    </row>
  </sheetData>
  <mergeCells count="6">
    <mergeCell ref="A353:A357"/>
    <mergeCell ref="A2:A41"/>
    <mergeCell ref="A42:A89"/>
    <mergeCell ref="A90:A209"/>
    <mergeCell ref="A210:A292"/>
    <mergeCell ref="A293:A35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9A3-2DFF-462F-8842-7009FD2F3097}">
  <dimension ref="B1:P1"/>
  <sheetViews>
    <sheetView workbookViewId="0">
      <selection activeCell="D20" sqref="D20"/>
    </sheetView>
  </sheetViews>
  <sheetFormatPr defaultColWidth="9" defaultRowHeight="15" x14ac:dyDescent="0.25"/>
  <cols>
    <col min="2" max="2" width="21" bestFit="1" customWidth="1"/>
    <col min="3" max="3" width="22.140625" bestFit="1" customWidth="1"/>
    <col min="4" max="4" width="25.140625" bestFit="1" customWidth="1"/>
    <col min="5" max="6" width="22.140625" bestFit="1" customWidth="1"/>
    <col min="7" max="8" width="26.28515625" bestFit="1" customWidth="1"/>
    <col min="9" max="10" width="28.42578125" bestFit="1" customWidth="1"/>
    <col min="11" max="12" width="32.5703125" bestFit="1" customWidth="1"/>
    <col min="13" max="14" width="11.85546875" bestFit="1" customWidth="1"/>
    <col min="15" max="16" width="12.28515625" bestFit="1" customWidth="1"/>
  </cols>
  <sheetData>
    <row r="1" spans="2:16" x14ac:dyDescent="0.25">
      <c r="B1" t="s">
        <v>591</v>
      </c>
      <c r="C1" t="s">
        <v>592</v>
      </c>
      <c r="D1" t="s">
        <v>593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17EC-9C35-4B7E-953E-E35EEA28BF92}">
  <dimension ref="A2:D121"/>
  <sheetViews>
    <sheetView topLeftCell="A84" workbookViewId="0">
      <selection activeCell="A2" sqref="A2:B121"/>
    </sheetView>
  </sheetViews>
  <sheetFormatPr defaultColWidth="9" defaultRowHeight="15" x14ac:dyDescent="0.25"/>
  <cols>
    <col min="1" max="1" width="22.5703125" bestFit="1" customWidth="1"/>
    <col min="2" max="2" width="14.28515625" bestFit="1" customWidth="1"/>
    <col min="3" max="3" width="19.5703125" bestFit="1" customWidth="1"/>
    <col min="4" max="4" width="14.42578125" customWidth="1"/>
  </cols>
  <sheetData>
    <row r="2" spans="1:4" x14ac:dyDescent="0.25">
      <c r="A2" t="s">
        <v>4</v>
      </c>
      <c r="B2" t="s">
        <v>163</v>
      </c>
      <c r="C2" t="s">
        <v>164</v>
      </c>
      <c r="D2" t="s">
        <v>165</v>
      </c>
    </row>
    <row r="3" spans="1:4" x14ac:dyDescent="0.25">
      <c r="A3" t="s">
        <v>166</v>
      </c>
      <c r="B3" t="s">
        <v>167</v>
      </c>
      <c r="C3" t="s">
        <v>164</v>
      </c>
      <c r="D3" t="s">
        <v>165</v>
      </c>
    </row>
    <row r="4" spans="1:4" x14ac:dyDescent="0.25">
      <c r="A4" t="s">
        <v>168</v>
      </c>
      <c r="B4" t="s">
        <v>169</v>
      </c>
      <c r="C4" t="s">
        <v>164</v>
      </c>
      <c r="D4" t="s">
        <v>165</v>
      </c>
    </row>
    <row r="5" spans="1:4" x14ac:dyDescent="0.25">
      <c r="A5" t="s">
        <v>5</v>
      </c>
      <c r="B5" t="s">
        <v>170</v>
      </c>
      <c r="C5" t="s">
        <v>164</v>
      </c>
      <c r="D5" t="s">
        <v>165</v>
      </c>
    </row>
    <row r="6" spans="1:4" x14ac:dyDescent="0.25">
      <c r="A6" t="s">
        <v>171</v>
      </c>
      <c r="B6" t="s">
        <v>172</v>
      </c>
      <c r="C6" t="s">
        <v>164</v>
      </c>
      <c r="D6" t="s">
        <v>173</v>
      </c>
    </row>
    <row r="7" spans="1:4" x14ac:dyDescent="0.25">
      <c r="A7" t="s">
        <v>174</v>
      </c>
      <c r="B7" t="s">
        <v>175</v>
      </c>
      <c r="C7" t="s">
        <v>164</v>
      </c>
      <c r="D7" t="s">
        <v>165</v>
      </c>
    </row>
    <row r="8" spans="1:4" x14ac:dyDescent="0.25">
      <c r="A8" t="s">
        <v>176</v>
      </c>
      <c r="B8" t="s">
        <v>177</v>
      </c>
      <c r="C8" t="s">
        <v>164</v>
      </c>
      <c r="D8" t="s">
        <v>165</v>
      </c>
    </row>
    <row r="9" spans="1:4" x14ac:dyDescent="0.25">
      <c r="A9" t="s">
        <v>178</v>
      </c>
      <c r="B9" t="s">
        <v>179</v>
      </c>
      <c r="C9" t="s">
        <v>164</v>
      </c>
      <c r="D9" t="s">
        <v>165</v>
      </c>
    </row>
    <row r="10" spans="1:4" x14ac:dyDescent="0.25">
      <c r="A10" t="s">
        <v>180</v>
      </c>
      <c r="B10" t="s">
        <v>181</v>
      </c>
      <c r="C10" t="s">
        <v>164</v>
      </c>
      <c r="D10" t="s">
        <v>165</v>
      </c>
    </row>
    <row r="11" spans="1:4" x14ac:dyDescent="0.25">
      <c r="A11" t="s">
        <v>182</v>
      </c>
      <c r="B11" t="s">
        <v>183</v>
      </c>
      <c r="C11" t="s">
        <v>184</v>
      </c>
      <c r="D11" t="s">
        <v>185</v>
      </c>
    </row>
    <row r="12" spans="1:4" x14ac:dyDescent="0.25">
      <c r="A12" t="s">
        <v>186</v>
      </c>
      <c r="B12" t="s">
        <v>187</v>
      </c>
      <c r="C12" t="s">
        <v>184</v>
      </c>
      <c r="D12" t="s">
        <v>185</v>
      </c>
    </row>
    <row r="13" spans="1:4" x14ac:dyDescent="0.25">
      <c r="A13" t="s">
        <v>188</v>
      </c>
      <c r="B13" t="s">
        <v>189</v>
      </c>
      <c r="C13" t="s">
        <v>164</v>
      </c>
      <c r="D13" t="s">
        <v>165</v>
      </c>
    </row>
    <row r="14" spans="1:4" x14ac:dyDescent="0.25">
      <c r="A14" t="s">
        <v>190</v>
      </c>
      <c r="B14" t="s">
        <v>191</v>
      </c>
      <c r="C14" t="s">
        <v>164</v>
      </c>
      <c r="D14" t="s">
        <v>165</v>
      </c>
    </row>
    <row r="15" spans="1:4" x14ac:dyDescent="0.25">
      <c r="A15" t="s">
        <v>192</v>
      </c>
      <c r="B15" t="s">
        <v>193</v>
      </c>
      <c r="C15" t="s">
        <v>164</v>
      </c>
      <c r="D15" t="s">
        <v>165</v>
      </c>
    </row>
    <row r="16" spans="1:4" x14ac:dyDescent="0.25">
      <c r="A16" t="s">
        <v>8</v>
      </c>
      <c r="B16" t="s">
        <v>194</v>
      </c>
      <c r="C16" t="s">
        <v>164</v>
      </c>
      <c r="D16" t="s">
        <v>165</v>
      </c>
    </row>
    <row r="17" spans="1:4" x14ac:dyDescent="0.25">
      <c r="A17" t="s">
        <v>195</v>
      </c>
      <c r="B17" t="s">
        <v>196</v>
      </c>
      <c r="C17" t="s">
        <v>164</v>
      </c>
      <c r="D17" t="s">
        <v>165</v>
      </c>
    </row>
    <row r="18" spans="1:4" x14ac:dyDescent="0.25">
      <c r="A18" t="s">
        <v>197</v>
      </c>
      <c r="B18" t="s">
        <v>198</v>
      </c>
      <c r="C18" t="s">
        <v>164</v>
      </c>
      <c r="D18" t="s">
        <v>165</v>
      </c>
    </row>
    <row r="19" spans="1:4" x14ac:dyDescent="0.25">
      <c r="A19" t="s">
        <v>199</v>
      </c>
      <c r="B19" t="s">
        <v>200</v>
      </c>
      <c r="C19" t="s">
        <v>164</v>
      </c>
      <c r="D19" t="s">
        <v>165</v>
      </c>
    </row>
    <row r="20" spans="1:4" x14ac:dyDescent="0.25">
      <c r="A20" t="s">
        <v>201</v>
      </c>
      <c r="B20" t="s">
        <v>202</v>
      </c>
      <c r="C20" t="s">
        <v>164</v>
      </c>
      <c r="D20" t="s">
        <v>165</v>
      </c>
    </row>
    <row r="21" spans="1:4" x14ac:dyDescent="0.25">
      <c r="A21" t="s">
        <v>203</v>
      </c>
      <c r="B21" t="s">
        <v>204</v>
      </c>
      <c r="C21" t="s">
        <v>164</v>
      </c>
      <c r="D21" t="s">
        <v>165</v>
      </c>
    </row>
    <row r="22" spans="1:4" x14ac:dyDescent="0.25">
      <c r="A22" t="s">
        <v>10</v>
      </c>
      <c r="B22" t="s">
        <v>205</v>
      </c>
      <c r="C22" t="s">
        <v>164</v>
      </c>
      <c r="D22" t="s">
        <v>165</v>
      </c>
    </row>
    <row r="23" spans="1:4" x14ac:dyDescent="0.25">
      <c r="A23" t="s">
        <v>206</v>
      </c>
      <c r="B23" t="s">
        <v>207</v>
      </c>
      <c r="C23" t="s">
        <v>164</v>
      </c>
      <c r="D23" t="s">
        <v>165</v>
      </c>
    </row>
    <row r="24" spans="1:4" x14ac:dyDescent="0.25">
      <c r="A24" t="s">
        <v>11</v>
      </c>
      <c r="B24" t="s">
        <v>208</v>
      </c>
      <c r="C24" t="s">
        <v>164</v>
      </c>
      <c r="D24" t="s">
        <v>165</v>
      </c>
    </row>
    <row r="25" spans="1:4" x14ac:dyDescent="0.25">
      <c r="A25" t="s">
        <v>209</v>
      </c>
      <c r="B25" t="s">
        <v>210</v>
      </c>
      <c r="C25" t="s">
        <v>164</v>
      </c>
      <c r="D25" t="s">
        <v>165</v>
      </c>
    </row>
    <row r="26" spans="1:4" x14ac:dyDescent="0.25">
      <c r="A26" t="s">
        <v>12</v>
      </c>
      <c r="B26" t="s">
        <v>211</v>
      </c>
      <c r="C26" t="s">
        <v>164</v>
      </c>
      <c r="D26" t="s">
        <v>165</v>
      </c>
    </row>
    <row r="27" spans="1:4" x14ac:dyDescent="0.25">
      <c r="A27" t="s">
        <v>212</v>
      </c>
      <c r="B27" t="s">
        <v>213</v>
      </c>
      <c r="C27" t="s">
        <v>164</v>
      </c>
      <c r="D27" t="s">
        <v>165</v>
      </c>
    </row>
    <row r="28" spans="1:4" x14ac:dyDescent="0.25">
      <c r="A28" t="s">
        <v>214</v>
      </c>
      <c r="B28" t="s">
        <v>215</v>
      </c>
      <c r="C28" t="s">
        <v>164</v>
      </c>
      <c r="D28" t="s">
        <v>165</v>
      </c>
    </row>
    <row r="29" spans="1:4" x14ac:dyDescent="0.25">
      <c r="A29" t="s">
        <v>216</v>
      </c>
      <c r="B29" t="s">
        <v>217</v>
      </c>
      <c r="C29" t="s">
        <v>164</v>
      </c>
      <c r="D29" t="s">
        <v>165</v>
      </c>
    </row>
    <row r="30" spans="1:4" x14ac:dyDescent="0.25">
      <c r="A30" t="s">
        <v>13</v>
      </c>
      <c r="B30" t="s">
        <v>218</v>
      </c>
      <c r="C30" t="s">
        <v>164</v>
      </c>
      <c r="D30" t="s">
        <v>165</v>
      </c>
    </row>
    <row r="31" spans="1:4" x14ac:dyDescent="0.25">
      <c r="A31" t="s">
        <v>14</v>
      </c>
      <c r="B31" t="s">
        <v>219</v>
      </c>
      <c r="C31" t="s">
        <v>164</v>
      </c>
      <c r="D31" t="s">
        <v>165</v>
      </c>
    </row>
    <row r="32" spans="1:4" x14ac:dyDescent="0.25">
      <c r="A32" t="s">
        <v>220</v>
      </c>
      <c r="B32" t="s">
        <v>221</v>
      </c>
      <c r="C32" t="s">
        <v>164</v>
      </c>
      <c r="D32" t="s">
        <v>165</v>
      </c>
    </row>
    <row r="33" spans="1:4" x14ac:dyDescent="0.25">
      <c r="A33" t="s">
        <v>15</v>
      </c>
      <c r="B33" t="s">
        <v>222</v>
      </c>
      <c r="C33" t="s">
        <v>164</v>
      </c>
      <c r="D33" t="s">
        <v>165</v>
      </c>
    </row>
    <row r="34" spans="1:4" x14ac:dyDescent="0.25">
      <c r="A34" t="s">
        <v>223</v>
      </c>
      <c r="B34" t="s">
        <v>224</v>
      </c>
      <c r="C34" t="s">
        <v>164</v>
      </c>
      <c r="D34" t="s">
        <v>165</v>
      </c>
    </row>
    <row r="35" spans="1:4" x14ac:dyDescent="0.25">
      <c r="A35" t="s">
        <v>16</v>
      </c>
      <c r="B35" t="s">
        <v>225</v>
      </c>
      <c r="C35" t="s">
        <v>164</v>
      </c>
      <c r="D35" t="s">
        <v>165</v>
      </c>
    </row>
    <row r="36" spans="1:4" x14ac:dyDescent="0.25">
      <c r="A36" t="s">
        <v>226</v>
      </c>
      <c r="B36" t="s">
        <v>227</v>
      </c>
      <c r="C36" t="s">
        <v>164</v>
      </c>
      <c r="D36" t="s">
        <v>165</v>
      </c>
    </row>
    <row r="37" spans="1:4" x14ac:dyDescent="0.25">
      <c r="A37" t="s">
        <v>228</v>
      </c>
      <c r="B37" t="s">
        <v>229</v>
      </c>
      <c r="C37" t="s">
        <v>164</v>
      </c>
      <c r="D37" t="s">
        <v>165</v>
      </c>
    </row>
    <row r="38" spans="1:4" x14ac:dyDescent="0.25">
      <c r="A38" t="s">
        <v>230</v>
      </c>
      <c r="B38" t="s">
        <v>231</v>
      </c>
      <c r="C38" t="s">
        <v>164</v>
      </c>
      <c r="D38" t="s">
        <v>165</v>
      </c>
    </row>
    <row r="39" spans="1:4" x14ac:dyDescent="0.25">
      <c r="A39" t="s">
        <v>17</v>
      </c>
      <c r="B39" t="s">
        <v>232</v>
      </c>
      <c r="C39" t="s">
        <v>164</v>
      </c>
      <c r="D39" t="s">
        <v>165</v>
      </c>
    </row>
    <row r="40" spans="1:4" x14ac:dyDescent="0.25">
      <c r="A40" t="s">
        <v>233</v>
      </c>
      <c r="B40" t="s">
        <v>234</v>
      </c>
      <c r="C40" t="s">
        <v>164</v>
      </c>
      <c r="D40" t="s">
        <v>165</v>
      </c>
    </row>
    <row r="41" spans="1:4" x14ac:dyDescent="0.25">
      <c r="A41" t="s">
        <v>18</v>
      </c>
      <c r="B41" t="s">
        <v>235</v>
      </c>
      <c r="C41" t="s">
        <v>164</v>
      </c>
      <c r="D41" t="s">
        <v>165</v>
      </c>
    </row>
    <row r="42" spans="1:4" x14ac:dyDescent="0.25">
      <c r="A42" t="s">
        <v>236</v>
      </c>
      <c r="B42" t="s">
        <v>237</v>
      </c>
      <c r="C42" t="s">
        <v>164</v>
      </c>
      <c r="D42" t="s">
        <v>165</v>
      </c>
    </row>
    <row r="43" spans="1:4" x14ac:dyDescent="0.25">
      <c r="A43" t="s">
        <v>238</v>
      </c>
      <c r="B43" t="s">
        <v>239</v>
      </c>
      <c r="C43" t="s">
        <v>164</v>
      </c>
      <c r="D43" t="s">
        <v>165</v>
      </c>
    </row>
    <row r="44" spans="1:4" x14ac:dyDescent="0.25">
      <c r="A44" t="s">
        <v>240</v>
      </c>
      <c r="B44" t="s">
        <v>241</v>
      </c>
      <c r="C44" t="s">
        <v>164</v>
      </c>
      <c r="D44" t="s">
        <v>165</v>
      </c>
    </row>
    <row r="45" spans="1:4" x14ac:dyDescent="0.25">
      <c r="A45" t="s">
        <v>242</v>
      </c>
      <c r="B45" t="s">
        <v>243</v>
      </c>
      <c r="C45" t="s">
        <v>164</v>
      </c>
      <c r="D45" t="s">
        <v>173</v>
      </c>
    </row>
    <row r="46" spans="1:4" x14ac:dyDescent="0.25">
      <c r="A46" t="s">
        <v>244</v>
      </c>
      <c r="B46" t="s">
        <v>245</v>
      </c>
      <c r="C46" t="s">
        <v>164</v>
      </c>
      <c r="D46" t="s">
        <v>165</v>
      </c>
    </row>
    <row r="47" spans="1:4" x14ac:dyDescent="0.25">
      <c r="A47" t="s">
        <v>246</v>
      </c>
      <c r="B47" t="s">
        <v>247</v>
      </c>
      <c r="C47" t="s">
        <v>164</v>
      </c>
      <c r="D47" t="s">
        <v>165</v>
      </c>
    </row>
    <row r="48" spans="1:4" x14ac:dyDescent="0.25">
      <c r="A48" t="s">
        <v>248</v>
      </c>
      <c r="B48" t="s">
        <v>249</v>
      </c>
      <c r="C48" t="s">
        <v>164</v>
      </c>
      <c r="D48" t="s">
        <v>165</v>
      </c>
    </row>
    <row r="49" spans="1:4" x14ac:dyDescent="0.25">
      <c r="A49" t="s">
        <v>250</v>
      </c>
      <c r="B49" t="s">
        <v>251</v>
      </c>
      <c r="C49" t="s">
        <v>164</v>
      </c>
      <c r="D49" t="s">
        <v>165</v>
      </c>
    </row>
    <row r="50" spans="1:4" x14ac:dyDescent="0.25">
      <c r="A50" t="s">
        <v>252</v>
      </c>
      <c r="B50" t="s">
        <v>253</v>
      </c>
      <c r="C50" t="s">
        <v>164</v>
      </c>
      <c r="D50" t="s">
        <v>165</v>
      </c>
    </row>
    <row r="51" spans="1:4" x14ac:dyDescent="0.25">
      <c r="A51" t="s">
        <v>254</v>
      </c>
      <c r="B51" t="s">
        <v>255</v>
      </c>
      <c r="C51" t="s">
        <v>164</v>
      </c>
      <c r="D51" t="s">
        <v>165</v>
      </c>
    </row>
    <row r="52" spans="1:4" x14ac:dyDescent="0.25">
      <c r="A52" t="s">
        <v>20</v>
      </c>
      <c r="B52" t="s">
        <v>256</v>
      </c>
      <c r="C52" t="s">
        <v>164</v>
      </c>
      <c r="D52" t="s">
        <v>165</v>
      </c>
    </row>
    <row r="53" spans="1:4" x14ac:dyDescent="0.25">
      <c r="A53" t="s">
        <v>257</v>
      </c>
      <c r="B53" t="s">
        <v>258</v>
      </c>
      <c r="C53" t="s">
        <v>164</v>
      </c>
      <c r="D53" t="s">
        <v>165</v>
      </c>
    </row>
    <row r="54" spans="1:4" x14ac:dyDescent="0.25">
      <c r="A54" t="s">
        <v>259</v>
      </c>
      <c r="B54" t="s">
        <v>260</v>
      </c>
      <c r="C54" t="s">
        <v>164</v>
      </c>
      <c r="D54" t="s">
        <v>165</v>
      </c>
    </row>
    <row r="55" spans="1:4" x14ac:dyDescent="0.25">
      <c r="A55" t="s">
        <v>261</v>
      </c>
      <c r="B55" t="s">
        <v>262</v>
      </c>
      <c r="C55" t="s">
        <v>164</v>
      </c>
      <c r="D55" t="s">
        <v>165</v>
      </c>
    </row>
    <row r="56" spans="1:4" x14ac:dyDescent="0.25">
      <c r="A56" t="s">
        <v>263</v>
      </c>
      <c r="B56" t="s">
        <v>264</v>
      </c>
      <c r="C56" t="s">
        <v>164</v>
      </c>
      <c r="D56" t="s">
        <v>165</v>
      </c>
    </row>
    <row r="57" spans="1:4" x14ac:dyDescent="0.25">
      <c r="A57" t="s">
        <v>265</v>
      </c>
      <c r="B57" t="s">
        <v>266</v>
      </c>
      <c r="C57" t="s">
        <v>164</v>
      </c>
      <c r="D57" t="s">
        <v>165</v>
      </c>
    </row>
    <row r="58" spans="1:4" x14ac:dyDescent="0.25">
      <c r="A58" t="s">
        <v>267</v>
      </c>
      <c r="B58" t="s">
        <v>268</v>
      </c>
      <c r="C58" t="s">
        <v>164</v>
      </c>
      <c r="D58" t="s">
        <v>165</v>
      </c>
    </row>
    <row r="59" spans="1:4" x14ac:dyDescent="0.25">
      <c r="A59" t="s">
        <v>269</v>
      </c>
      <c r="B59" t="s">
        <v>270</v>
      </c>
      <c r="C59" t="s">
        <v>164</v>
      </c>
      <c r="D59" t="s">
        <v>165</v>
      </c>
    </row>
    <row r="60" spans="1:4" x14ac:dyDescent="0.25">
      <c r="A60" t="s">
        <v>21</v>
      </c>
      <c r="B60" t="s">
        <v>271</v>
      </c>
      <c r="C60" t="s">
        <v>164</v>
      </c>
      <c r="D60" t="s">
        <v>165</v>
      </c>
    </row>
    <row r="61" spans="1:4" x14ac:dyDescent="0.25">
      <c r="A61" t="s">
        <v>272</v>
      </c>
      <c r="B61" t="s">
        <v>273</v>
      </c>
      <c r="C61" t="s">
        <v>164</v>
      </c>
      <c r="D61" t="s">
        <v>165</v>
      </c>
    </row>
    <row r="62" spans="1:4" x14ac:dyDescent="0.25">
      <c r="A62" t="s">
        <v>22</v>
      </c>
      <c r="B62" t="s">
        <v>274</v>
      </c>
      <c r="C62" t="s">
        <v>164</v>
      </c>
      <c r="D62" t="s">
        <v>165</v>
      </c>
    </row>
    <row r="63" spans="1:4" x14ac:dyDescent="0.25">
      <c r="A63" t="s">
        <v>275</v>
      </c>
      <c r="B63" t="s">
        <v>276</v>
      </c>
      <c r="C63" t="s">
        <v>164</v>
      </c>
      <c r="D63" t="s">
        <v>165</v>
      </c>
    </row>
    <row r="64" spans="1:4" x14ac:dyDescent="0.25">
      <c r="A64" t="s">
        <v>23</v>
      </c>
      <c r="B64" t="s">
        <v>277</v>
      </c>
      <c r="C64" t="s">
        <v>164</v>
      </c>
      <c r="D64" t="s">
        <v>165</v>
      </c>
    </row>
    <row r="65" spans="1:4" x14ac:dyDescent="0.25">
      <c r="A65" t="s">
        <v>24</v>
      </c>
      <c r="B65" t="s">
        <v>278</v>
      </c>
      <c r="C65" t="s">
        <v>164</v>
      </c>
      <c r="D65" t="s">
        <v>165</v>
      </c>
    </row>
    <row r="66" spans="1:4" x14ac:dyDescent="0.25">
      <c r="A66" t="s">
        <v>279</v>
      </c>
      <c r="B66" t="s">
        <v>280</v>
      </c>
      <c r="C66" t="s">
        <v>164</v>
      </c>
      <c r="D66" t="s">
        <v>165</v>
      </c>
    </row>
    <row r="67" spans="1:4" x14ac:dyDescent="0.25">
      <c r="A67" t="s">
        <v>281</v>
      </c>
      <c r="B67" t="s">
        <v>282</v>
      </c>
      <c r="C67" t="s">
        <v>164</v>
      </c>
      <c r="D67" t="s">
        <v>165</v>
      </c>
    </row>
    <row r="68" spans="1:4" x14ac:dyDescent="0.25">
      <c r="A68" t="s">
        <v>283</v>
      </c>
      <c r="B68" t="s">
        <v>284</v>
      </c>
      <c r="C68" t="s">
        <v>164</v>
      </c>
      <c r="D68" t="s">
        <v>165</v>
      </c>
    </row>
    <row r="69" spans="1:4" x14ac:dyDescent="0.25">
      <c r="A69" t="s">
        <v>285</v>
      </c>
      <c r="B69" t="s">
        <v>286</v>
      </c>
      <c r="C69" t="s">
        <v>164</v>
      </c>
      <c r="D69" t="s">
        <v>165</v>
      </c>
    </row>
    <row r="70" spans="1:4" x14ac:dyDescent="0.25">
      <c r="A70" t="s">
        <v>25</v>
      </c>
      <c r="B70" t="s">
        <v>287</v>
      </c>
      <c r="C70" t="s">
        <v>164</v>
      </c>
      <c r="D70" t="s">
        <v>165</v>
      </c>
    </row>
    <row r="71" spans="1:4" x14ac:dyDescent="0.25">
      <c r="A71" t="s">
        <v>288</v>
      </c>
      <c r="B71" t="s">
        <v>289</v>
      </c>
      <c r="C71" t="s">
        <v>164</v>
      </c>
      <c r="D71" t="s">
        <v>165</v>
      </c>
    </row>
    <row r="72" spans="1:4" x14ac:dyDescent="0.25">
      <c r="A72" t="s">
        <v>290</v>
      </c>
      <c r="B72" t="s">
        <v>291</v>
      </c>
      <c r="C72" t="s">
        <v>164</v>
      </c>
      <c r="D72" t="s">
        <v>165</v>
      </c>
    </row>
    <row r="73" spans="1:4" x14ac:dyDescent="0.25">
      <c r="A73" t="s">
        <v>292</v>
      </c>
      <c r="B73" t="s">
        <v>293</v>
      </c>
      <c r="C73" t="s">
        <v>164</v>
      </c>
      <c r="D73" t="s">
        <v>165</v>
      </c>
    </row>
    <row r="74" spans="1:4" x14ac:dyDescent="0.25">
      <c r="A74" t="s">
        <v>26</v>
      </c>
      <c r="B74" t="s">
        <v>294</v>
      </c>
      <c r="C74" t="s">
        <v>164</v>
      </c>
      <c r="D74" t="s">
        <v>165</v>
      </c>
    </row>
    <row r="75" spans="1:4" x14ac:dyDescent="0.25">
      <c r="A75" t="s">
        <v>295</v>
      </c>
      <c r="B75" t="s">
        <v>296</v>
      </c>
      <c r="C75" t="s">
        <v>164</v>
      </c>
      <c r="D75" t="s">
        <v>165</v>
      </c>
    </row>
    <row r="76" spans="1:4" x14ac:dyDescent="0.25">
      <c r="A76" t="s">
        <v>297</v>
      </c>
      <c r="B76" t="s">
        <v>298</v>
      </c>
      <c r="C76" t="s">
        <v>164</v>
      </c>
      <c r="D76" t="s">
        <v>165</v>
      </c>
    </row>
    <row r="77" spans="1:4" x14ac:dyDescent="0.25">
      <c r="A77" t="s">
        <v>299</v>
      </c>
      <c r="B77" t="s">
        <v>300</v>
      </c>
      <c r="C77" t="s">
        <v>164</v>
      </c>
      <c r="D77" t="s">
        <v>165</v>
      </c>
    </row>
    <row r="78" spans="1:4" x14ac:dyDescent="0.25">
      <c r="A78" t="s">
        <v>301</v>
      </c>
      <c r="B78" t="s">
        <v>302</v>
      </c>
      <c r="C78" t="s">
        <v>164</v>
      </c>
      <c r="D78" t="s">
        <v>173</v>
      </c>
    </row>
    <row r="79" spans="1:4" x14ac:dyDescent="0.25">
      <c r="A79" t="s">
        <v>303</v>
      </c>
      <c r="B79" t="s">
        <v>304</v>
      </c>
      <c r="C79" t="s">
        <v>164</v>
      </c>
      <c r="D79" t="s">
        <v>165</v>
      </c>
    </row>
    <row r="80" spans="1:4" x14ac:dyDescent="0.25">
      <c r="A80" t="s">
        <v>305</v>
      </c>
      <c r="B80" t="s">
        <v>306</v>
      </c>
      <c r="C80" t="s">
        <v>164</v>
      </c>
      <c r="D80" t="s">
        <v>165</v>
      </c>
    </row>
    <row r="81" spans="1:4" x14ac:dyDescent="0.25">
      <c r="A81" t="s">
        <v>29</v>
      </c>
      <c r="B81" t="s">
        <v>307</v>
      </c>
      <c r="C81" t="s">
        <v>164</v>
      </c>
      <c r="D81" t="s">
        <v>165</v>
      </c>
    </row>
    <row r="82" spans="1:4" x14ac:dyDescent="0.25">
      <c r="A82" t="s">
        <v>308</v>
      </c>
      <c r="B82" t="s">
        <v>309</v>
      </c>
      <c r="C82" t="s">
        <v>164</v>
      </c>
      <c r="D82" t="s">
        <v>165</v>
      </c>
    </row>
    <row r="83" spans="1:4" x14ac:dyDescent="0.25">
      <c r="A83" t="s">
        <v>310</v>
      </c>
      <c r="B83" t="s">
        <v>311</v>
      </c>
      <c r="C83" t="s">
        <v>164</v>
      </c>
      <c r="D83" t="s">
        <v>165</v>
      </c>
    </row>
    <row r="84" spans="1:4" x14ac:dyDescent="0.25">
      <c r="A84" t="s">
        <v>312</v>
      </c>
      <c r="B84" t="s">
        <v>313</v>
      </c>
      <c r="C84" t="s">
        <v>164</v>
      </c>
      <c r="D84" t="s">
        <v>165</v>
      </c>
    </row>
    <row r="85" spans="1:4" x14ac:dyDescent="0.25">
      <c r="A85" t="s">
        <v>30</v>
      </c>
      <c r="B85" t="s">
        <v>314</v>
      </c>
      <c r="C85" t="s">
        <v>164</v>
      </c>
      <c r="D85" t="s">
        <v>165</v>
      </c>
    </row>
    <row r="86" spans="1:4" x14ac:dyDescent="0.25">
      <c r="A86" t="s">
        <v>315</v>
      </c>
      <c r="B86" t="s">
        <v>316</v>
      </c>
      <c r="C86" t="s">
        <v>164</v>
      </c>
      <c r="D86" t="s">
        <v>165</v>
      </c>
    </row>
    <row r="87" spans="1:4" x14ac:dyDescent="0.25">
      <c r="A87" t="s">
        <v>32</v>
      </c>
      <c r="B87" t="s">
        <v>317</v>
      </c>
      <c r="C87" t="s">
        <v>164</v>
      </c>
      <c r="D87" t="s">
        <v>165</v>
      </c>
    </row>
    <row r="88" spans="1:4" x14ac:dyDescent="0.25">
      <c r="A88" t="s">
        <v>318</v>
      </c>
      <c r="B88" t="s">
        <v>319</v>
      </c>
      <c r="C88" t="s">
        <v>164</v>
      </c>
      <c r="D88" t="s">
        <v>165</v>
      </c>
    </row>
    <row r="89" spans="1:4" x14ac:dyDescent="0.25">
      <c r="A89" t="s">
        <v>33</v>
      </c>
      <c r="B89" t="s">
        <v>320</v>
      </c>
      <c r="C89" t="s">
        <v>164</v>
      </c>
      <c r="D89" t="s">
        <v>165</v>
      </c>
    </row>
    <row r="90" spans="1:4" x14ac:dyDescent="0.25">
      <c r="A90" t="s">
        <v>321</v>
      </c>
      <c r="B90" t="s">
        <v>322</v>
      </c>
      <c r="C90" t="s">
        <v>164</v>
      </c>
      <c r="D90" t="s">
        <v>165</v>
      </c>
    </row>
    <row r="91" spans="1:4" x14ac:dyDescent="0.25">
      <c r="A91" t="s">
        <v>323</v>
      </c>
      <c r="B91" t="s">
        <v>324</v>
      </c>
      <c r="C91" t="s">
        <v>164</v>
      </c>
      <c r="D91" t="s">
        <v>185</v>
      </c>
    </row>
    <row r="92" spans="1:4" x14ac:dyDescent="0.25">
      <c r="A92" t="s">
        <v>34</v>
      </c>
      <c r="B92" t="s">
        <v>325</v>
      </c>
      <c r="C92" t="s">
        <v>164</v>
      </c>
      <c r="D92" t="s">
        <v>165</v>
      </c>
    </row>
    <row r="93" spans="1:4" x14ac:dyDescent="0.25">
      <c r="A93" t="s">
        <v>326</v>
      </c>
      <c r="B93" t="s">
        <v>327</v>
      </c>
      <c r="C93" t="s">
        <v>164</v>
      </c>
      <c r="D93" t="s">
        <v>165</v>
      </c>
    </row>
    <row r="94" spans="1:4" x14ac:dyDescent="0.25">
      <c r="A94" t="s">
        <v>328</v>
      </c>
      <c r="B94" t="s">
        <v>329</v>
      </c>
      <c r="C94" t="s">
        <v>164</v>
      </c>
      <c r="D94" t="s">
        <v>165</v>
      </c>
    </row>
    <row r="95" spans="1:4" x14ac:dyDescent="0.25">
      <c r="A95" t="s">
        <v>330</v>
      </c>
      <c r="B95" t="s">
        <v>331</v>
      </c>
      <c r="C95" t="s">
        <v>164</v>
      </c>
      <c r="D95" t="s">
        <v>165</v>
      </c>
    </row>
    <row r="96" spans="1:4" x14ac:dyDescent="0.25">
      <c r="A96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t="s">
        <v>336</v>
      </c>
      <c r="B97" t="s">
        <v>337</v>
      </c>
      <c r="C97" t="s">
        <v>164</v>
      </c>
      <c r="D97" t="s">
        <v>165</v>
      </c>
    </row>
    <row r="98" spans="1:4" x14ac:dyDescent="0.25">
      <c r="A98" t="s">
        <v>338</v>
      </c>
      <c r="B98" t="s">
        <v>339</v>
      </c>
      <c r="C98" t="s">
        <v>164</v>
      </c>
      <c r="D98" t="s">
        <v>165</v>
      </c>
    </row>
    <row r="99" spans="1:4" x14ac:dyDescent="0.25">
      <c r="A99" t="s">
        <v>35</v>
      </c>
      <c r="B99" t="s">
        <v>340</v>
      </c>
      <c r="C99" t="s">
        <v>164</v>
      </c>
      <c r="D99" t="s">
        <v>173</v>
      </c>
    </row>
    <row r="100" spans="1:4" x14ac:dyDescent="0.25">
      <c r="A100" t="s">
        <v>36</v>
      </c>
      <c r="B100" t="s">
        <v>341</v>
      </c>
      <c r="C100" t="s">
        <v>164</v>
      </c>
      <c r="D100" t="s">
        <v>173</v>
      </c>
    </row>
    <row r="101" spans="1:4" x14ac:dyDescent="0.25">
      <c r="A101" t="s">
        <v>342</v>
      </c>
      <c r="B101" t="s">
        <v>343</v>
      </c>
      <c r="C101" t="s">
        <v>164</v>
      </c>
      <c r="D101" t="s">
        <v>173</v>
      </c>
    </row>
    <row r="102" spans="1:4" x14ac:dyDescent="0.25">
      <c r="A102" t="s">
        <v>37</v>
      </c>
      <c r="B102" t="s">
        <v>344</v>
      </c>
      <c r="C102" t="s">
        <v>164</v>
      </c>
      <c r="D102" t="s">
        <v>165</v>
      </c>
    </row>
    <row r="103" spans="1:4" x14ac:dyDescent="0.25">
      <c r="A103" t="s">
        <v>345</v>
      </c>
      <c r="B103" t="s">
        <v>346</v>
      </c>
      <c r="C103" t="s">
        <v>164</v>
      </c>
      <c r="D103" t="s">
        <v>165</v>
      </c>
    </row>
    <row r="104" spans="1:4" x14ac:dyDescent="0.25">
      <c r="A104" t="s">
        <v>38</v>
      </c>
      <c r="B104" t="s">
        <v>347</v>
      </c>
      <c r="C104" t="s">
        <v>164</v>
      </c>
      <c r="D104" t="s">
        <v>165</v>
      </c>
    </row>
    <row r="105" spans="1:4" x14ac:dyDescent="0.25">
      <c r="A105" t="s">
        <v>348</v>
      </c>
      <c r="B105" t="s">
        <v>349</v>
      </c>
      <c r="C105" t="s">
        <v>164</v>
      </c>
      <c r="D105" t="s">
        <v>165</v>
      </c>
    </row>
    <row r="106" spans="1:4" x14ac:dyDescent="0.25">
      <c r="A106" t="s">
        <v>350</v>
      </c>
      <c r="B106" t="s">
        <v>351</v>
      </c>
      <c r="C106" t="s">
        <v>164</v>
      </c>
      <c r="D106" t="s">
        <v>165</v>
      </c>
    </row>
    <row r="107" spans="1:4" x14ac:dyDescent="0.25">
      <c r="A107" t="s">
        <v>352</v>
      </c>
      <c r="B107" t="s">
        <v>353</v>
      </c>
      <c r="C107" t="s">
        <v>164</v>
      </c>
      <c r="D107" t="s">
        <v>165</v>
      </c>
    </row>
    <row r="108" spans="1:4" x14ac:dyDescent="0.25">
      <c r="A108" t="s">
        <v>354</v>
      </c>
      <c r="B108" t="s">
        <v>355</v>
      </c>
      <c r="C108" t="s">
        <v>164</v>
      </c>
      <c r="D108" t="s">
        <v>165</v>
      </c>
    </row>
    <row r="109" spans="1:4" x14ac:dyDescent="0.25">
      <c r="A109" t="s">
        <v>356</v>
      </c>
      <c r="B109" t="s">
        <v>357</v>
      </c>
      <c r="C109" t="s">
        <v>164</v>
      </c>
      <c r="D109" t="s">
        <v>165</v>
      </c>
    </row>
    <row r="110" spans="1:4" x14ac:dyDescent="0.25">
      <c r="A110" t="s">
        <v>358</v>
      </c>
      <c r="B110" t="s">
        <v>359</v>
      </c>
      <c r="C110" t="s">
        <v>164</v>
      </c>
      <c r="D110" t="s">
        <v>165</v>
      </c>
    </row>
    <row r="111" spans="1:4" x14ac:dyDescent="0.25">
      <c r="A111" t="s">
        <v>360</v>
      </c>
      <c r="B111" t="s">
        <v>361</v>
      </c>
      <c r="C111" t="s">
        <v>164</v>
      </c>
      <c r="D111" t="s">
        <v>165</v>
      </c>
    </row>
    <row r="112" spans="1:4" x14ac:dyDescent="0.25">
      <c r="A112" t="s">
        <v>362</v>
      </c>
      <c r="B112" t="s">
        <v>363</v>
      </c>
      <c r="C112" t="s">
        <v>164</v>
      </c>
      <c r="D112" t="s">
        <v>165</v>
      </c>
    </row>
    <row r="113" spans="1:4" x14ac:dyDescent="0.25">
      <c r="A113" t="s">
        <v>364</v>
      </c>
      <c r="B113" t="s">
        <v>365</v>
      </c>
      <c r="C113" t="s">
        <v>164</v>
      </c>
      <c r="D113" t="s">
        <v>165</v>
      </c>
    </row>
    <row r="114" spans="1:4" x14ac:dyDescent="0.25">
      <c r="A114" t="s">
        <v>366</v>
      </c>
      <c r="B114" t="s">
        <v>367</v>
      </c>
      <c r="C114" t="s">
        <v>164</v>
      </c>
      <c r="D114" t="s">
        <v>165</v>
      </c>
    </row>
    <row r="115" spans="1:4" x14ac:dyDescent="0.25">
      <c r="A115" t="s">
        <v>42</v>
      </c>
      <c r="B115" t="s">
        <v>368</v>
      </c>
      <c r="C115" t="s">
        <v>164</v>
      </c>
      <c r="D115" t="s">
        <v>165</v>
      </c>
    </row>
    <row r="116" spans="1:4" x14ac:dyDescent="0.25">
      <c r="A116" t="s">
        <v>369</v>
      </c>
      <c r="B116" t="s">
        <v>370</v>
      </c>
      <c r="C116" t="s">
        <v>164</v>
      </c>
      <c r="D116" t="s">
        <v>165</v>
      </c>
    </row>
    <row r="117" spans="1:4" x14ac:dyDescent="0.25">
      <c r="A117" t="s">
        <v>371</v>
      </c>
      <c r="B117" t="s">
        <v>372</v>
      </c>
      <c r="C117" t="s">
        <v>164</v>
      </c>
      <c r="D117" t="s">
        <v>165</v>
      </c>
    </row>
    <row r="118" spans="1:4" x14ac:dyDescent="0.25">
      <c r="A118" t="s">
        <v>373</v>
      </c>
      <c r="B118" t="s">
        <v>374</v>
      </c>
      <c r="C118" t="s">
        <v>164</v>
      </c>
      <c r="D118" t="s">
        <v>165</v>
      </c>
    </row>
    <row r="119" spans="1:4" x14ac:dyDescent="0.25">
      <c r="A119" t="s">
        <v>375</v>
      </c>
      <c r="B119" t="s">
        <v>376</v>
      </c>
      <c r="C119" t="s">
        <v>164</v>
      </c>
      <c r="D119" t="s">
        <v>165</v>
      </c>
    </row>
    <row r="120" spans="1:4" x14ac:dyDescent="0.25">
      <c r="A120" t="s">
        <v>377</v>
      </c>
      <c r="B120" t="s">
        <v>378</v>
      </c>
      <c r="C120" t="s">
        <v>164</v>
      </c>
      <c r="D120" t="s">
        <v>165</v>
      </c>
    </row>
    <row r="121" spans="1:4" x14ac:dyDescent="0.25">
      <c r="A121" t="s">
        <v>379</v>
      </c>
      <c r="B121" t="s">
        <v>380</v>
      </c>
      <c r="C121" t="s">
        <v>164</v>
      </c>
      <c r="D121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3A3D-1984-433B-88D1-2E78FEB2B937}">
  <dimension ref="A2:D84"/>
  <sheetViews>
    <sheetView topLeftCell="A47" workbookViewId="0">
      <selection activeCell="A2" sqref="A2:B84"/>
    </sheetView>
  </sheetViews>
  <sheetFormatPr defaultColWidth="9" defaultRowHeight="15" x14ac:dyDescent="0.25"/>
  <cols>
    <col min="1" max="1" width="22" bestFit="1" customWidth="1"/>
    <col min="2" max="2" width="13.7109375" bestFit="1" customWidth="1"/>
    <col min="3" max="3" width="13.85546875" bestFit="1" customWidth="1"/>
    <col min="4" max="4" width="7" bestFit="1" customWidth="1"/>
  </cols>
  <sheetData>
    <row r="2" spans="1:4" x14ac:dyDescent="0.25">
      <c r="A2" t="s">
        <v>381</v>
      </c>
      <c r="B2" t="s">
        <v>382</v>
      </c>
      <c r="C2" t="s">
        <v>164</v>
      </c>
      <c r="D2" t="s">
        <v>165</v>
      </c>
    </row>
    <row r="3" spans="1:4" x14ac:dyDescent="0.25">
      <c r="A3" t="s">
        <v>383</v>
      </c>
      <c r="B3" t="s">
        <v>384</v>
      </c>
      <c r="C3" t="s">
        <v>164</v>
      </c>
      <c r="D3" t="s">
        <v>165</v>
      </c>
    </row>
    <row r="4" spans="1:4" x14ac:dyDescent="0.25">
      <c r="A4" t="s">
        <v>385</v>
      </c>
      <c r="B4" t="s">
        <v>386</v>
      </c>
      <c r="C4" t="s">
        <v>164</v>
      </c>
      <c r="D4" t="s">
        <v>165</v>
      </c>
    </row>
    <row r="5" spans="1:4" x14ac:dyDescent="0.25">
      <c r="A5" t="s">
        <v>387</v>
      </c>
      <c r="B5" t="s">
        <v>388</v>
      </c>
      <c r="C5" t="s">
        <v>164</v>
      </c>
      <c r="D5" t="s">
        <v>165</v>
      </c>
    </row>
    <row r="6" spans="1:4" x14ac:dyDescent="0.25">
      <c r="A6" t="s">
        <v>389</v>
      </c>
      <c r="B6" t="s">
        <v>390</v>
      </c>
      <c r="C6" t="s">
        <v>164</v>
      </c>
      <c r="D6" t="s">
        <v>165</v>
      </c>
    </row>
    <row r="7" spans="1:4" x14ac:dyDescent="0.25">
      <c r="A7" t="s">
        <v>391</v>
      </c>
      <c r="B7" t="s">
        <v>392</v>
      </c>
      <c r="C7" t="s">
        <v>164</v>
      </c>
      <c r="D7" t="s">
        <v>165</v>
      </c>
    </row>
    <row r="8" spans="1:4" x14ac:dyDescent="0.25">
      <c r="A8" t="s">
        <v>393</v>
      </c>
      <c r="B8" t="s">
        <v>394</v>
      </c>
      <c r="C8" t="s">
        <v>164</v>
      </c>
      <c r="D8" t="s">
        <v>165</v>
      </c>
    </row>
    <row r="9" spans="1:4" x14ac:dyDescent="0.25">
      <c r="A9" t="s">
        <v>395</v>
      </c>
      <c r="B9" t="s">
        <v>396</v>
      </c>
      <c r="C9" t="s">
        <v>164</v>
      </c>
      <c r="D9" t="s">
        <v>165</v>
      </c>
    </row>
    <row r="10" spans="1:4" x14ac:dyDescent="0.25">
      <c r="A10" t="s">
        <v>397</v>
      </c>
      <c r="B10" t="s">
        <v>398</v>
      </c>
      <c r="C10" t="s">
        <v>164</v>
      </c>
      <c r="D10" t="s">
        <v>165</v>
      </c>
    </row>
    <row r="11" spans="1:4" x14ac:dyDescent="0.25">
      <c r="A11" t="s">
        <v>399</v>
      </c>
      <c r="B11" t="s">
        <v>400</v>
      </c>
      <c r="C11" t="s">
        <v>164</v>
      </c>
      <c r="D11" t="s">
        <v>165</v>
      </c>
    </row>
    <row r="12" spans="1:4" x14ac:dyDescent="0.25">
      <c r="A12" t="s">
        <v>401</v>
      </c>
      <c r="B12" t="s">
        <v>402</v>
      </c>
      <c r="C12" t="s">
        <v>164</v>
      </c>
      <c r="D12" t="s">
        <v>165</v>
      </c>
    </row>
    <row r="13" spans="1:4" x14ac:dyDescent="0.25">
      <c r="A13" t="s">
        <v>403</v>
      </c>
      <c r="B13" t="s">
        <v>404</v>
      </c>
      <c r="C13" t="s">
        <v>164</v>
      </c>
      <c r="D13" t="s">
        <v>165</v>
      </c>
    </row>
    <row r="14" spans="1:4" x14ac:dyDescent="0.25">
      <c r="A14" t="s">
        <v>405</v>
      </c>
      <c r="B14" t="s">
        <v>406</v>
      </c>
      <c r="C14" t="s">
        <v>164</v>
      </c>
      <c r="D14" t="s">
        <v>165</v>
      </c>
    </row>
    <row r="15" spans="1:4" x14ac:dyDescent="0.25">
      <c r="A15" t="s">
        <v>407</v>
      </c>
      <c r="B15" t="s">
        <v>408</v>
      </c>
      <c r="C15" t="s">
        <v>164</v>
      </c>
      <c r="D15" t="s">
        <v>165</v>
      </c>
    </row>
    <row r="16" spans="1:4" x14ac:dyDescent="0.25">
      <c r="A16" t="s">
        <v>409</v>
      </c>
      <c r="B16" t="s">
        <v>410</v>
      </c>
      <c r="C16" t="s">
        <v>164</v>
      </c>
      <c r="D16" t="s">
        <v>165</v>
      </c>
    </row>
    <row r="17" spans="1:4" x14ac:dyDescent="0.25">
      <c r="A17" t="s">
        <v>411</v>
      </c>
      <c r="B17" t="s">
        <v>412</v>
      </c>
      <c r="C17" t="s">
        <v>164</v>
      </c>
      <c r="D17" t="s">
        <v>165</v>
      </c>
    </row>
    <row r="18" spans="1:4" x14ac:dyDescent="0.25">
      <c r="A18" t="s">
        <v>413</v>
      </c>
      <c r="B18" t="s">
        <v>414</v>
      </c>
      <c r="C18" t="s">
        <v>164</v>
      </c>
      <c r="D18" t="s">
        <v>165</v>
      </c>
    </row>
    <row r="19" spans="1:4" x14ac:dyDescent="0.25">
      <c r="A19" t="s">
        <v>415</v>
      </c>
      <c r="B19" t="s">
        <v>416</v>
      </c>
      <c r="C19" t="s">
        <v>164</v>
      </c>
      <c r="D19" t="s">
        <v>165</v>
      </c>
    </row>
    <row r="20" spans="1:4" x14ac:dyDescent="0.25">
      <c r="A20" t="s">
        <v>417</v>
      </c>
      <c r="B20" t="s">
        <v>418</v>
      </c>
      <c r="C20" t="s">
        <v>164</v>
      </c>
      <c r="D20" t="s">
        <v>165</v>
      </c>
    </row>
    <row r="21" spans="1:4" x14ac:dyDescent="0.25">
      <c r="A21" t="s">
        <v>419</v>
      </c>
      <c r="B21" t="s">
        <v>420</v>
      </c>
      <c r="C21" t="s">
        <v>164</v>
      </c>
      <c r="D21" t="s">
        <v>165</v>
      </c>
    </row>
    <row r="22" spans="1:4" x14ac:dyDescent="0.25">
      <c r="A22" t="s">
        <v>421</v>
      </c>
      <c r="B22" t="s">
        <v>422</v>
      </c>
      <c r="C22" t="s">
        <v>164</v>
      </c>
      <c r="D22" t="s">
        <v>165</v>
      </c>
    </row>
    <row r="23" spans="1:4" x14ac:dyDescent="0.25">
      <c r="A23" t="s">
        <v>423</v>
      </c>
      <c r="B23" t="s">
        <v>424</v>
      </c>
      <c r="C23" t="s">
        <v>164</v>
      </c>
      <c r="D23" t="s">
        <v>165</v>
      </c>
    </row>
    <row r="24" spans="1:4" x14ac:dyDescent="0.25">
      <c r="A24" t="s">
        <v>425</v>
      </c>
      <c r="B24" t="s">
        <v>426</v>
      </c>
      <c r="C24" t="s">
        <v>164</v>
      </c>
      <c r="D24" t="s">
        <v>165</v>
      </c>
    </row>
    <row r="25" spans="1:4" x14ac:dyDescent="0.25">
      <c r="A25" t="s">
        <v>427</v>
      </c>
      <c r="B25" t="s">
        <v>428</v>
      </c>
      <c r="C25" t="s">
        <v>164</v>
      </c>
      <c r="D25" t="s">
        <v>165</v>
      </c>
    </row>
    <row r="26" spans="1:4" x14ac:dyDescent="0.25">
      <c r="A26" t="s">
        <v>429</v>
      </c>
      <c r="B26" t="s">
        <v>430</v>
      </c>
      <c r="C26" t="s">
        <v>164</v>
      </c>
      <c r="D26" t="s">
        <v>165</v>
      </c>
    </row>
    <row r="27" spans="1:4" x14ac:dyDescent="0.25">
      <c r="A27" t="s">
        <v>431</v>
      </c>
      <c r="B27" t="s">
        <v>432</v>
      </c>
      <c r="C27" t="s">
        <v>164</v>
      </c>
      <c r="D27" t="s">
        <v>165</v>
      </c>
    </row>
    <row r="28" spans="1:4" x14ac:dyDescent="0.25">
      <c r="A28" t="s">
        <v>433</v>
      </c>
      <c r="B28" t="s">
        <v>434</v>
      </c>
      <c r="C28" t="s">
        <v>164</v>
      </c>
      <c r="D28" t="s">
        <v>165</v>
      </c>
    </row>
    <row r="29" spans="1:4" x14ac:dyDescent="0.25">
      <c r="A29" t="s">
        <v>435</v>
      </c>
      <c r="B29" t="s">
        <v>436</v>
      </c>
      <c r="C29" t="s">
        <v>164</v>
      </c>
      <c r="D29" t="s">
        <v>165</v>
      </c>
    </row>
    <row r="30" spans="1:4" x14ac:dyDescent="0.25">
      <c r="A30" t="s">
        <v>437</v>
      </c>
      <c r="B30" t="s">
        <v>438</v>
      </c>
      <c r="C30" t="s">
        <v>164</v>
      </c>
      <c r="D30" t="s">
        <v>165</v>
      </c>
    </row>
    <row r="31" spans="1:4" x14ac:dyDescent="0.25">
      <c r="A31" t="s">
        <v>439</v>
      </c>
      <c r="B31" t="s">
        <v>440</v>
      </c>
      <c r="C31" t="s">
        <v>164</v>
      </c>
      <c r="D31" t="s">
        <v>165</v>
      </c>
    </row>
    <row r="32" spans="1:4" x14ac:dyDescent="0.25">
      <c r="A32" t="s">
        <v>441</v>
      </c>
      <c r="B32" t="s">
        <v>442</v>
      </c>
      <c r="C32" t="s">
        <v>164</v>
      </c>
      <c r="D32" t="s">
        <v>165</v>
      </c>
    </row>
    <row r="33" spans="1:4" x14ac:dyDescent="0.25">
      <c r="A33" t="s">
        <v>443</v>
      </c>
      <c r="B33" t="s">
        <v>444</v>
      </c>
      <c r="C33" t="s">
        <v>164</v>
      </c>
      <c r="D33" t="s">
        <v>165</v>
      </c>
    </row>
    <row r="34" spans="1:4" x14ac:dyDescent="0.25">
      <c r="A34" t="s">
        <v>445</v>
      </c>
      <c r="B34" t="s">
        <v>446</v>
      </c>
      <c r="C34" t="s">
        <v>164</v>
      </c>
      <c r="D34" t="s">
        <v>165</v>
      </c>
    </row>
    <row r="35" spans="1:4" x14ac:dyDescent="0.25">
      <c r="A35" t="s">
        <v>447</v>
      </c>
      <c r="B35" t="s">
        <v>448</v>
      </c>
      <c r="C35" t="s">
        <v>164</v>
      </c>
      <c r="D35" t="s">
        <v>165</v>
      </c>
    </row>
    <row r="36" spans="1:4" x14ac:dyDescent="0.25">
      <c r="A36" t="s">
        <v>449</v>
      </c>
      <c r="B36" t="s">
        <v>450</v>
      </c>
      <c r="C36" t="s">
        <v>164</v>
      </c>
      <c r="D36" t="s">
        <v>165</v>
      </c>
    </row>
    <row r="37" spans="1:4" x14ac:dyDescent="0.25">
      <c r="A37" t="s">
        <v>451</v>
      </c>
      <c r="B37" t="s">
        <v>452</v>
      </c>
      <c r="C37" t="s">
        <v>164</v>
      </c>
      <c r="D37" t="s">
        <v>165</v>
      </c>
    </row>
    <row r="38" spans="1:4" x14ac:dyDescent="0.25">
      <c r="A38" t="s">
        <v>453</v>
      </c>
      <c r="B38" t="s">
        <v>454</v>
      </c>
      <c r="C38" t="s">
        <v>164</v>
      </c>
      <c r="D38" t="s">
        <v>165</v>
      </c>
    </row>
    <row r="39" spans="1:4" x14ac:dyDescent="0.25">
      <c r="A39" t="s">
        <v>455</v>
      </c>
      <c r="B39" t="s">
        <v>456</v>
      </c>
      <c r="C39" t="s">
        <v>164</v>
      </c>
      <c r="D39" t="s">
        <v>165</v>
      </c>
    </row>
    <row r="40" spans="1:4" x14ac:dyDescent="0.25">
      <c r="A40" t="s">
        <v>457</v>
      </c>
      <c r="B40" t="s">
        <v>458</v>
      </c>
      <c r="C40" t="s">
        <v>164</v>
      </c>
      <c r="D40" t="s">
        <v>165</v>
      </c>
    </row>
    <row r="41" spans="1:4" x14ac:dyDescent="0.25">
      <c r="A41" t="s">
        <v>459</v>
      </c>
      <c r="B41" t="s">
        <v>460</v>
      </c>
      <c r="C41" t="s">
        <v>164</v>
      </c>
      <c r="D41" t="s">
        <v>165</v>
      </c>
    </row>
    <row r="42" spans="1:4" x14ac:dyDescent="0.25">
      <c r="A42" t="s">
        <v>461</v>
      </c>
      <c r="B42" t="s">
        <v>462</v>
      </c>
      <c r="C42" t="s">
        <v>164</v>
      </c>
      <c r="D42" t="s">
        <v>165</v>
      </c>
    </row>
    <row r="43" spans="1:4" x14ac:dyDescent="0.25">
      <c r="A43" t="s">
        <v>463</v>
      </c>
      <c r="B43" t="s">
        <v>464</v>
      </c>
      <c r="C43" t="s">
        <v>164</v>
      </c>
      <c r="D43" t="s">
        <v>165</v>
      </c>
    </row>
    <row r="44" spans="1:4" x14ac:dyDescent="0.25">
      <c r="A44" t="s">
        <v>465</v>
      </c>
      <c r="B44" t="s">
        <v>466</v>
      </c>
      <c r="C44" t="s">
        <v>164</v>
      </c>
      <c r="D44" t="s">
        <v>165</v>
      </c>
    </row>
    <row r="45" spans="1:4" x14ac:dyDescent="0.25">
      <c r="A45" t="s">
        <v>467</v>
      </c>
      <c r="B45" t="s">
        <v>468</v>
      </c>
      <c r="C45" t="s">
        <v>164</v>
      </c>
      <c r="D45" t="s">
        <v>165</v>
      </c>
    </row>
    <row r="46" spans="1:4" x14ac:dyDescent="0.25">
      <c r="A46" t="s">
        <v>469</v>
      </c>
      <c r="B46" t="s">
        <v>470</v>
      </c>
      <c r="C46" t="s">
        <v>164</v>
      </c>
      <c r="D46" t="s">
        <v>165</v>
      </c>
    </row>
    <row r="47" spans="1:4" x14ac:dyDescent="0.25">
      <c r="A47" t="s">
        <v>471</v>
      </c>
      <c r="B47" t="s">
        <v>472</v>
      </c>
      <c r="C47" t="s">
        <v>164</v>
      </c>
      <c r="D47" t="s">
        <v>165</v>
      </c>
    </row>
    <row r="48" spans="1:4" x14ac:dyDescent="0.25">
      <c r="A48" t="s">
        <v>473</v>
      </c>
      <c r="B48" t="s">
        <v>474</v>
      </c>
      <c r="C48" t="s">
        <v>164</v>
      </c>
      <c r="D48" t="s">
        <v>165</v>
      </c>
    </row>
    <row r="49" spans="1:4" x14ac:dyDescent="0.25">
      <c r="A49" t="s">
        <v>475</v>
      </c>
      <c r="B49" t="s">
        <v>476</v>
      </c>
      <c r="C49" t="s">
        <v>164</v>
      </c>
      <c r="D49" t="s">
        <v>165</v>
      </c>
    </row>
    <row r="50" spans="1:4" x14ac:dyDescent="0.25">
      <c r="A50" t="s">
        <v>477</v>
      </c>
      <c r="B50" t="s">
        <v>478</v>
      </c>
      <c r="C50" t="s">
        <v>164</v>
      </c>
      <c r="D50" t="s">
        <v>165</v>
      </c>
    </row>
    <row r="51" spans="1:4" x14ac:dyDescent="0.25">
      <c r="A51" t="s">
        <v>479</v>
      </c>
      <c r="B51" t="s">
        <v>480</v>
      </c>
      <c r="C51" t="s">
        <v>164</v>
      </c>
      <c r="D51" t="s">
        <v>165</v>
      </c>
    </row>
    <row r="52" spans="1:4" x14ac:dyDescent="0.25">
      <c r="A52" t="s">
        <v>481</v>
      </c>
      <c r="B52" t="s">
        <v>482</v>
      </c>
      <c r="C52" t="s">
        <v>164</v>
      </c>
      <c r="D52" t="s">
        <v>165</v>
      </c>
    </row>
    <row r="53" spans="1:4" x14ac:dyDescent="0.25">
      <c r="A53" t="s">
        <v>483</v>
      </c>
      <c r="B53" t="s">
        <v>484</v>
      </c>
      <c r="C53" t="s">
        <v>164</v>
      </c>
      <c r="D53" t="s">
        <v>165</v>
      </c>
    </row>
    <row r="54" spans="1:4" x14ac:dyDescent="0.25">
      <c r="A54" t="s">
        <v>485</v>
      </c>
      <c r="B54" t="s">
        <v>486</v>
      </c>
      <c r="C54" t="s">
        <v>164</v>
      </c>
      <c r="D54" t="s">
        <v>165</v>
      </c>
    </row>
    <row r="55" spans="1:4" x14ac:dyDescent="0.25">
      <c r="A55" t="s">
        <v>487</v>
      </c>
      <c r="B55" t="s">
        <v>488</v>
      </c>
      <c r="C55" t="s">
        <v>164</v>
      </c>
      <c r="D55" t="s">
        <v>165</v>
      </c>
    </row>
    <row r="56" spans="1:4" x14ac:dyDescent="0.25">
      <c r="A56" t="s">
        <v>489</v>
      </c>
      <c r="B56" t="s">
        <v>490</v>
      </c>
      <c r="C56" t="s">
        <v>164</v>
      </c>
      <c r="D56" t="s">
        <v>165</v>
      </c>
    </row>
    <row r="57" spans="1:4" x14ac:dyDescent="0.25">
      <c r="A57" t="s">
        <v>491</v>
      </c>
      <c r="B57" t="s">
        <v>492</v>
      </c>
      <c r="C57" t="s">
        <v>164</v>
      </c>
      <c r="D57" t="s">
        <v>165</v>
      </c>
    </row>
    <row r="58" spans="1:4" x14ac:dyDescent="0.25">
      <c r="A58" t="s">
        <v>493</v>
      </c>
      <c r="B58" t="s">
        <v>494</v>
      </c>
      <c r="C58" t="s">
        <v>164</v>
      </c>
      <c r="D58" t="s">
        <v>165</v>
      </c>
    </row>
    <row r="59" spans="1:4" x14ac:dyDescent="0.25">
      <c r="A59" t="s">
        <v>495</v>
      </c>
      <c r="B59" t="s">
        <v>496</v>
      </c>
      <c r="C59" t="s">
        <v>164</v>
      </c>
      <c r="D59" t="s">
        <v>165</v>
      </c>
    </row>
    <row r="60" spans="1:4" x14ac:dyDescent="0.25">
      <c r="A60" t="s">
        <v>497</v>
      </c>
      <c r="B60" t="s">
        <v>498</v>
      </c>
      <c r="C60" t="s">
        <v>164</v>
      </c>
      <c r="D60" t="s">
        <v>165</v>
      </c>
    </row>
    <row r="61" spans="1:4" x14ac:dyDescent="0.25">
      <c r="A61" t="s">
        <v>499</v>
      </c>
      <c r="B61" t="s">
        <v>500</v>
      </c>
      <c r="C61" t="s">
        <v>164</v>
      </c>
      <c r="D61" t="s">
        <v>165</v>
      </c>
    </row>
    <row r="62" spans="1:4" x14ac:dyDescent="0.25">
      <c r="A62" t="s">
        <v>501</v>
      </c>
      <c r="B62" t="s">
        <v>502</v>
      </c>
      <c r="C62" t="s">
        <v>164</v>
      </c>
      <c r="D62" t="s">
        <v>165</v>
      </c>
    </row>
    <row r="63" spans="1:4" x14ac:dyDescent="0.25">
      <c r="A63" t="s">
        <v>503</v>
      </c>
      <c r="B63" t="s">
        <v>504</v>
      </c>
      <c r="C63" t="s">
        <v>164</v>
      </c>
      <c r="D63" t="s">
        <v>165</v>
      </c>
    </row>
    <row r="64" spans="1:4" x14ac:dyDescent="0.25">
      <c r="A64" t="s">
        <v>505</v>
      </c>
      <c r="B64" t="s">
        <v>506</v>
      </c>
      <c r="C64" t="s">
        <v>164</v>
      </c>
      <c r="D64" t="s">
        <v>165</v>
      </c>
    </row>
    <row r="65" spans="1:4" x14ac:dyDescent="0.25">
      <c r="A65" t="s">
        <v>507</v>
      </c>
      <c r="B65" t="s">
        <v>508</v>
      </c>
      <c r="C65" t="s">
        <v>164</v>
      </c>
      <c r="D65" t="s">
        <v>165</v>
      </c>
    </row>
    <row r="66" spans="1:4" x14ac:dyDescent="0.25">
      <c r="A66" t="s">
        <v>509</v>
      </c>
      <c r="B66" t="s">
        <v>510</v>
      </c>
      <c r="C66" t="s">
        <v>164</v>
      </c>
      <c r="D66" t="s">
        <v>165</v>
      </c>
    </row>
    <row r="67" spans="1:4" x14ac:dyDescent="0.25">
      <c r="A67" t="s">
        <v>511</v>
      </c>
      <c r="B67" t="s">
        <v>512</v>
      </c>
      <c r="C67" t="s">
        <v>164</v>
      </c>
      <c r="D67" t="s">
        <v>165</v>
      </c>
    </row>
    <row r="68" spans="1:4" x14ac:dyDescent="0.25">
      <c r="A68" t="s">
        <v>513</v>
      </c>
      <c r="B68" t="s">
        <v>514</v>
      </c>
      <c r="C68" t="s">
        <v>164</v>
      </c>
      <c r="D68" t="s">
        <v>165</v>
      </c>
    </row>
    <row r="69" spans="1:4" x14ac:dyDescent="0.25">
      <c r="A69" t="s">
        <v>515</v>
      </c>
      <c r="B69" t="s">
        <v>516</v>
      </c>
      <c r="C69" t="s">
        <v>164</v>
      </c>
      <c r="D69" t="s">
        <v>165</v>
      </c>
    </row>
    <row r="70" spans="1:4" x14ac:dyDescent="0.25">
      <c r="A70" t="s">
        <v>517</v>
      </c>
      <c r="B70" t="s">
        <v>518</v>
      </c>
      <c r="C70" t="s">
        <v>164</v>
      </c>
      <c r="D70" t="s">
        <v>165</v>
      </c>
    </row>
    <row r="71" spans="1:4" x14ac:dyDescent="0.25">
      <c r="A71" t="s">
        <v>519</v>
      </c>
      <c r="B71" t="s">
        <v>520</v>
      </c>
      <c r="C71" t="s">
        <v>164</v>
      </c>
      <c r="D71" t="s">
        <v>165</v>
      </c>
    </row>
    <row r="72" spans="1:4" x14ac:dyDescent="0.25">
      <c r="A72" t="s">
        <v>521</v>
      </c>
      <c r="B72" t="s">
        <v>522</v>
      </c>
      <c r="C72" t="s">
        <v>164</v>
      </c>
      <c r="D72" t="s">
        <v>165</v>
      </c>
    </row>
    <row r="73" spans="1:4" x14ac:dyDescent="0.25">
      <c r="A73" t="s">
        <v>523</v>
      </c>
      <c r="B73" t="s">
        <v>524</v>
      </c>
      <c r="C73" t="s">
        <v>164</v>
      </c>
      <c r="D73" t="s">
        <v>165</v>
      </c>
    </row>
    <row r="74" spans="1:4" x14ac:dyDescent="0.25">
      <c r="A74" t="s">
        <v>525</v>
      </c>
      <c r="B74" t="s">
        <v>526</v>
      </c>
      <c r="C74" t="s">
        <v>164</v>
      </c>
      <c r="D74" t="s">
        <v>165</v>
      </c>
    </row>
    <row r="75" spans="1:4" x14ac:dyDescent="0.25">
      <c r="A75" t="s">
        <v>527</v>
      </c>
      <c r="B75" t="s">
        <v>528</v>
      </c>
      <c r="C75" t="s">
        <v>164</v>
      </c>
      <c r="D75" t="s">
        <v>165</v>
      </c>
    </row>
    <row r="76" spans="1:4" x14ac:dyDescent="0.25">
      <c r="A76" t="s">
        <v>529</v>
      </c>
      <c r="B76" t="s">
        <v>530</v>
      </c>
      <c r="C76" t="s">
        <v>164</v>
      </c>
      <c r="D76" t="s">
        <v>165</v>
      </c>
    </row>
    <row r="77" spans="1:4" x14ac:dyDescent="0.25">
      <c r="A77" t="s">
        <v>531</v>
      </c>
      <c r="B77" t="s">
        <v>532</v>
      </c>
      <c r="C77" t="s">
        <v>164</v>
      </c>
      <c r="D77" t="s">
        <v>165</v>
      </c>
    </row>
    <row r="78" spans="1:4" x14ac:dyDescent="0.25">
      <c r="A78" t="s">
        <v>533</v>
      </c>
      <c r="B78" t="s">
        <v>534</v>
      </c>
      <c r="C78" t="s">
        <v>164</v>
      </c>
      <c r="D78" t="s">
        <v>165</v>
      </c>
    </row>
    <row r="79" spans="1:4" x14ac:dyDescent="0.25">
      <c r="A79" t="s">
        <v>535</v>
      </c>
      <c r="B79" t="s">
        <v>536</v>
      </c>
      <c r="C79" t="s">
        <v>164</v>
      </c>
      <c r="D79" t="s">
        <v>165</v>
      </c>
    </row>
    <row r="80" spans="1:4" x14ac:dyDescent="0.25">
      <c r="A80" t="s">
        <v>537</v>
      </c>
      <c r="B80" t="s">
        <v>538</v>
      </c>
      <c r="C80" t="s">
        <v>164</v>
      </c>
      <c r="D80" t="s">
        <v>165</v>
      </c>
    </row>
    <row r="81" spans="1:4" x14ac:dyDescent="0.25">
      <c r="A81" t="s">
        <v>539</v>
      </c>
      <c r="B81" t="s">
        <v>540</v>
      </c>
      <c r="C81" t="s">
        <v>164</v>
      </c>
      <c r="D81" t="s">
        <v>165</v>
      </c>
    </row>
    <row r="82" spans="1:4" x14ac:dyDescent="0.25">
      <c r="A82" t="s">
        <v>541</v>
      </c>
      <c r="B82" t="s">
        <v>542</v>
      </c>
      <c r="C82" t="s">
        <v>164</v>
      </c>
      <c r="D82" t="s">
        <v>165</v>
      </c>
    </row>
    <row r="83" spans="1:4" x14ac:dyDescent="0.25">
      <c r="A83" t="s">
        <v>543</v>
      </c>
      <c r="B83" t="s">
        <v>544</v>
      </c>
      <c r="C83" t="s">
        <v>164</v>
      </c>
      <c r="D83" t="s">
        <v>165</v>
      </c>
    </row>
    <row r="84" spans="1:4" x14ac:dyDescent="0.25">
      <c r="A84" t="s">
        <v>545</v>
      </c>
      <c r="B84" t="s">
        <v>546</v>
      </c>
      <c r="C84" t="s">
        <v>164</v>
      </c>
      <c r="D84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4631-120A-4FED-A64A-26F0F1341D9D}">
  <dimension ref="A1:D60"/>
  <sheetViews>
    <sheetView topLeftCell="A23" workbookViewId="0">
      <selection activeCell="L50" sqref="L50"/>
    </sheetView>
  </sheetViews>
  <sheetFormatPr defaultColWidth="9" defaultRowHeight="15" x14ac:dyDescent="0.25"/>
  <cols>
    <col min="2" max="2" width="14.28515625" bestFit="1" customWidth="1"/>
    <col min="3" max="3" width="19.5703125" bestFit="1" customWidth="1"/>
    <col min="4" max="4" width="11.85546875" bestFit="1" customWidth="1"/>
  </cols>
  <sheetData>
    <row r="1" spans="1:4" x14ac:dyDescent="0.25">
      <c r="A1" t="s">
        <v>166</v>
      </c>
      <c r="B1" t="s">
        <v>167</v>
      </c>
      <c r="C1" t="s">
        <v>164</v>
      </c>
      <c r="D1" t="s">
        <v>165</v>
      </c>
    </row>
    <row r="2" spans="1:4" x14ac:dyDescent="0.25">
      <c r="A2" t="s">
        <v>174</v>
      </c>
      <c r="B2" t="s">
        <v>175</v>
      </c>
      <c r="C2" t="s">
        <v>164</v>
      </c>
      <c r="D2" t="s">
        <v>165</v>
      </c>
    </row>
    <row r="3" spans="1:4" x14ac:dyDescent="0.25">
      <c r="A3" t="s">
        <v>178</v>
      </c>
      <c r="B3" t="s">
        <v>179</v>
      </c>
      <c r="C3" t="s">
        <v>164</v>
      </c>
      <c r="D3" t="s">
        <v>165</v>
      </c>
    </row>
    <row r="4" spans="1:4" x14ac:dyDescent="0.25">
      <c r="A4" t="s">
        <v>180</v>
      </c>
      <c r="B4" t="s">
        <v>181</v>
      </c>
      <c r="C4" t="s">
        <v>164</v>
      </c>
      <c r="D4" t="s">
        <v>165</v>
      </c>
    </row>
    <row r="5" spans="1:4" x14ac:dyDescent="0.25">
      <c r="A5" t="s">
        <v>182</v>
      </c>
      <c r="B5" t="s">
        <v>183</v>
      </c>
      <c r="C5" t="s">
        <v>184</v>
      </c>
      <c r="D5" t="s">
        <v>185</v>
      </c>
    </row>
    <row r="6" spans="1:4" x14ac:dyDescent="0.25">
      <c r="A6" t="s">
        <v>188</v>
      </c>
      <c r="B6" t="s">
        <v>189</v>
      </c>
      <c r="C6" t="s">
        <v>164</v>
      </c>
      <c r="D6" t="s">
        <v>165</v>
      </c>
    </row>
    <row r="7" spans="1:4" x14ac:dyDescent="0.25">
      <c r="A7" t="s">
        <v>192</v>
      </c>
      <c r="B7" t="s">
        <v>193</v>
      </c>
      <c r="C7" t="s">
        <v>164</v>
      </c>
      <c r="D7" t="s">
        <v>165</v>
      </c>
    </row>
    <row r="8" spans="1:4" x14ac:dyDescent="0.25">
      <c r="A8" t="s">
        <v>195</v>
      </c>
      <c r="B8" t="s">
        <v>196</v>
      </c>
      <c r="C8" t="s">
        <v>164</v>
      </c>
      <c r="D8" t="s">
        <v>165</v>
      </c>
    </row>
    <row r="9" spans="1:4" x14ac:dyDescent="0.25">
      <c r="A9" t="s">
        <v>197</v>
      </c>
      <c r="B9" t="s">
        <v>198</v>
      </c>
      <c r="C9" t="s">
        <v>164</v>
      </c>
      <c r="D9" t="s">
        <v>165</v>
      </c>
    </row>
    <row r="10" spans="1:4" x14ac:dyDescent="0.25">
      <c r="A10" t="s">
        <v>203</v>
      </c>
      <c r="B10" t="s">
        <v>204</v>
      </c>
      <c r="C10" t="s">
        <v>164</v>
      </c>
      <c r="D10" t="s">
        <v>165</v>
      </c>
    </row>
    <row r="11" spans="1:4" x14ac:dyDescent="0.25">
      <c r="A11" t="s">
        <v>209</v>
      </c>
      <c r="B11" t="s">
        <v>210</v>
      </c>
      <c r="C11" t="s">
        <v>164</v>
      </c>
      <c r="D11" t="s">
        <v>165</v>
      </c>
    </row>
    <row r="12" spans="1:4" x14ac:dyDescent="0.25">
      <c r="A12" t="s">
        <v>212</v>
      </c>
      <c r="B12" t="s">
        <v>213</v>
      </c>
      <c r="C12" t="s">
        <v>164</v>
      </c>
      <c r="D12" t="s">
        <v>165</v>
      </c>
    </row>
    <row r="13" spans="1:4" x14ac:dyDescent="0.25">
      <c r="A13" t="s">
        <v>214</v>
      </c>
      <c r="B13" t="s">
        <v>215</v>
      </c>
      <c r="C13" t="s">
        <v>164</v>
      </c>
      <c r="D13" t="s">
        <v>165</v>
      </c>
    </row>
    <row r="14" spans="1:4" x14ac:dyDescent="0.25">
      <c r="A14" t="s">
        <v>216</v>
      </c>
      <c r="B14" t="s">
        <v>217</v>
      </c>
      <c r="C14" t="s">
        <v>164</v>
      </c>
      <c r="D14" t="s">
        <v>165</v>
      </c>
    </row>
    <row r="15" spans="1:4" x14ac:dyDescent="0.25">
      <c r="A15" t="s">
        <v>220</v>
      </c>
      <c r="B15" t="s">
        <v>221</v>
      </c>
      <c r="C15" t="s">
        <v>164</v>
      </c>
      <c r="D15" t="s">
        <v>165</v>
      </c>
    </row>
    <row r="16" spans="1:4" x14ac:dyDescent="0.25">
      <c r="A16" t="s">
        <v>223</v>
      </c>
      <c r="B16" t="s">
        <v>224</v>
      </c>
      <c r="C16" t="s">
        <v>164</v>
      </c>
      <c r="D16" t="s">
        <v>165</v>
      </c>
    </row>
    <row r="17" spans="1:4" x14ac:dyDescent="0.25">
      <c r="A17" t="s">
        <v>228</v>
      </c>
      <c r="B17" t="s">
        <v>229</v>
      </c>
      <c r="C17" t="s">
        <v>164</v>
      </c>
      <c r="D17" t="s">
        <v>165</v>
      </c>
    </row>
    <row r="18" spans="1:4" x14ac:dyDescent="0.25">
      <c r="A18" t="s">
        <v>230</v>
      </c>
      <c r="B18" t="s">
        <v>231</v>
      </c>
      <c r="C18" t="s">
        <v>164</v>
      </c>
      <c r="D18" t="s">
        <v>165</v>
      </c>
    </row>
    <row r="19" spans="1:4" x14ac:dyDescent="0.25">
      <c r="A19" t="s">
        <v>233</v>
      </c>
      <c r="B19" t="s">
        <v>234</v>
      </c>
      <c r="C19" t="s">
        <v>164</v>
      </c>
      <c r="D19" t="s">
        <v>165</v>
      </c>
    </row>
    <row r="20" spans="1:4" x14ac:dyDescent="0.25">
      <c r="A20" t="s">
        <v>236</v>
      </c>
      <c r="B20" t="s">
        <v>237</v>
      </c>
      <c r="C20" t="s">
        <v>164</v>
      </c>
      <c r="D20" t="s">
        <v>165</v>
      </c>
    </row>
    <row r="21" spans="1:4" x14ac:dyDescent="0.25">
      <c r="A21" t="s">
        <v>238</v>
      </c>
      <c r="B21" t="s">
        <v>239</v>
      </c>
      <c r="C21" t="s">
        <v>164</v>
      </c>
      <c r="D21" t="s">
        <v>165</v>
      </c>
    </row>
    <row r="22" spans="1:4" x14ac:dyDescent="0.25">
      <c r="A22" t="s">
        <v>244</v>
      </c>
      <c r="B22" t="s">
        <v>245</v>
      </c>
      <c r="C22" t="s">
        <v>164</v>
      </c>
      <c r="D22" t="s">
        <v>165</v>
      </c>
    </row>
    <row r="23" spans="1:4" x14ac:dyDescent="0.25">
      <c r="A23" t="s">
        <v>246</v>
      </c>
      <c r="B23" t="s">
        <v>247</v>
      </c>
      <c r="C23" t="s">
        <v>164</v>
      </c>
      <c r="D23" t="s">
        <v>165</v>
      </c>
    </row>
    <row r="24" spans="1:4" x14ac:dyDescent="0.25">
      <c r="A24" t="s">
        <v>254</v>
      </c>
      <c r="B24" t="s">
        <v>255</v>
      </c>
      <c r="C24" t="s">
        <v>164</v>
      </c>
      <c r="D24" t="s">
        <v>165</v>
      </c>
    </row>
    <row r="25" spans="1:4" x14ac:dyDescent="0.25">
      <c r="A25" t="s">
        <v>257</v>
      </c>
      <c r="B25" t="s">
        <v>258</v>
      </c>
      <c r="C25" t="s">
        <v>164</v>
      </c>
      <c r="D25" t="s">
        <v>165</v>
      </c>
    </row>
    <row r="26" spans="1:4" x14ac:dyDescent="0.25">
      <c r="A26" t="s">
        <v>259</v>
      </c>
      <c r="B26" t="s">
        <v>260</v>
      </c>
      <c r="C26" t="s">
        <v>164</v>
      </c>
      <c r="D26" t="s">
        <v>165</v>
      </c>
    </row>
    <row r="27" spans="1:4" x14ac:dyDescent="0.25">
      <c r="A27" t="s">
        <v>261</v>
      </c>
      <c r="B27" t="s">
        <v>262</v>
      </c>
      <c r="C27" t="s">
        <v>164</v>
      </c>
      <c r="D27" t="s">
        <v>165</v>
      </c>
    </row>
    <row r="28" spans="1:4" x14ac:dyDescent="0.25">
      <c r="A28" t="s">
        <v>263</v>
      </c>
      <c r="B28" t="s">
        <v>264</v>
      </c>
      <c r="C28" t="s">
        <v>164</v>
      </c>
      <c r="D28" t="s">
        <v>165</v>
      </c>
    </row>
    <row r="29" spans="1:4" x14ac:dyDescent="0.25">
      <c r="A29" t="s">
        <v>265</v>
      </c>
      <c r="B29" t="s">
        <v>266</v>
      </c>
      <c r="C29" t="s">
        <v>164</v>
      </c>
      <c r="D29" t="s">
        <v>165</v>
      </c>
    </row>
    <row r="30" spans="1:4" x14ac:dyDescent="0.25">
      <c r="A30" t="s">
        <v>267</v>
      </c>
      <c r="B30" t="s">
        <v>268</v>
      </c>
      <c r="C30" t="s">
        <v>164</v>
      </c>
      <c r="D30" t="s">
        <v>165</v>
      </c>
    </row>
    <row r="31" spans="1:4" x14ac:dyDescent="0.25">
      <c r="A31" t="s">
        <v>269</v>
      </c>
      <c r="B31" t="s">
        <v>270</v>
      </c>
      <c r="C31" t="s">
        <v>164</v>
      </c>
      <c r="D31" t="s">
        <v>165</v>
      </c>
    </row>
    <row r="32" spans="1:4" x14ac:dyDescent="0.25">
      <c r="A32" t="s">
        <v>275</v>
      </c>
      <c r="B32" t="s">
        <v>276</v>
      </c>
      <c r="C32" t="s">
        <v>164</v>
      </c>
      <c r="D32" t="s">
        <v>165</v>
      </c>
    </row>
    <row r="33" spans="1:4" x14ac:dyDescent="0.25">
      <c r="A33" t="s">
        <v>279</v>
      </c>
      <c r="B33" t="s">
        <v>280</v>
      </c>
      <c r="C33" t="s">
        <v>164</v>
      </c>
      <c r="D33" t="s">
        <v>165</v>
      </c>
    </row>
    <row r="34" spans="1:4" x14ac:dyDescent="0.25">
      <c r="A34" t="s">
        <v>281</v>
      </c>
      <c r="B34" t="s">
        <v>282</v>
      </c>
      <c r="C34" t="s">
        <v>164</v>
      </c>
      <c r="D34" t="s">
        <v>165</v>
      </c>
    </row>
    <row r="35" spans="1:4" x14ac:dyDescent="0.25">
      <c r="A35" t="s">
        <v>283</v>
      </c>
      <c r="B35" t="s">
        <v>284</v>
      </c>
      <c r="C35" t="s">
        <v>164</v>
      </c>
      <c r="D35" t="s">
        <v>165</v>
      </c>
    </row>
    <row r="36" spans="1:4" x14ac:dyDescent="0.25">
      <c r="A36" t="s">
        <v>285</v>
      </c>
      <c r="B36" t="s">
        <v>286</v>
      </c>
      <c r="C36" t="s">
        <v>164</v>
      </c>
      <c r="D36" t="s">
        <v>165</v>
      </c>
    </row>
    <row r="37" spans="1:4" x14ac:dyDescent="0.25">
      <c r="A37" t="s">
        <v>288</v>
      </c>
      <c r="B37" t="s">
        <v>289</v>
      </c>
      <c r="C37" t="s">
        <v>164</v>
      </c>
      <c r="D37" t="s">
        <v>165</v>
      </c>
    </row>
    <row r="38" spans="1:4" x14ac:dyDescent="0.25">
      <c r="A38" t="s">
        <v>290</v>
      </c>
      <c r="B38" t="s">
        <v>291</v>
      </c>
      <c r="C38" t="s">
        <v>164</v>
      </c>
      <c r="D38" t="s">
        <v>165</v>
      </c>
    </row>
    <row r="39" spans="1:4" x14ac:dyDescent="0.25">
      <c r="A39" t="s">
        <v>292</v>
      </c>
      <c r="B39" t="s">
        <v>293</v>
      </c>
      <c r="C39" t="s">
        <v>164</v>
      </c>
      <c r="D39" t="s">
        <v>165</v>
      </c>
    </row>
    <row r="40" spans="1:4" x14ac:dyDescent="0.25">
      <c r="A40" t="s">
        <v>295</v>
      </c>
      <c r="B40" t="s">
        <v>296</v>
      </c>
      <c r="C40" t="s">
        <v>164</v>
      </c>
      <c r="D40" t="s">
        <v>165</v>
      </c>
    </row>
    <row r="41" spans="1:4" x14ac:dyDescent="0.25">
      <c r="A41" t="s">
        <v>299</v>
      </c>
      <c r="B41" t="s">
        <v>300</v>
      </c>
      <c r="C41" t="s">
        <v>164</v>
      </c>
      <c r="D41" t="s">
        <v>165</v>
      </c>
    </row>
    <row r="42" spans="1:4" x14ac:dyDescent="0.25">
      <c r="A42" t="s">
        <v>305</v>
      </c>
      <c r="B42" t="s">
        <v>306</v>
      </c>
      <c r="C42" t="s">
        <v>164</v>
      </c>
      <c r="D42" t="s">
        <v>165</v>
      </c>
    </row>
    <row r="43" spans="1:4" x14ac:dyDescent="0.25">
      <c r="A43" t="s">
        <v>310</v>
      </c>
      <c r="B43" t="s">
        <v>311</v>
      </c>
      <c r="C43" t="s">
        <v>164</v>
      </c>
      <c r="D43" t="s">
        <v>165</v>
      </c>
    </row>
    <row r="44" spans="1:4" x14ac:dyDescent="0.25">
      <c r="A44" t="s">
        <v>312</v>
      </c>
      <c r="B44" t="s">
        <v>313</v>
      </c>
      <c r="C44" t="s">
        <v>164</v>
      </c>
      <c r="D44" t="s">
        <v>165</v>
      </c>
    </row>
    <row r="45" spans="1:4" x14ac:dyDescent="0.25">
      <c r="A45" t="s">
        <v>323</v>
      </c>
      <c r="B45" t="s">
        <v>324</v>
      </c>
      <c r="C45" t="s">
        <v>164</v>
      </c>
      <c r="D45" t="s">
        <v>185</v>
      </c>
    </row>
    <row r="46" spans="1:4" x14ac:dyDescent="0.25">
      <c r="A46" t="s">
        <v>330</v>
      </c>
      <c r="B46" t="s">
        <v>331</v>
      </c>
      <c r="C46" t="s">
        <v>164</v>
      </c>
      <c r="D46" t="s">
        <v>165</v>
      </c>
    </row>
    <row r="47" spans="1:4" x14ac:dyDescent="0.25">
      <c r="A47" t="s">
        <v>336</v>
      </c>
      <c r="B47" t="s">
        <v>337</v>
      </c>
      <c r="C47" t="s">
        <v>164</v>
      </c>
      <c r="D47" t="s">
        <v>165</v>
      </c>
    </row>
    <row r="48" spans="1:4" x14ac:dyDescent="0.25">
      <c r="A48" t="s">
        <v>338</v>
      </c>
      <c r="B48" t="s">
        <v>339</v>
      </c>
      <c r="C48" t="s">
        <v>164</v>
      </c>
      <c r="D48" t="s">
        <v>165</v>
      </c>
    </row>
    <row r="49" spans="1:4" x14ac:dyDescent="0.25">
      <c r="A49" t="s">
        <v>342</v>
      </c>
      <c r="B49" t="s">
        <v>343</v>
      </c>
      <c r="C49" t="s">
        <v>164</v>
      </c>
      <c r="D49" t="s">
        <v>173</v>
      </c>
    </row>
    <row r="50" spans="1:4" x14ac:dyDescent="0.25">
      <c r="A50" t="s">
        <v>345</v>
      </c>
      <c r="B50" t="s">
        <v>346</v>
      </c>
      <c r="C50" t="s">
        <v>164</v>
      </c>
      <c r="D50" t="s">
        <v>165</v>
      </c>
    </row>
    <row r="51" spans="1:4" x14ac:dyDescent="0.25">
      <c r="A51" t="s">
        <v>350</v>
      </c>
      <c r="B51" t="s">
        <v>351</v>
      </c>
      <c r="C51" t="s">
        <v>164</v>
      </c>
      <c r="D51" t="s">
        <v>165</v>
      </c>
    </row>
    <row r="52" spans="1:4" x14ac:dyDescent="0.25">
      <c r="A52" t="s">
        <v>352</v>
      </c>
      <c r="B52" t="s">
        <v>353</v>
      </c>
      <c r="C52" t="s">
        <v>164</v>
      </c>
      <c r="D52" t="s">
        <v>165</v>
      </c>
    </row>
    <row r="53" spans="1:4" x14ac:dyDescent="0.25">
      <c r="A53" t="s">
        <v>358</v>
      </c>
      <c r="B53" t="s">
        <v>359</v>
      </c>
      <c r="C53" t="s">
        <v>164</v>
      </c>
      <c r="D53" t="s">
        <v>165</v>
      </c>
    </row>
    <row r="54" spans="1:4" x14ac:dyDescent="0.25">
      <c r="A54" t="s">
        <v>360</v>
      </c>
      <c r="B54" t="s">
        <v>361</v>
      </c>
      <c r="C54" t="s">
        <v>164</v>
      </c>
      <c r="D54" t="s">
        <v>165</v>
      </c>
    </row>
    <row r="55" spans="1:4" x14ac:dyDescent="0.25">
      <c r="A55" t="s">
        <v>364</v>
      </c>
      <c r="B55" t="s">
        <v>365</v>
      </c>
      <c r="C55" t="s">
        <v>164</v>
      </c>
      <c r="D55" t="s">
        <v>165</v>
      </c>
    </row>
    <row r="56" spans="1:4" x14ac:dyDescent="0.25">
      <c r="A56" t="s">
        <v>366</v>
      </c>
      <c r="B56" t="s">
        <v>367</v>
      </c>
      <c r="C56" t="s">
        <v>164</v>
      </c>
      <c r="D56" t="s">
        <v>165</v>
      </c>
    </row>
    <row r="57" spans="1:4" x14ac:dyDescent="0.25">
      <c r="A57" t="s">
        <v>369</v>
      </c>
      <c r="B57" t="s">
        <v>370</v>
      </c>
      <c r="C57" t="s">
        <v>164</v>
      </c>
      <c r="D57" t="s">
        <v>165</v>
      </c>
    </row>
    <row r="58" spans="1:4" x14ac:dyDescent="0.25">
      <c r="A58" t="s">
        <v>373</v>
      </c>
      <c r="B58" t="s">
        <v>374</v>
      </c>
      <c r="C58" t="s">
        <v>164</v>
      </c>
      <c r="D58" t="s">
        <v>165</v>
      </c>
    </row>
    <row r="59" spans="1:4" x14ac:dyDescent="0.25">
      <c r="A59" t="s">
        <v>375</v>
      </c>
      <c r="B59" t="s">
        <v>376</v>
      </c>
      <c r="C59" t="s">
        <v>164</v>
      </c>
      <c r="D59" t="s">
        <v>165</v>
      </c>
    </row>
    <row r="60" spans="1:4" x14ac:dyDescent="0.25">
      <c r="A60" t="s">
        <v>379</v>
      </c>
      <c r="B60" t="s">
        <v>380</v>
      </c>
      <c r="C60" t="s">
        <v>164</v>
      </c>
      <c r="D6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Interface</vt:lpstr>
      <vt:lpstr>ref</vt:lpstr>
      <vt:lpstr>Rates</vt:lpstr>
      <vt:lpstr>Univers</vt:lpstr>
      <vt:lpstr>Univers BBG Func</vt:lpstr>
      <vt:lpstr>Templates</vt:lpstr>
      <vt:lpstr>SBF 120</vt:lpstr>
      <vt:lpstr>CAC SMALL</vt:lpstr>
      <vt:lpstr>CAC MID</vt:lpstr>
      <vt:lpstr>Index_List</vt:lpstr>
      <vt:lpstr>SingleStock_List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2024-03-23T18:03:29Z</dcterms:created>
  <dcterms:modified xsi:type="dcterms:W3CDTF">2024-04-21T12:20:10Z</dcterms:modified>
</cp:coreProperties>
</file>