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ataset" sheetId="1" state="visible" r:id="rId2"/>
    <sheet name="OnlyNumeric" sheetId="2" state="visible" r:id="rId3"/>
    <sheet name="minmaxNormalized" sheetId="3" state="visible" r:id="rId4"/>
    <sheet name="forPlotin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<sst xmlns="http://schemas.openxmlformats.org/spreadsheetml/2006/main" count="2179" uniqueCount="84">
  <si>
    <t xml:space="preserve">normalized-losses</t>
  </si>
  <si>
    <t xml:space="preserve">make</t>
  </si>
  <si>
    <t xml:space="preserve">fuel-type</t>
  </si>
  <si>
    <t xml:space="preserve">aspiration</t>
  </si>
  <si>
    <t xml:space="preserve">num-of-doors</t>
  </si>
  <si>
    <t xml:space="preserve">body-style</t>
  </si>
  <si>
    <t xml:space="preserve">drive-wheels</t>
  </si>
  <si>
    <t xml:space="preserve">engine-location</t>
  </si>
  <si>
    <t xml:space="preserve">wheel-base</t>
  </si>
  <si>
    <t xml:space="preserve">length</t>
  </si>
  <si>
    <t xml:space="preserve">width</t>
  </si>
  <si>
    <t xml:space="preserve">height</t>
  </si>
  <si>
    <t xml:space="preserve">curb-weight</t>
  </si>
  <si>
    <t xml:space="preserve">engine-type</t>
  </si>
  <si>
    <t xml:space="preserve">num-of-cylinders</t>
  </si>
  <si>
    <t xml:space="preserve">engine-size</t>
  </si>
  <si>
    <t xml:space="preserve">fuel-system</t>
  </si>
  <si>
    <t xml:space="preserve">bore</t>
  </si>
  <si>
    <t xml:space="preserve">stroke</t>
  </si>
  <si>
    <t xml:space="preserve">compression-ratio</t>
  </si>
  <si>
    <t xml:space="preserve">horsepower</t>
  </si>
  <si>
    <t xml:space="preserve">peak-rpm</t>
  </si>
  <si>
    <t xml:space="preserve">city-mpg</t>
  </si>
  <si>
    <t xml:space="preserve">highway-mpg</t>
  </si>
  <si>
    <t xml:space="preserve">price</t>
  </si>
  <si>
    <t xml:space="preserve">?</t>
  </si>
  <si>
    <t xml:space="preserve">alfa-romero</t>
  </si>
  <si>
    <t xml:space="preserve">gas</t>
  </si>
  <si>
    <t xml:space="preserve">std</t>
  </si>
  <si>
    <t xml:space="preserve">two</t>
  </si>
  <si>
    <t xml:space="preserve">convertible</t>
  </si>
  <si>
    <t xml:space="preserve">rwd</t>
  </si>
  <si>
    <t xml:space="preserve">front</t>
  </si>
  <si>
    <t xml:space="preserve">dohc</t>
  </si>
  <si>
    <t xml:space="preserve">four</t>
  </si>
  <si>
    <t xml:space="preserve">mpfi</t>
  </si>
  <si>
    <t xml:space="preserve">hatchback</t>
  </si>
  <si>
    <t xml:space="preserve">ohcv</t>
  </si>
  <si>
    <t xml:space="preserve">six</t>
  </si>
  <si>
    <t xml:space="preserve">audi</t>
  </si>
  <si>
    <t xml:space="preserve">sedan</t>
  </si>
  <si>
    <t xml:space="preserve">fwd</t>
  </si>
  <si>
    <t xml:space="preserve">ohc</t>
  </si>
  <si>
    <t xml:space="preserve">4wd</t>
  </si>
  <si>
    <t xml:space="preserve">five</t>
  </si>
  <si>
    <t xml:space="preserve">wagon</t>
  </si>
  <si>
    <t xml:space="preserve">turbo</t>
  </si>
  <si>
    <t xml:space="preserve">bmw</t>
  </si>
  <si>
    <t xml:space="preserve">chevrolet</t>
  </si>
  <si>
    <t xml:space="preserve">l</t>
  </si>
  <si>
    <t xml:space="preserve">three</t>
  </si>
  <si>
    <t xml:space="preserve">2bbl</t>
  </si>
  <si>
    <t xml:space="preserve">dodge</t>
  </si>
  <si>
    <t xml:space="preserve">mfi</t>
  </si>
  <si>
    <t xml:space="preserve">honda</t>
  </si>
  <si>
    <t xml:space="preserve">1bbl</t>
  </si>
  <si>
    <t xml:space="preserve">isuzu</t>
  </si>
  <si>
    <t xml:space="preserve">spfi</t>
  </si>
  <si>
    <t xml:space="preserve">jaguar</t>
  </si>
  <si>
    <t xml:space="preserve">twelve</t>
  </si>
  <si>
    <t xml:space="preserve">mazda</t>
  </si>
  <si>
    <t xml:space="preserve">rotor</t>
  </si>
  <si>
    <t xml:space="preserve">4bbl</t>
  </si>
  <si>
    <t xml:space="preserve">diesel</t>
  </si>
  <si>
    <t xml:space="preserve">idi</t>
  </si>
  <si>
    <t xml:space="preserve">mercedes-benz</t>
  </si>
  <si>
    <t xml:space="preserve">hardtop</t>
  </si>
  <si>
    <t xml:space="preserve">eight</t>
  </si>
  <si>
    <t xml:space="preserve">mercury</t>
  </si>
  <si>
    <t xml:space="preserve">mitsubishi</t>
  </si>
  <si>
    <t xml:space="preserve">spdi</t>
  </si>
  <si>
    <t xml:space="preserve">nissan</t>
  </si>
  <si>
    <t xml:space="preserve">peugot</t>
  </si>
  <si>
    <t xml:space="preserve">plymouth</t>
  </si>
  <si>
    <t xml:space="preserve">porsche</t>
  </si>
  <si>
    <t xml:space="preserve">rear</t>
  </si>
  <si>
    <t xml:space="preserve">ohcf</t>
  </si>
  <si>
    <t xml:space="preserve">dohcv</t>
  </si>
  <si>
    <t xml:space="preserve">renault</t>
  </si>
  <si>
    <t xml:space="preserve">saab</t>
  </si>
  <si>
    <t xml:space="preserve">subaru</t>
  </si>
  <si>
    <t xml:space="preserve">toyota</t>
  </si>
  <si>
    <t xml:space="preserve">volkswagen</t>
  </si>
  <si>
    <t xml:space="preserve">volvo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</si>
</sst>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Parameters Affecting Car Price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forPloting!$A$1:$A$1</c:f>
              <c:strCache>
                <c:ptCount val="1"/>
                <c:pt idx="0">
                  <c:v>wheel-base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forPloting!$A$2:$A$199</c:f>
              <c:numCache>
                <c:formatCode>General</c:formatCode>
                <c:ptCount val="198"/>
                <c:pt idx="0">
                  <c:v>0.0583090379008746</c:v>
                </c:pt>
                <c:pt idx="1">
                  <c:v>0.0583090379008746</c:v>
                </c:pt>
                <c:pt idx="2">
                  <c:v>0.230320699708455</c:v>
                </c:pt>
                <c:pt idx="3">
                  <c:v>0.384839650145773</c:v>
                </c:pt>
                <c:pt idx="4">
                  <c:v>0.373177842565598</c:v>
                </c:pt>
                <c:pt idx="5">
                  <c:v>0.384839650145773</c:v>
                </c:pt>
                <c:pt idx="6">
                  <c:v>0.559766763848396</c:v>
                </c:pt>
                <c:pt idx="7">
                  <c:v>0.559766763848396</c:v>
                </c:pt>
                <c:pt idx="8">
                  <c:v>0.559766763848396</c:v>
                </c:pt>
                <c:pt idx="9">
                  <c:v>0.425655976676385</c:v>
                </c:pt>
                <c:pt idx="10">
                  <c:v>0.425655976676385</c:v>
                </c:pt>
                <c:pt idx="11">
                  <c:v>0.425655976676385</c:v>
                </c:pt>
                <c:pt idx="12">
                  <c:v>0.425655976676385</c:v>
                </c:pt>
                <c:pt idx="13">
                  <c:v>0.492711370262391</c:v>
                </c:pt>
                <c:pt idx="14">
                  <c:v>0.492711370262391</c:v>
                </c:pt>
                <c:pt idx="15">
                  <c:v>0.492711370262391</c:v>
                </c:pt>
                <c:pt idx="16">
                  <c:v>0.682215743440233</c:v>
                </c:pt>
                <c:pt idx="17">
                  <c:v>0.0524781341107875</c:v>
                </c:pt>
                <c:pt idx="18">
                  <c:v>0.230320699708455</c:v>
                </c:pt>
                <c:pt idx="19">
                  <c:v>0.230320699708455</c:v>
                </c:pt>
                <c:pt idx="20">
                  <c:v>0.206997084548105</c:v>
                </c:pt>
                <c:pt idx="21">
                  <c:v>0.206997084548105</c:v>
                </c:pt>
                <c:pt idx="22">
                  <c:v>0.206997084548105</c:v>
                </c:pt>
                <c:pt idx="23">
                  <c:v>0.206997084548105</c:v>
                </c:pt>
                <c:pt idx="24">
                  <c:v>0.206997084548105</c:v>
                </c:pt>
                <c:pt idx="25">
                  <c:v>0.206997084548105</c:v>
                </c:pt>
                <c:pt idx="26">
                  <c:v>0.206997084548105</c:v>
                </c:pt>
                <c:pt idx="27">
                  <c:v>0.486880466472303</c:v>
                </c:pt>
                <c:pt idx="28">
                  <c:v>0.271137026239067</c:v>
                </c:pt>
                <c:pt idx="29">
                  <c:v>0</c:v>
                </c:pt>
                <c:pt idx="30">
                  <c:v>0</c:v>
                </c:pt>
                <c:pt idx="31">
                  <c:v>0.206997084548105</c:v>
                </c:pt>
                <c:pt idx="32">
                  <c:v>0.206997084548105</c:v>
                </c:pt>
                <c:pt idx="33">
                  <c:v>0.206997084548105</c:v>
                </c:pt>
                <c:pt idx="34">
                  <c:v>0.288629737609329</c:v>
                </c:pt>
                <c:pt idx="35">
                  <c:v>0.288629737609329</c:v>
                </c:pt>
                <c:pt idx="36">
                  <c:v>0.288629737609329</c:v>
                </c:pt>
                <c:pt idx="37">
                  <c:v>0.288629737609329</c:v>
                </c:pt>
                <c:pt idx="38">
                  <c:v>0.288629737609329</c:v>
                </c:pt>
                <c:pt idx="39">
                  <c:v>0.288629737609329</c:v>
                </c:pt>
                <c:pt idx="40">
                  <c:v>0.288629737609329</c:v>
                </c:pt>
                <c:pt idx="41">
                  <c:v>0.288629737609329</c:v>
                </c:pt>
                <c:pt idx="42">
                  <c:v>0.224489795918367</c:v>
                </c:pt>
                <c:pt idx="43">
                  <c:v>0.230320699708455</c:v>
                </c:pt>
                <c:pt idx="44">
                  <c:v>0.230320699708455</c:v>
                </c:pt>
                <c:pt idx="45">
                  <c:v>0.274052478134111</c:v>
                </c:pt>
                <c:pt idx="46">
                  <c:v>0.769679300291545</c:v>
                </c:pt>
                <c:pt idx="47">
                  <c:v>0.769679300291545</c:v>
                </c:pt>
                <c:pt idx="48">
                  <c:v>0.448979591836735</c:v>
                </c:pt>
                <c:pt idx="49">
                  <c:v>0.189504373177842</c:v>
                </c:pt>
                <c:pt idx="50">
                  <c:v>0.189504373177842</c:v>
                </c:pt>
                <c:pt idx="51">
                  <c:v>0.189504373177842</c:v>
                </c:pt>
                <c:pt idx="52">
                  <c:v>0.189504373177842</c:v>
                </c:pt>
                <c:pt idx="53">
                  <c:v>0.189504373177842</c:v>
                </c:pt>
                <c:pt idx="54">
                  <c:v>0.355685131195335</c:v>
                </c:pt>
                <c:pt idx="55">
                  <c:v>0.355685131195335</c:v>
                </c:pt>
                <c:pt idx="56">
                  <c:v>0.355685131195335</c:v>
                </c:pt>
                <c:pt idx="57">
                  <c:v>0.355685131195335</c:v>
                </c:pt>
                <c:pt idx="58">
                  <c:v>0.355685131195335</c:v>
                </c:pt>
                <c:pt idx="59">
                  <c:v>0.355685131195335</c:v>
                </c:pt>
                <c:pt idx="60">
                  <c:v>0.533527696793003</c:v>
                </c:pt>
                <c:pt idx="61">
                  <c:v>0.533527696793003</c:v>
                </c:pt>
                <c:pt idx="62">
                  <c:v>0.682215743440233</c:v>
                </c:pt>
                <c:pt idx="63">
                  <c:v>0.682215743440233</c:v>
                </c:pt>
                <c:pt idx="64">
                  <c:v>0.58600583090379</c:v>
                </c:pt>
                <c:pt idx="65">
                  <c:v>0.845481049562682</c:v>
                </c:pt>
                <c:pt idx="66">
                  <c:v>0.845481049562682</c:v>
                </c:pt>
                <c:pt idx="67">
                  <c:v>0.291545189504373</c:v>
                </c:pt>
                <c:pt idx="68">
                  <c:v>1</c:v>
                </c:pt>
                <c:pt idx="69">
                  <c:v>0.740524781341108</c:v>
                </c:pt>
                <c:pt idx="70">
                  <c:v>0.469387755102041</c:v>
                </c:pt>
                <c:pt idx="71">
                  <c:v>0.206997084548105</c:v>
                </c:pt>
                <c:pt idx="72">
                  <c:v>0.206997084548105</c:v>
                </c:pt>
                <c:pt idx="73">
                  <c:v>0.206997084548105</c:v>
                </c:pt>
                <c:pt idx="74">
                  <c:v>0.186588921282799</c:v>
                </c:pt>
                <c:pt idx="75">
                  <c:v>0.282798833819242</c:v>
                </c:pt>
                <c:pt idx="76">
                  <c:v>0.282798833819242</c:v>
                </c:pt>
                <c:pt idx="77">
                  <c:v>0.271137026239067</c:v>
                </c:pt>
                <c:pt idx="78">
                  <c:v>0.271137026239067</c:v>
                </c:pt>
                <c:pt idx="79">
                  <c:v>0.271137026239067</c:v>
                </c:pt>
                <c:pt idx="80">
                  <c:v>0.282798833819242</c:v>
                </c:pt>
                <c:pt idx="81">
                  <c:v>0.282798833819242</c:v>
                </c:pt>
                <c:pt idx="82">
                  <c:v>0.282798833819242</c:v>
                </c:pt>
                <c:pt idx="83">
                  <c:v>0.282798833819242</c:v>
                </c:pt>
                <c:pt idx="84">
                  <c:v>0.230320699708455</c:v>
                </c:pt>
                <c:pt idx="85">
                  <c:v>0.230320699708455</c:v>
                </c:pt>
                <c:pt idx="86">
                  <c:v>0.230320699708455</c:v>
                </c:pt>
                <c:pt idx="87">
                  <c:v>0.230320699708455</c:v>
                </c:pt>
                <c:pt idx="88">
                  <c:v>0.230320699708455</c:v>
                </c:pt>
                <c:pt idx="89">
                  <c:v>0.230320699708455</c:v>
                </c:pt>
                <c:pt idx="90">
                  <c:v>0.230320699708455</c:v>
                </c:pt>
                <c:pt idx="91">
                  <c:v>0.230320699708455</c:v>
                </c:pt>
                <c:pt idx="92">
                  <c:v>0.230320699708455</c:v>
                </c:pt>
                <c:pt idx="93">
                  <c:v>0.247813411078717</c:v>
                </c:pt>
                <c:pt idx="94">
                  <c:v>0.309037900874636</c:v>
                </c:pt>
                <c:pt idx="95">
                  <c:v>0.309037900874636</c:v>
                </c:pt>
                <c:pt idx="96">
                  <c:v>0.402332361516035</c:v>
                </c:pt>
                <c:pt idx="97">
                  <c:v>0.402332361516035</c:v>
                </c:pt>
                <c:pt idx="98">
                  <c:v>0.402332361516035</c:v>
                </c:pt>
                <c:pt idx="99">
                  <c:v>0.137026239067055</c:v>
                </c:pt>
                <c:pt idx="100">
                  <c:v>0.137026239067055</c:v>
                </c:pt>
                <c:pt idx="101">
                  <c:v>0.36734693877551</c:v>
                </c:pt>
                <c:pt idx="102">
                  <c:v>0.620991253644315</c:v>
                </c:pt>
                <c:pt idx="103">
                  <c:v>0.620991253644315</c:v>
                </c:pt>
                <c:pt idx="104">
                  <c:v>0.80466472303207</c:v>
                </c:pt>
                <c:pt idx="105">
                  <c:v>0.80466472303207</c:v>
                </c:pt>
                <c:pt idx="106">
                  <c:v>0.620991253644315</c:v>
                </c:pt>
                <c:pt idx="107">
                  <c:v>0.620991253644315</c:v>
                </c:pt>
                <c:pt idx="108">
                  <c:v>0.80466472303207</c:v>
                </c:pt>
                <c:pt idx="109">
                  <c:v>0.80466472303207</c:v>
                </c:pt>
                <c:pt idx="110">
                  <c:v>0.620991253644315</c:v>
                </c:pt>
                <c:pt idx="111">
                  <c:v>0.620991253644315</c:v>
                </c:pt>
                <c:pt idx="112">
                  <c:v>0.623906705539359</c:v>
                </c:pt>
                <c:pt idx="113">
                  <c:v>0.206997084548105</c:v>
                </c:pt>
                <c:pt idx="114">
                  <c:v>0.206997084548105</c:v>
                </c:pt>
                <c:pt idx="115">
                  <c:v>0.206997084548105</c:v>
                </c:pt>
                <c:pt idx="116">
                  <c:v>0.206997084548105</c:v>
                </c:pt>
                <c:pt idx="117">
                  <c:v>0.206997084548105</c:v>
                </c:pt>
                <c:pt idx="118">
                  <c:v>0.486880466472303</c:v>
                </c:pt>
                <c:pt idx="119">
                  <c:v>0.271137026239067</c:v>
                </c:pt>
                <c:pt idx="120">
                  <c:v>0.230320699708455</c:v>
                </c:pt>
                <c:pt idx="121">
                  <c:v>0.0845481049562684</c:v>
                </c:pt>
                <c:pt idx="122">
                  <c:v>0.0845481049562684</c:v>
                </c:pt>
                <c:pt idx="123">
                  <c:v>0.0845481049562684</c:v>
                </c:pt>
                <c:pt idx="124">
                  <c:v>0.344023323615161</c:v>
                </c:pt>
                <c:pt idx="125">
                  <c:v>0.364431486880466</c:v>
                </c:pt>
                <c:pt idx="126">
                  <c:v>0.364431486880466</c:v>
                </c:pt>
                <c:pt idx="127">
                  <c:v>0.364431486880466</c:v>
                </c:pt>
                <c:pt idx="128">
                  <c:v>0.364431486880466</c:v>
                </c:pt>
                <c:pt idx="129">
                  <c:v>0.364431486880466</c:v>
                </c:pt>
                <c:pt idx="130">
                  <c:v>0.364431486880466</c:v>
                </c:pt>
                <c:pt idx="131">
                  <c:v>0.206997084548105</c:v>
                </c:pt>
                <c:pt idx="132">
                  <c:v>0.206997084548105</c:v>
                </c:pt>
                <c:pt idx="133">
                  <c:v>0.19533527696793</c:v>
                </c:pt>
                <c:pt idx="134">
                  <c:v>0.309037900874636</c:v>
                </c:pt>
                <c:pt idx="135">
                  <c:v>0.309037900874636</c:v>
                </c:pt>
                <c:pt idx="136">
                  <c:v>0.309037900874636</c:v>
                </c:pt>
                <c:pt idx="137">
                  <c:v>0.303206997084548</c:v>
                </c:pt>
                <c:pt idx="138">
                  <c:v>0.303206997084548</c:v>
                </c:pt>
                <c:pt idx="139">
                  <c:v>0.303206997084548</c:v>
                </c:pt>
                <c:pt idx="140">
                  <c:v>0.303206997084548</c:v>
                </c:pt>
                <c:pt idx="141">
                  <c:v>0.300291545189505</c:v>
                </c:pt>
                <c:pt idx="142">
                  <c:v>0.300291545189505</c:v>
                </c:pt>
                <c:pt idx="143">
                  <c:v>0.26530612244898</c:v>
                </c:pt>
                <c:pt idx="144">
                  <c:v>0.26530612244898</c:v>
                </c:pt>
                <c:pt idx="145">
                  <c:v>0.26530612244898</c:v>
                </c:pt>
                <c:pt idx="146">
                  <c:v>0.26530612244898</c:v>
                </c:pt>
                <c:pt idx="147">
                  <c:v>0.26530612244898</c:v>
                </c:pt>
                <c:pt idx="148">
                  <c:v>0.26530612244898</c:v>
                </c:pt>
                <c:pt idx="149">
                  <c:v>0.26530612244898</c:v>
                </c:pt>
                <c:pt idx="150">
                  <c:v>0.26530612244898</c:v>
                </c:pt>
                <c:pt idx="151">
                  <c:v>0.26530612244898</c:v>
                </c:pt>
                <c:pt idx="152">
                  <c:v>0.26530612244898</c:v>
                </c:pt>
                <c:pt idx="153">
                  <c:v>0.26530612244898</c:v>
                </c:pt>
                <c:pt idx="154">
                  <c:v>0.26530612244898</c:v>
                </c:pt>
                <c:pt idx="155">
                  <c:v>0.26530612244898</c:v>
                </c:pt>
                <c:pt idx="156">
                  <c:v>0.230320699708455</c:v>
                </c:pt>
                <c:pt idx="157">
                  <c:v>0.230320699708455</c:v>
                </c:pt>
                <c:pt idx="158">
                  <c:v>0.230320699708455</c:v>
                </c:pt>
                <c:pt idx="159">
                  <c:v>0.230320699708455</c:v>
                </c:pt>
                <c:pt idx="160">
                  <c:v>0.344023323615161</c:v>
                </c:pt>
                <c:pt idx="161">
                  <c:v>0.344023323615161</c:v>
                </c:pt>
                <c:pt idx="162">
                  <c:v>0.344023323615161</c:v>
                </c:pt>
                <c:pt idx="163">
                  <c:v>0.344023323615161</c:v>
                </c:pt>
                <c:pt idx="164">
                  <c:v>0.344023323615161</c:v>
                </c:pt>
                <c:pt idx="165">
                  <c:v>0.344023323615161</c:v>
                </c:pt>
                <c:pt idx="166">
                  <c:v>0.46064139941691</c:v>
                </c:pt>
                <c:pt idx="167">
                  <c:v>0.46064139941691</c:v>
                </c:pt>
                <c:pt idx="168">
                  <c:v>0.46064139941691</c:v>
                </c:pt>
                <c:pt idx="169">
                  <c:v>0.46064139941691</c:v>
                </c:pt>
                <c:pt idx="170">
                  <c:v>0.46064139941691</c:v>
                </c:pt>
                <c:pt idx="171">
                  <c:v>0.475218658892128</c:v>
                </c:pt>
                <c:pt idx="172">
                  <c:v>0.475218658892128</c:v>
                </c:pt>
                <c:pt idx="173">
                  <c:v>0.521865889212828</c:v>
                </c:pt>
                <c:pt idx="174">
                  <c:v>0.521865889212828</c:v>
                </c:pt>
                <c:pt idx="175">
                  <c:v>0.311953352769679</c:v>
                </c:pt>
                <c:pt idx="176">
                  <c:v>0.311953352769679</c:v>
                </c:pt>
                <c:pt idx="177">
                  <c:v>0.311953352769679</c:v>
                </c:pt>
                <c:pt idx="178">
                  <c:v>0.311953352769679</c:v>
                </c:pt>
                <c:pt idx="179">
                  <c:v>0.311953352769679</c:v>
                </c:pt>
                <c:pt idx="180">
                  <c:v>0.311953352769679</c:v>
                </c:pt>
                <c:pt idx="181">
                  <c:v>0.311953352769679</c:v>
                </c:pt>
                <c:pt idx="182">
                  <c:v>0.230320699708455</c:v>
                </c:pt>
                <c:pt idx="183">
                  <c:v>0.230320699708455</c:v>
                </c:pt>
                <c:pt idx="184">
                  <c:v>0.402332361516035</c:v>
                </c:pt>
                <c:pt idx="185">
                  <c:v>0.402332361516035</c:v>
                </c:pt>
                <c:pt idx="186">
                  <c:v>0.402332361516035</c:v>
                </c:pt>
                <c:pt idx="187">
                  <c:v>0.51603498542274</c:v>
                </c:pt>
                <c:pt idx="188">
                  <c:v>0.51603498542274</c:v>
                </c:pt>
                <c:pt idx="189">
                  <c:v>0.51603498542274</c:v>
                </c:pt>
                <c:pt idx="190">
                  <c:v>0.51603498542274</c:v>
                </c:pt>
                <c:pt idx="191">
                  <c:v>0.51603498542274</c:v>
                </c:pt>
                <c:pt idx="192">
                  <c:v>0.51603498542274</c:v>
                </c:pt>
                <c:pt idx="193">
                  <c:v>0.655976676384839</c:v>
                </c:pt>
                <c:pt idx="194">
                  <c:v>0.655976676384839</c:v>
                </c:pt>
                <c:pt idx="195">
                  <c:v>0.655976676384839</c:v>
                </c:pt>
                <c:pt idx="196">
                  <c:v>0.655976676384839</c:v>
                </c:pt>
                <c:pt idx="197">
                  <c:v>0.655976676384839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forPloting!$B$1:$B$1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forPloting!$B$2:$B$199</c:f>
              <c:numCache>
                <c:formatCode>General</c:formatCode>
                <c:ptCount val="198"/>
                <c:pt idx="0">
                  <c:v>0.413432835820896</c:v>
                </c:pt>
                <c:pt idx="1">
                  <c:v>0.413432835820896</c:v>
                </c:pt>
                <c:pt idx="2">
                  <c:v>0.449253731343284</c:v>
                </c:pt>
                <c:pt idx="3">
                  <c:v>0.529850746268657</c:v>
                </c:pt>
                <c:pt idx="4">
                  <c:v>0.529850746268657</c:v>
                </c:pt>
                <c:pt idx="5">
                  <c:v>0.540298507462687</c:v>
                </c:pt>
                <c:pt idx="6">
                  <c:v>0.770149253731343</c:v>
                </c:pt>
                <c:pt idx="7">
                  <c:v>0.770149253731343</c:v>
                </c:pt>
                <c:pt idx="8">
                  <c:v>0.770149253731343</c:v>
                </c:pt>
                <c:pt idx="9">
                  <c:v>0.532835820895523</c:v>
                </c:pt>
                <c:pt idx="10">
                  <c:v>0.532835820895523</c:v>
                </c:pt>
                <c:pt idx="11">
                  <c:v>0.532835820895523</c:v>
                </c:pt>
                <c:pt idx="12">
                  <c:v>0.532835820895523</c:v>
                </c:pt>
                <c:pt idx="13">
                  <c:v>0.714925373134328</c:v>
                </c:pt>
                <c:pt idx="14">
                  <c:v>0.714925373134328</c:v>
                </c:pt>
                <c:pt idx="15">
                  <c:v>0.786567164179105</c:v>
                </c:pt>
                <c:pt idx="16">
                  <c:v>0.834328358208955</c:v>
                </c:pt>
                <c:pt idx="17">
                  <c:v>0</c:v>
                </c:pt>
                <c:pt idx="18">
                  <c:v>0.22089552238806</c:v>
                </c:pt>
                <c:pt idx="19">
                  <c:v>0.264179104477612</c:v>
                </c:pt>
                <c:pt idx="20">
                  <c:v>0.24179104477612</c:v>
                </c:pt>
                <c:pt idx="21">
                  <c:v>0.24179104477612</c:v>
                </c:pt>
                <c:pt idx="22">
                  <c:v>0.24179104477612</c:v>
                </c:pt>
                <c:pt idx="23">
                  <c:v>0.24179104477612</c:v>
                </c:pt>
                <c:pt idx="24">
                  <c:v>0.24179104477612</c:v>
                </c:pt>
                <c:pt idx="25">
                  <c:v>0.24179104477612</c:v>
                </c:pt>
                <c:pt idx="26">
                  <c:v>0.24179104477612</c:v>
                </c:pt>
                <c:pt idx="27">
                  <c:v>0.5</c:v>
                </c:pt>
                <c:pt idx="28">
                  <c:v>0.47910447761194</c:v>
                </c:pt>
                <c:pt idx="29">
                  <c:v>0.0522388059701493</c:v>
                </c:pt>
                <c:pt idx="30">
                  <c:v>0.0522388059701493</c:v>
                </c:pt>
                <c:pt idx="31">
                  <c:v>0.132835820895522</c:v>
                </c:pt>
                <c:pt idx="32">
                  <c:v>0.132835820895522</c:v>
                </c:pt>
                <c:pt idx="33">
                  <c:v>0.132835820895522</c:v>
                </c:pt>
                <c:pt idx="34">
                  <c:v>0.332835820895523</c:v>
                </c:pt>
                <c:pt idx="35">
                  <c:v>0.238805970149254</c:v>
                </c:pt>
                <c:pt idx="36">
                  <c:v>0.394029850746269</c:v>
                </c:pt>
                <c:pt idx="37">
                  <c:v>0.394029850746269</c:v>
                </c:pt>
                <c:pt idx="38">
                  <c:v>0.511940298507463</c:v>
                </c:pt>
                <c:pt idx="39">
                  <c:v>0.511940298507463</c:v>
                </c:pt>
                <c:pt idx="40">
                  <c:v>0.511940298507463</c:v>
                </c:pt>
                <c:pt idx="41">
                  <c:v>0.417910447761194</c:v>
                </c:pt>
                <c:pt idx="42">
                  <c:v>0.441791044776119</c:v>
                </c:pt>
                <c:pt idx="43">
                  <c:v>0.22089552238806</c:v>
                </c:pt>
                <c:pt idx="44">
                  <c:v>0.22089552238806</c:v>
                </c:pt>
                <c:pt idx="45">
                  <c:v>0.470149253731343</c:v>
                </c:pt>
                <c:pt idx="46">
                  <c:v>0.873134328358209</c:v>
                </c:pt>
                <c:pt idx="47">
                  <c:v>0.873134328358209</c:v>
                </c:pt>
                <c:pt idx="48">
                  <c:v>0.755223880597015</c:v>
                </c:pt>
                <c:pt idx="49">
                  <c:v>0.26865671641791</c:v>
                </c:pt>
                <c:pt idx="50">
                  <c:v>0.26865671641791</c:v>
                </c:pt>
                <c:pt idx="51">
                  <c:v>0.26865671641791</c:v>
                </c:pt>
                <c:pt idx="52">
                  <c:v>0.383582089552239</c:v>
                </c:pt>
                <c:pt idx="53">
                  <c:v>0.383582089552239</c:v>
                </c:pt>
                <c:pt idx="54">
                  <c:v>0.547761194029851</c:v>
                </c:pt>
                <c:pt idx="55">
                  <c:v>0.547761194029851</c:v>
                </c:pt>
                <c:pt idx="56">
                  <c:v>0.547761194029851</c:v>
                </c:pt>
                <c:pt idx="57">
                  <c:v>0.547761194029851</c:v>
                </c:pt>
                <c:pt idx="58">
                  <c:v>0.547761194029851</c:v>
                </c:pt>
                <c:pt idx="59">
                  <c:v>0.547761194029851</c:v>
                </c:pt>
                <c:pt idx="60">
                  <c:v>0.505970149253731</c:v>
                </c:pt>
                <c:pt idx="61">
                  <c:v>0.505970149253731</c:v>
                </c:pt>
                <c:pt idx="62">
                  <c:v>0.743283582089552</c:v>
                </c:pt>
                <c:pt idx="63">
                  <c:v>0.743283582089552</c:v>
                </c:pt>
                <c:pt idx="64">
                  <c:v>0.692537313432836</c:v>
                </c:pt>
                <c:pt idx="65">
                  <c:v>0.917910447761194</c:v>
                </c:pt>
                <c:pt idx="66">
                  <c:v>0.917910447761194</c:v>
                </c:pt>
                <c:pt idx="67">
                  <c:v>0.585074626865672</c:v>
                </c:pt>
                <c:pt idx="68">
                  <c:v>1</c:v>
                </c:pt>
                <c:pt idx="69">
                  <c:v>0.867164179104477</c:v>
                </c:pt>
                <c:pt idx="70">
                  <c:v>0.556716417910448</c:v>
                </c:pt>
                <c:pt idx="71">
                  <c:v>0.24179104477612</c:v>
                </c:pt>
                <c:pt idx="72">
                  <c:v>0.24179104477612</c:v>
                </c:pt>
                <c:pt idx="73">
                  <c:v>0.24179104477612</c:v>
                </c:pt>
                <c:pt idx="74">
                  <c:v>0.24179104477612</c:v>
                </c:pt>
                <c:pt idx="75">
                  <c:v>0.476119402985075</c:v>
                </c:pt>
                <c:pt idx="76">
                  <c:v>0.476119402985075</c:v>
                </c:pt>
                <c:pt idx="77">
                  <c:v>0.47910447761194</c:v>
                </c:pt>
                <c:pt idx="78">
                  <c:v>0.47910447761194</c:v>
                </c:pt>
                <c:pt idx="79">
                  <c:v>0.47910447761194</c:v>
                </c:pt>
                <c:pt idx="80">
                  <c:v>0.467164179104478</c:v>
                </c:pt>
                <c:pt idx="81">
                  <c:v>0.467164179104478</c:v>
                </c:pt>
                <c:pt idx="82">
                  <c:v>0.467164179104478</c:v>
                </c:pt>
                <c:pt idx="83">
                  <c:v>0.467164179104478</c:v>
                </c:pt>
                <c:pt idx="84">
                  <c:v>0.361194029850746</c:v>
                </c:pt>
                <c:pt idx="85">
                  <c:v>0.361194029850746</c:v>
                </c:pt>
                <c:pt idx="86">
                  <c:v>0.361194029850746</c:v>
                </c:pt>
                <c:pt idx="87">
                  <c:v>0.361194029850746</c:v>
                </c:pt>
                <c:pt idx="88">
                  <c:v>0.434328358208955</c:v>
                </c:pt>
                <c:pt idx="89">
                  <c:v>0.361194029850746</c:v>
                </c:pt>
                <c:pt idx="90">
                  <c:v>0.365671641791045</c:v>
                </c:pt>
                <c:pt idx="91">
                  <c:v>0.361194029850746</c:v>
                </c:pt>
                <c:pt idx="92">
                  <c:v>0.434328358208955</c:v>
                </c:pt>
                <c:pt idx="93">
                  <c:v>0.317910447761194</c:v>
                </c:pt>
                <c:pt idx="94">
                  <c:v>0.482089552238806</c:v>
                </c:pt>
                <c:pt idx="95">
                  <c:v>0.482089552238806</c:v>
                </c:pt>
                <c:pt idx="96">
                  <c:v>0.605970149253731</c:v>
                </c:pt>
                <c:pt idx="97">
                  <c:v>0.649253731343284</c:v>
                </c:pt>
                <c:pt idx="98">
                  <c:v>0.649253731343284</c:v>
                </c:pt>
                <c:pt idx="99">
                  <c:v>0.441791044776119</c:v>
                </c:pt>
                <c:pt idx="100">
                  <c:v>0.441791044776119</c:v>
                </c:pt>
                <c:pt idx="101">
                  <c:v>0.558208955223881</c:v>
                </c:pt>
                <c:pt idx="102">
                  <c:v>0.680597014925373</c:v>
                </c:pt>
                <c:pt idx="103">
                  <c:v>0.680597014925373</c:v>
                </c:pt>
                <c:pt idx="104">
                  <c:v>0.862686567164179</c:v>
                </c:pt>
                <c:pt idx="105">
                  <c:v>0.862686567164179</c:v>
                </c:pt>
                <c:pt idx="106">
                  <c:v>0.680597014925373</c:v>
                </c:pt>
                <c:pt idx="107">
                  <c:v>0.680597014925373</c:v>
                </c:pt>
                <c:pt idx="108">
                  <c:v>0.862686567164179</c:v>
                </c:pt>
                <c:pt idx="109">
                  <c:v>0.862686567164179</c:v>
                </c:pt>
                <c:pt idx="110">
                  <c:v>0.680597014925373</c:v>
                </c:pt>
                <c:pt idx="111">
                  <c:v>0.680597014925373</c:v>
                </c:pt>
                <c:pt idx="112">
                  <c:v>0.680597014925373</c:v>
                </c:pt>
                <c:pt idx="113">
                  <c:v>0.24179104477612</c:v>
                </c:pt>
                <c:pt idx="114">
                  <c:v>0.24179104477612</c:v>
                </c:pt>
                <c:pt idx="115">
                  <c:v>0.24179104477612</c:v>
                </c:pt>
                <c:pt idx="116">
                  <c:v>0.391044776119403</c:v>
                </c:pt>
                <c:pt idx="117">
                  <c:v>0.391044776119403</c:v>
                </c:pt>
                <c:pt idx="118">
                  <c:v>0.5</c:v>
                </c:pt>
                <c:pt idx="119">
                  <c:v>0.47910447761194</c:v>
                </c:pt>
                <c:pt idx="120">
                  <c:v>0.414925373134329</c:v>
                </c:pt>
                <c:pt idx="121">
                  <c:v>0.414925373134329</c:v>
                </c:pt>
                <c:pt idx="122">
                  <c:v>0.414925373134329</c:v>
                </c:pt>
                <c:pt idx="123">
                  <c:v>0.414925373134329</c:v>
                </c:pt>
                <c:pt idx="124">
                  <c:v>0.516417910447761</c:v>
                </c:pt>
                <c:pt idx="125">
                  <c:v>0.67910447761194</c:v>
                </c:pt>
                <c:pt idx="126">
                  <c:v>0.67910447761194</c:v>
                </c:pt>
                <c:pt idx="127">
                  <c:v>0.67910447761194</c:v>
                </c:pt>
                <c:pt idx="128">
                  <c:v>0.67910447761194</c:v>
                </c:pt>
                <c:pt idx="129">
                  <c:v>0.67910447761194</c:v>
                </c:pt>
                <c:pt idx="130">
                  <c:v>0.67910447761194</c:v>
                </c:pt>
                <c:pt idx="131">
                  <c:v>0.235820895522388</c:v>
                </c:pt>
                <c:pt idx="132">
                  <c:v>0.250746268656717</c:v>
                </c:pt>
                <c:pt idx="133">
                  <c:v>0.24179104477612</c:v>
                </c:pt>
                <c:pt idx="134">
                  <c:v>0.461194029850746</c:v>
                </c:pt>
                <c:pt idx="135">
                  <c:v>0.461194029850746</c:v>
                </c:pt>
                <c:pt idx="136">
                  <c:v>0.461194029850746</c:v>
                </c:pt>
                <c:pt idx="137">
                  <c:v>0.461194029850746</c:v>
                </c:pt>
                <c:pt idx="138">
                  <c:v>0.461194029850746</c:v>
                </c:pt>
                <c:pt idx="139">
                  <c:v>0.483582089552239</c:v>
                </c:pt>
                <c:pt idx="140">
                  <c:v>0.483582089552239</c:v>
                </c:pt>
                <c:pt idx="141">
                  <c:v>0.485074626865672</c:v>
                </c:pt>
                <c:pt idx="142">
                  <c:v>0.485074626865672</c:v>
                </c:pt>
                <c:pt idx="143">
                  <c:v>0.262686567164179</c:v>
                </c:pt>
                <c:pt idx="144">
                  <c:v>0.262686567164179</c:v>
                </c:pt>
                <c:pt idx="145">
                  <c:v>0.262686567164179</c:v>
                </c:pt>
                <c:pt idx="146">
                  <c:v>0.426865671641791</c:v>
                </c:pt>
                <c:pt idx="147">
                  <c:v>0.426865671641791</c:v>
                </c:pt>
                <c:pt idx="148">
                  <c:v>0.426865671641791</c:v>
                </c:pt>
                <c:pt idx="149">
                  <c:v>0.376119402985075</c:v>
                </c:pt>
                <c:pt idx="150">
                  <c:v>0.376119402985075</c:v>
                </c:pt>
                <c:pt idx="151">
                  <c:v>0.376119402985075</c:v>
                </c:pt>
                <c:pt idx="152">
                  <c:v>0.376119402985075</c:v>
                </c:pt>
                <c:pt idx="153">
                  <c:v>0.376119402985075</c:v>
                </c:pt>
                <c:pt idx="154">
                  <c:v>0.376119402985075</c:v>
                </c:pt>
                <c:pt idx="155">
                  <c:v>0.376119402985075</c:v>
                </c:pt>
                <c:pt idx="156">
                  <c:v>0.411940298507463</c:v>
                </c:pt>
                <c:pt idx="157">
                  <c:v>0.411940298507463</c:v>
                </c:pt>
                <c:pt idx="158">
                  <c:v>0.411940298507463</c:v>
                </c:pt>
                <c:pt idx="159">
                  <c:v>0.411940298507463</c:v>
                </c:pt>
                <c:pt idx="160">
                  <c:v>0.523880597014925</c:v>
                </c:pt>
                <c:pt idx="161">
                  <c:v>0.523880597014925</c:v>
                </c:pt>
                <c:pt idx="162">
                  <c:v>0.523880597014925</c:v>
                </c:pt>
                <c:pt idx="163">
                  <c:v>0.523880597014925</c:v>
                </c:pt>
                <c:pt idx="164">
                  <c:v>0.523880597014925</c:v>
                </c:pt>
                <c:pt idx="165">
                  <c:v>0.523880597014925</c:v>
                </c:pt>
                <c:pt idx="166">
                  <c:v>0.514925373134328</c:v>
                </c:pt>
                <c:pt idx="167">
                  <c:v>0.514925373134328</c:v>
                </c:pt>
                <c:pt idx="168">
                  <c:v>0.514925373134328</c:v>
                </c:pt>
                <c:pt idx="169">
                  <c:v>0.514925373134328</c:v>
                </c:pt>
                <c:pt idx="170">
                  <c:v>0.514925373134328</c:v>
                </c:pt>
                <c:pt idx="171">
                  <c:v>0.632835820895522</c:v>
                </c:pt>
                <c:pt idx="172">
                  <c:v>0.632835820895522</c:v>
                </c:pt>
                <c:pt idx="173">
                  <c:v>0.697014925373135</c:v>
                </c:pt>
                <c:pt idx="174">
                  <c:v>0.697014925373135</c:v>
                </c:pt>
                <c:pt idx="175">
                  <c:v>0.456716417910448</c:v>
                </c:pt>
                <c:pt idx="176">
                  <c:v>0.456716417910448</c:v>
                </c:pt>
                <c:pt idx="177">
                  <c:v>0.456716417910448</c:v>
                </c:pt>
                <c:pt idx="178">
                  <c:v>0.456716417910448</c:v>
                </c:pt>
                <c:pt idx="179">
                  <c:v>0.456716417910448</c:v>
                </c:pt>
                <c:pt idx="180">
                  <c:v>0.456716417910448</c:v>
                </c:pt>
                <c:pt idx="181">
                  <c:v>0.456716417910448</c:v>
                </c:pt>
                <c:pt idx="182">
                  <c:v>0.271641791044776</c:v>
                </c:pt>
                <c:pt idx="183">
                  <c:v>0.367164179104478</c:v>
                </c:pt>
                <c:pt idx="184">
                  <c:v>0.583582089552239</c:v>
                </c:pt>
                <c:pt idx="185">
                  <c:v>0.583582089552239</c:v>
                </c:pt>
                <c:pt idx="186">
                  <c:v>0.626865671641791</c:v>
                </c:pt>
                <c:pt idx="187">
                  <c:v>0.711940298507463</c:v>
                </c:pt>
                <c:pt idx="188">
                  <c:v>0.711940298507463</c:v>
                </c:pt>
                <c:pt idx="189">
                  <c:v>0.711940298507463</c:v>
                </c:pt>
                <c:pt idx="190">
                  <c:v>0.711940298507463</c:v>
                </c:pt>
                <c:pt idx="191">
                  <c:v>0.711940298507463</c:v>
                </c:pt>
                <c:pt idx="192">
                  <c:v>0.711940298507463</c:v>
                </c:pt>
                <c:pt idx="193">
                  <c:v>0.711940298507463</c:v>
                </c:pt>
                <c:pt idx="194">
                  <c:v>0.711940298507463</c:v>
                </c:pt>
                <c:pt idx="195">
                  <c:v>0.711940298507463</c:v>
                </c:pt>
                <c:pt idx="196">
                  <c:v>0.711940298507463</c:v>
                </c:pt>
                <c:pt idx="197">
                  <c:v>0.711940298507463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forPloting!$C$1:$C$1</c:f>
              <c:strCache>
                <c:ptCount val="1"/>
                <c:pt idx="0">
                  <c:v>width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forPloting!$C$2:$C$199</c:f>
              <c:numCache>
                <c:formatCode>General</c:formatCode>
                <c:ptCount val="198"/>
                <c:pt idx="0">
                  <c:v>0.316666666666666</c:v>
                </c:pt>
                <c:pt idx="1">
                  <c:v>0.316666666666666</c:v>
                </c:pt>
                <c:pt idx="2">
                  <c:v>0.433333333333334</c:v>
                </c:pt>
                <c:pt idx="3">
                  <c:v>0.491666666666667</c:v>
                </c:pt>
                <c:pt idx="4">
                  <c:v>0.508333333333334</c:v>
                </c:pt>
                <c:pt idx="5">
                  <c:v>0.5</c:v>
                </c:pt>
                <c:pt idx="6">
                  <c:v>0.925000000000001</c:v>
                </c:pt>
                <c:pt idx="7">
                  <c:v>0.925000000000001</c:v>
                </c:pt>
                <c:pt idx="8">
                  <c:v>0.925000000000001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0.550000000000001</c:v>
                </c:pt>
                <c:pt idx="14">
                  <c:v>0.550000000000001</c:v>
                </c:pt>
                <c:pt idx="15">
                  <c:v>0.633333333333334</c:v>
                </c:pt>
                <c:pt idx="16">
                  <c:v>0.883333333333334</c:v>
                </c:pt>
                <c:pt idx="17">
                  <c:v>0</c:v>
                </c:pt>
                <c:pt idx="18">
                  <c:v>0.275</c:v>
                </c:pt>
                <c:pt idx="19">
                  <c:v>0.275</c:v>
                </c:pt>
                <c:pt idx="20">
                  <c:v>0.291666666666667</c:v>
                </c:pt>
                <c:pt idx="21">
                  <c:v>0.291666666666667</c:v>
                </c:pt>
                <c:pt idx="22">
                  <c:v>0.291666666666667</c:v>
                </c:pt>
                <c:pt idx="23">
                  <c:v>0.291666666666667</c:v>
                </c:pt>
                <c:pt idx="24">
                  <c:v>0.291666666666667</c:v>
                </c:pt>
                <c:pt idx="25">
                  <c:v>0.291666666666667</c:v>
                </c:pt>
                <c:pt idx="26">
                  <c:v>0.291666666666667</c:v>
                </c:pt>
                <c:pt idx="27">
                  <c:v>0.358333333333333</c:v>
                </c:pt>
                <c:pt idx="28">
                  <c:v>0.5</c:v>
                </c:pt>
                <c:pt idx="29">
                  <c:v>0.3</c:v>
                </c:pt>
                <c:pt idx="30">
                  <c:v>0.3</c:v>
                </c:pt>
                <c:pt idx="31">
                  <c:v>0.308333333333334</c:v>
                </c:pt>
                <c:pt idx="32">
                  <c:v>0.308333333333334</c:v>
                </c:pt>
                <c:pt idx="33">
                  <c:v>0.308333333333334</c:v>
                </c:pt>
                <c:pt idx="34">
                  <c:v>0.308333333333334</c:v>
                </c:pt>
                <c:pt idx="35">
                  <c:v>0.3</c:v>
                </c:pt>
                <c:pt idx="36">
                  <c:v>0.408333333333334</c:v>
                </c:pt>
                <c:pt idx="37">
                  <c:v>0.408333333333334</c:v>
                </c:pt>
                <c:pt idx="38">
                  <c:v>0.408333333333334</c:v>
                </c:pt>
                <c:pt idx="39">
                  <c:v>0.183333333333334</c:v>
                </c:pt>
                <c:pt idx="40">
                  <c:v>0.408333333333334</c:v>
                </c:pt>
                <c:pt idx="41">
                  <c:v>0.475</c:v>
                </c:pt>
                <c:pt idx="42">
                  <c:v>0.125</c:v>
                </c:pt>
                <c:pt idx="43">
                  <c:v>0.275</c:v>
                </c:pt>
                <c:pt idx="44">
                  <c:v>0.275</c:v>
                </c:pt>
                <c:pt idx="45">
                  <c:v>0.408333333333334</c:v>
                </c:pt>
                <c:pt idx="46">
                  <c:v>0.775</c:v>
                </c:pt>
                <c:pt idx="47">
                  <c:v>0.775</c:v>
                </c:pt>
                <c:pt idx="48">
                  <c:v>0.858333333333333</c:v>
                </c:pt>
                <c:pt idx="49">
                  <c:v>0.325</c:v>
                </c:pt>
                <c:pt idx="50">
                  <c:v>0.325</c:v>
                </c:pt>
                <c:pt idx="51">
                  <c:v>0.325</c:v>
                </c:pt>
                <c:pt idx="52">
                  <c:v>0.325</c:v>
                </c:pt>
                <c:pt idx="53">
                  <c:v>0.325</c:v>
                </c:pt>
                <c:pt idx="54">
                  <c:v>0.516666666666667</c:v>
                </c:pt>
                <c:pt idx="55">
                  <c:v>0.516666666666667</c:v>
                </c:pt>
                <c:pt idx="56">
                  <c:v>0.516666666666667</c:v>
                </c:pt>
                <c:pt idx="57">
                  <c:v>0.516666666666667</c:v>
                </c:pt>
                <c:pt idx="58">
                  <c:v>0.516666666666667</c:v>
                </c:pt>
                <c:pt idx="59">
                  <c:v>0.516666666666667</c:v>
                </c:pt>
                <c:pt idx="60">
                  <c:v>0.483333333333333</c:v>
                </c:pt>
                <c:pt idx="61">
                  <c:v>0.483333333333333</c:v>
                </c:pt>
                <c:pt idx="62">
                  <c:v>0.833333333333333</c:v>
                </c:pt>
                <c:pt idx="63">
                  <c:v>0.833333333333333</c:v>
                </c:pt>
                <c:pt idx="64">
                  <c:v>0.833333333333333</c:v>
                </c:pt>
                <c:pt idx="65">
                  <c:v>0.950000000000001</c:v>
                </c:pt>
                <c:pt idx="66">
                  <c:v>0.950000000000001</c:v>
                </c:pt>
                <c:pt idx="67">
                  <c:v>0.85</c:v>
                </c:pt>
                <c:pt idx="68">
                  <c:v>0.950000000000001</c:v>
                </c:pt>
                <c:pt idx="69">
                  <c:v>0.975</c:v>
                </c:pt>
                <c:pt idx="70">
                  <c:v>0.641666666666667</c:v>
                </c:pt>
                <c:pt idx="71">
                  <c:v>0.341666666666667</c:v>
                </c:pt>
                <c:pt idx="72">
                  <c:v>0.341666666666667</c:v>
                </c:pt>
                <c:pt idx="73">
                  <c:v>0.341666666666667</c:v>
                </c:pt>
                <c:pt idx="74">
                  <c:v>0.291666666666667</c:v>
                </c:pt>
                <c:pt idx="75">
                  <c:v>0.425000000000001</c:v>
                </c:pt>
                <c:pt idx="76">
                  <c:v>0.425000000000001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0.425000000000001</c:v>
                </c:pt>
                <c:pt idx="81">
                  <c:v>0.425000000000001</c:v>
                </c:pt>
                <c:pt idx="82">
                  <c:v>0.425000000000001</c:v>
                </c:pt>
                <c:pt idx="83">
                  <c:v>0.425000000000001</c:v>
                </c:pt>
                <c:pt idx="84">
                  <c:v>0.291666666666667</c:v>
                </c:pt>
                <c:pt idx="85">
                  <c:v>0.291666666666667</c:v>
                </c:pt>
                <c:pt idx="86">
                  <c:v>0.291666666666667</c:v>
                </c:pt>
                <c:pt idx="87">
                  <c:v>0.291666666666667</c:v>
                </c:pt>
                <c:pt idx="88">
                  <c:v>0.291666666666667</c:v>
                </c:pt>
                <c:pt idx="89">
                  <c:v>0.291666666666667</c:v>
                </c:pt>
                <c:pt idx="90">
                  <c:v>0.291666666666667</c:v>
                </c:pt>
                <c:pt idx="91">
                  <c:v>0.291666666666667</c:v>
                </c:pt>
                <c:pt idx="92">
                  <c:v>0.291666666666667</c:v>
                </c:pt>
                <c:pt idx="93">
                  <c:v>0.291666666666667</c:v>
                </c:pt>
                <c:pt idx="94">
                  <c:v>0.408333333333334</c:v>
                </c:pt>
                <c:pt idx="95">
                  <c:v>0.408333333333334</c:v>
                </c:pt>
                <c:pt idx="96">
                  <c:v>0.516666666666667</c:v>
                </c:pt>
                <c:pt idx="97">
                  <c:v>0.516666666666667</c:v>
                </c:pt>
                <c:pt idx="98">
                  <c:v>0.516666666666667</c:v>
                </c:pt>
                <c:pt idx="99">
                  <c:v>0.633333333333334</c:v>
                </c:pt>
                <c:pt idx="100">
                  <c:v>0.633333333333334</c:v>
                </c:pt>
                <c:pt idx="101">
                  <c:v>0.633333333333334</c:v>
                </c:pt>
                <c:pt idx="102">
                  <c:v>0.675000000000001</c:v>
                </c:pt>
                <c:pt idx="103">
                  <c:v>0.675000000000001</c:v>
                </c:pt>
                <c:pt idx="104">
                  <c:v>0.675000000000001</c:v>
                </c:pt>
                <c:pt idx="105">
                  <c:v>0.675000000000001</c:v>
                </c:pt>
                <c:pt idx="106">
                  <c:v>0.675000000000001</c:v>
                </c:pt>
                <c:pt idx="107">
                  <c:v>0.675000000000001</c:v>
                </c:pt>
                <c:pt idx="108">
                  <c:v>0.675000000000001</c:v>
                </c:pt>
                <c:pt idx="109">
                  <c:v>0.675000000000001</c:v>
                </c:pt>
                <c:pt idx="110">
                  <c:v>0.675000000000001</c:v>
                </c:pt>
                <c:pt idx="111">
                  <c:v>0.675000000000001</c:v>
                </c:pt>
                <c:pt idx="112">
                  <c:v>0.666666666666667</c:v>
                </c:pt>
                <c:pt idx="113">
                  <c:v>0.291666666666667</c:v>
                </c:pt>
                <c:pt idx="114">
                  <c:v>0.291666666666667</c:v>
                </c:pt>
                <c:pt idx="115">
                  <c:v>0.291666666666667</c:v>
                </c:pt>
                <c:pt idx="116">
                  <c:v>0.291666666666667</c:v>
                </c:pt>
                <c:pt idx="117">
                  <c:v>0.291666666666667</c:v>
                </c:pt>
                <c:pt idx="118">
                  <c:v>0.358333333333333</c:v>
                </c:pt>
                <c:pt idx="119">
                  <c:v>0.5</c:v>
                </c:pt>
                <c:pt idx="120">
                  <c:v>0.666666666666667</c:v>
                </c:pt>
                <c:pt idx="121">
                  <c:v>0.391666666666667</c:v>
                </c:pt>
                <c:pt idx="122">
                  <c:v>0.391666666666667</c:v>
                </c:pt>
                <c:pt idx="123">
                  <c:v>0.391666666666667</c:v>
                </c:pt>
                <c:pt idx="124">
                  <c:v>1</c:v>
                </c:pt>
                <c:pt idx="125">
                  <c:v>0.516666666666667</c:v>
                </c:pt>
                <c:pt idx="126">
                  <c:v>0.516666666666667</c:v>
                </c:pt>
                <c:pt idx="127">
                  <c:v>0.516666666666667</c:v>
                </c:pt>
                <c:pt idx="128">
                  <c:v>0.516666666666667</c:v>
                </c:pt>
                <c:pt idx="129">
                  <c:v>0.516666666666667</c:v>
                </c:pt>
                <c:pt idx="130">
                  <c:v>0.516666666666667</c:v>
                </c:pt>
                <c:pt idx="131">
                  <c:v>0.258333333333333</c:v>
                </c:pt>
                <c:pt idx="132">
                  <c:v>0.275</c:v>
                </c:pt>
                <c:pt idx="133">
                  <c:v>0.291666666666667</c:v>
                </c:pt>
                <c:pt idx="134">
                  <c:v>0.425000000000001</c:v>
                </c:pt>
                <c:pt idx="135">
                  <c:v>0.425000000000001</c:v>
                </c:pt>
                <c:pt idx="136">
                  <c:v>0.425000000000001</c:v>
                </c:pt>
                <c:pt idx="137">
                  <c:v>0.425000000000001</c:v>
                </c:pt>
                <c:pt idx="138">
                  <c:v>0.425000000000001</c:v>
                </c:pt>
                <c:pt idx="139">
                  <c:v>0.425000000000001</c:v>
                </c:pt>
                <c:pt idx="140">
                  <c:v>0.425000000000001</c:v>
                </c:pt>
                <c:pt idx="141">
                  <c:v>0.425000000000001</c:v>
                </c:pt>
                <c:pt idx="142">
                  <c:v>0.425000000000001</c:v>
                </c:pt>
                <c:pt idx="143">
                  <c:v>0.275</c:v>
                </c:pt>
                <c:pt idx="144">
                  <c:v>0.275</c:v>
                </c:pt>
                <c:pt idx="145">
                  <c:v>0.275</c:v>
                </c:pt>
                <c:pt idx="146">
                  <c:v>0.275</c:v>
                </c:pt>
                <c:pt idx="147">
                  <c:v>0.275</c:v>
                </c:pt>
                <c:pt idx="148">
                  <c:v>0.275</c:v>
                </c:pt>
                <c:pt idx="149">
                  <c:v>0.341666666666667</c:v>
                </c:pt>
                <c:pt idx="150">
                  <c:v>0.341666666666667</c:v>
                </c:pt>
                <c:pt idx="151">
                  <c:v>0.341666666666667</c:v>
                </c:pt>
                <c:pt idx="152">
                  <c:v>0.341666666666667</c:v>
                </c:pt>
                <c:pt idx="153">
                  <c:v>0.341666666666667</c:v>
                </c:pt>
                <c:pt idx="154">
                  <c:v>0.341666666666667</c:v>
                </c:pt>
                <c:pt idx="155">
                  <c:v>0.341666666666667</c:v>
                </c:pt>
                <c:pt idx="156">
                  <c:v>0.308333333333334</c:v>
                </c:pt>
                <c:pt idx="157">
                  <c:v>0.308333333333334</c:v>
                </c:pt>
                <c:pt idx="158">
                  <c:v>0.308333333333334</c:v>
                </c:pt>
                <c:pt idx="159">
                  <c:v>0.308333333333334</c:v>
                </c:pt>
                <c:pt idx="160">
                  <c:v>0.441666666666666</c:v>
                </c:pt>
                <c:pt idx="161">
                  <c:v>0.441666666666666</c:v>
                </c:pt>
                <c:pt idx="162">
                  <c:v>0.441666666666666</c:v>
                </c:pt>
                <c:pt idx="163">
                  <c:v>0.441666666666666</c:v>
                </c:pt>
                <c:pt idx="164">
                  <c:v>0.441666666666666</c:v>
                </c:pt>
                <c:pt idx="165">
                  <c:v>0.441666666666666</c:v>
                </c:pt>
                <c:pt idx="166">
                  <c:v>0.516666666666667</c:v>
                </c:pt>
                <c:pt idx="167">
                  <c:v>0.516666666666667</c:v>
                </c:pt>
                <c:pt idx="168">
                  <c:v>0.516666666666667</c:v>
                </c:pt>
                <c:pt idx="169">
                  <c:v>0.516666666666667</c:v>
                </c:pt>
                <c:pt idx="170">
                  <c:v>0.516666666666667</c:v>
                </c:pt>
                <c:pt idx="171">
                  <c:v>0.616666666666667</c:v>
                </c:pt>
                <c:pt idx="172">
                  <c:v>0.616666666666667</c:v>
                </c:pt>
                <c:pt idx="173">
                  <c:v>0.516666666666667</c:v>
                </c:pt>
                <c:pt idx="174">
                  <c:v>0.516666666666667</c:v>
                </c:pt>
                <c:pt idx="175">
                  <c:v>0.433333333333334</c:v>
                </c:pt>
                <c:pt idx="176">
                  <c:v>0.433333333333334</c:v>
                </c:pt>
                <c:pt idx="177">
                  <c:v>0.433333333333334</c:v>
                </c:pt>
                <c:pt idx="178">
                  <c:v>0.433333333333334</c:v>
                </c:pt>
                <c:pt idx="179">
                  <c:v>0.433333333333334</c:v>
                </c:pt>
                <c:pt idx="180">
                  <c:v>0.433333333333334</c:v>
                </c:pt>
                <c:pt idx="181">
                  <c:v>0.433333333333334</c:v>
                </c:pt>
                <c:pt idx="182">
                  <c:v>0.325</c:v>
                </c:pt>
                <c:pt idx="183">
                  <c:v>0.308333333333334</c:v>
                </c:pt>
                <c:pt idx="184">
                  <c:v>0.550000000000001</c:v>
                </c:pt>
                <c:pt idx="185">
                  <c:v>0.550000000000001</c:v>
                </c:pt>
                <c:pt idx="186">
                  <c:v>0.550000000000001</c:v>
                </c:pt>
                <c:pt idx="187">
                  <c:v>0.575</c:v>
                </c:pt>
                <c:pt idx="188">
                  <c:v>0.575</c:v>
                </c:pt>
                <c:pt idx="189">
                  <c:v>0.575</c:v>
                </c:pt>
                <c:pt idx="190">
                  <c:v>0.575</c:v>
                </c:pt>
                <c:pt idx="191">
                  <c:v>0.575</c:v>
                </c:pt>
                <c:pt idx="192">
                  <c:v>0.575</c:v>
                </c:pt>
                <c:pt idx="193">
                  <c:v>0.716666666666667</c:v>
                </c:pt>
                <c:pt idx="194">
                  <c:v>0.708333333333333</c:v>
                </c:pt>
                <c:pt idx="195">
                  <c:v>0.716666666666667</c:v>
                </c:pt>
                <c:pt idx="196">
                  <c:v>0.716666666666667</c:v>
                </c:pt>
                <c:pt idx="197">
                  <c:v>0.716666666666667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forPloting!$D$1:$D$1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forPloting!$D$2:$D$199</c:f>
              <c:numCache>
                <c:formatCode>General</c:formatCode>
                <c:ptCount val="198"/>
                <c:pt idx="0">
                  <c:v>0.0833333333333333</c:v>
                </c:pt>
                <c:pt idx="1">
                  <c:v>0.0833333333333333</c:v>
                </c:pt>
                <c:pt idx="2">
                  <c:v>0.383333333333333</c:v>
                </c:pt>
                <c:pt idx="3">
                  <c:v>0.541666666666667</c:v>
                </c:pt>
                <c:pt idx="4">
                  <c:v>0.541666666666667</c:v>
                </c:pt>
                <c:pt idx="5">
                  <c:v>0.441666666666667</c:v>
                </c:pt>
                <c:pt idx="6">
                  <c:v>0.658333333333334</c:v>
                </c:pt>
                <c:pt idx="7">
                  <c:v>0.658333333333334</c:v>
                </c:pt>
                <c:pt idx="8">
                  <c:v>0.675</c:v>
                </c:pt>
                <c:pt idx="9">
                  <c:v>0.541666666666667</c:v>
                </c:pt>
                <c:pt idx="10">
                  <c:v>0.541666666666667</c:v>
                </c:pt>
                <c:pt idx="11">
                  <c:v>0.541666666666667</c:v>
                </c:pt>
                <c:pt idx="12">
                  <c:v>0.541666666666667</c:v>
                </c:pt>
                <c:pt idx="13">
                  <c:v>0.658333333333334</c:v>
                </c:pt>
                <c:pt idx="14">
                  <c:v>0.658333333333334</c:v>
                </c:pt>
                <c:pt idx="15">
                  <c:v>0.491666666666667</c:v>
                </c:pt>
                <c:pt idx="16">
                  <c:v>0.708333333333333</c:v>
                </c:pt>
                <c:pt idx="17">
                  <c:v>0.45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0.233333333333334</c:v>
                </c:pt>
                <c:pt idx="24">
                  <c:v>0.233333333333334</c:v>
                </c:pt>
                <c:pt idx="25">
                  <c:v>0.233333333333334</c:v>
                </c:pt>
                <c:pt idx="26">
                  <c:v>0.233333333333334</c:v>
                </c:pt>
                <c:pt idx="27">
                  <c:v>1</c:v>
                </c:pt>
                <c:pt idx="28">
                  <c:v>0.2</c:v>
                </c:pt>
                <c:pt idx="29">
                  <c:v>0.25</c:v>
                </c:pt>
                <c:pt idx="30">
                  <c:v>0.25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0.558333333333334</c:v>
                </c:pt>
                <c:pt idx="35">
                  <c:v>0.875</c:v>
                </c:pt>
                <c:pt idx="36">
                  <c:v>0.458333333333333</c:v>
                </c:pt>
                <c:pt idx="37">
                  <c:v>0.458333333333333</c:v>
                </c:pt>
                <c:pt idx="38">
                  <c:v>0.525</c:v>
                </c:pt>
                <c:pt idx="39">
                  <c:v>0.525</c:v>
                </c:pt>
                <c:pt idx="40">
                  <c:v>0.525</c:v>
                </c:pt>
                <c:pt idx="41">
                  <c:v>0.266666666666667</c:v>
                </c:pt>
                <c:pt idx="42">
                  <c:v>0.475</c:v>
                </c:pt>
                <c:pt idx="43">
                  <c:v>0.35</c:v>
                </c:pt>
                <c:pt idx="44">
                  <c:v>0.35</c:v>
                </c:pt>
                <c:pt idx="45">
                  <c:v>0.3</c:v>
                </c:pt>
                <c:pt idx="46">
                  <c:v>0.416666666666667</c:v>
                </c:pt>
                <c:pt idx="47">
                  <c:v>0.416666666666667</c:v>
                </c:pt>
                <c:pt idx="48">
                  <c:v>0</c:v>
                </c:pt>
                <c:pt idx="49">
                  <c:v>0.525</c:v>
                </c:pt>
                <c:pt idx="50">
                  <c:v>0.525</c:v>
                </c:pt>
                <c:pt idx="51">
                  <c:v>0.525</c:v>
                </c:pt>
                <c:pt idx="52">
                  <c:v>0.525</c:v>
                </c:pt>
                <c:pt idx="53">
                  <c:v>0.525</c:v>
                </c:pt>
                <c:pt idx="54">
                  <c:v>0.491666666666667</c:v>
                </c:pt>
                <c:pt idx="55">
                  <c:v>0.641666666666667</c:v>
                </c:pt>
                <c:pt idx="56">
                  <c:v>0.491666666666667</c:v>
                </c:pt>
                <c:pt idx="57">
                  <c:v>0.641666666666667</c:v>
                </c:pt>
                <c:pt idx="58">
                  <c:v>0.641666666666667</c:v>
                </c:pt>
                <c:pt idx="59">
                  <c:v>0.641666666666667</c:v>
                </c:pt>
                <c:pt idx="60">
                  <c:v>0.55</c:v>
                </c:pt>
                <c:pt idx="61">
                  <c:v>0.55</c:v>
                </c:pt>
                <c:pt idx="62">
                  <c:v>0.725</c:v>
                </c:pt>
                <c:pt idx="63">
                  <c:v>0.908333333333334</c:v>
                </c:pt>
                <c:pt idx="64">
                  <c:v>0.591666666666667</c:v>
                </c:pt>
                <c:pt idx="65">
                  <c:v>0.708333333333333</c:v>
                </c:pt>
                <c:pt idx="66">
                  <c:v>0.725</c:v>
                </c:pt>
                <c:pt idx="67">
                  <c:v>0.25</c:v>
                </c:pt>
                <c:pt idx="68">
                  <c:v>0.741666666666667</c:v>
                </c:pt>
                <c:pt idx="69">
                  <c:v>0.633333333333333</c:v>
                </c:pt>
                <c:pt idx="70">
                  <c:v>0.583333333333333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0.133333333333333</c:v>
                </c:pt>
                <c:pt idx="76">
                  <c:v>0.133333333333333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0.316666666666667</c:v>
                </c:pt>
                <c:pt idx="81">
                  <c:v>0.316666666666667</c:v>
                </c:pt>
                <c:pt idx="82">
                  <c:v>0.316666666666667</c:v>
                </c:pt>
                <c:pt idx="83">
                  <c:v>0.316666666666667</c:v>
                </c:pt>
                <c:pt idx="84">
                  <c:v>0.558333333333334</c:v>
                </c:pt>
                <c:pt idx="85">
                  <c:v>0.558333333333334</c:v>
                </c:pt>
                <c:pt idx="86">
                  <c:v>0.558333333333334</c:v>
                </c:pt>
                <c:pt idx="87">
                  <c:v>0.558333333333334</c:v>
                </c:pt>
                <c:pt idx="88">
                  <c:v>0.475</c:v>
                </c:pt>
                <c:pt idx="89">
                  <c:v>0.558333333333334</c:v>
                </c:pt>
                <c:pt idx="90">
                  <c:v>0.458333333333333</c:v>
                </c:pt>
                <c:pt idx="91">
                  <c:v>0.558333333333334</c:v>
                </c:pt>
                <c:pt idx="92">
                  <c:v>0.475</c:v>
                </c:pt>
                <c:pt idx="93">
                  <c:v>0.458333333333333</c:v>
                </c:pt>
                <c:pt idx="94">
                  <c:v>0.575</c:v>
                </c:pt>
                <c:pt idx="95">
                  <c:v>0.575</c:v>
                </c:pt>
                <c:pt idx="96">
                  <c:v>0.608333333333334</c:v>
                </c:pt>
                <c:pt idx="97">
                  <c:v>0.691666666666667</c:v>
                </c:pt>
                <c:pt idx="98">
                  <c:v>0.608333333333334</c:v>
                </c:pt>
                <c:pt idx="99">
                  <c:v>0.158333333333334</c:v>
                </c:pt>
                <c:pt idx="100">
                  <c:v>0.158333333333334</c:v>
                </c:pt>
                <c:pt idx="101">
                  <c:v>0.158333333333334</c:v>
                </c:pt>
                <c:pt idx="102">
                  <c:v>0.741666666666667</c:v>
                </c:pt>
                <c:pt idx="103">
                  <c:v>0.741666666666667</c:v>
                </c:pt>
                <c:pt idx="104">
                  <c:v>0.908333333333334</c:v>
                </c:pt>
                <c:pt idx="105">
                  <c:v>0.908333333333334</c:v>
                </c:pt>
                <c:pt idx="106">
                  <c:v>0.741666666666667</c:v>
                </c:pt>
                <c:pt idx="107">
                  <c:v>0.741666666666667</c:v>
                </c:pt>
                <c:pt idx="108">
                  <c:v>0.741666666666667</c:v>
                </c:pt>
                <c:pt idx="109">
                  <c:v>0.908333333333334</c:v>
                </c:pt>
                <c:pt idx="110">
                  <c:v>0.741666666666667</c:v>
                </c:pt>
                <c:pt idx="111">
                  <c:v>0.741666666666667</c:v>
                </c:pt>
                <c:pt idx="112">
                  <c:v>0.683333333333334</c:v>
                </c:pt>
                <c:pt idx="113">
                  <c:v>0.25</c:v>
                </c:pt>
                <c:pt idx="114">
                  <c:v>0.25</c:v>
                </c:pt>
                <c:pt idx="115">
                  <c:v>0.233333333333334</c:v>
                </c:pt>
                <c:pt idx="116">
                  <c:v>0.25</c:v>
                </c:pt>
                <c:pt idx="117">
                  <c:v>0.25</c:v>
                </c:pt>
                <c:pt idx="118">
                  <c:v>1</c:v>
                </c:pt>
                <c:pt idx="119">
                  <c:v>0.2</c:v>
                </c:pt>
                <c:pt idx="120">
                  <c:v>0.2</c:v>
                </c:pt>
                <c:pt idx="121">
                  <c:v>0.316666666666667</c:v>
                </c:pt>
                <c:pt idx="122">
                  <c:v>0.316666666666667</c:v>
                </c:pt>
                <c:pt idx="123">
                  <c:v>0.316666666666667</c:v>
                </c:pt>
                <c:pt idx="124">
                  <c:v>0.225</c:v>
                </c:pt>
                <c:pt idx="125">
                  <c:v>0.691666666666667</c:v>
                </c:pt>
                <c:pt idx="126">
                  <c:v>0.691666666666667</c:v>
                </c:pt>
                <c:pt idx="127">
                  <c:v>0.691666666666667</c:v>
                </c:pt>
                <c:pt idx="128">
                  <c:v>0.691666666666667</c:v>
                </c:pt>
                <c:pt idx="129">
                  <c:v>0.691666666666667</c:v>
                </c:pt>
                <c:pt idx="130">
                  <c:v>0.691666666666667</c:v>
                </c:pt>
                <c:pt idx="131">
                  <c:v>0.491666666666667</c:v>
                </c:pt>
                <c:pt idx="132">
                  <c:v>0.491666666666667</c:v>
                </c:pt>
                <c:pt idx="133">
                  <c:v>0.658333333333334</c:v>
                </c:pt>
                <c:pt idx="134">
                  <c:v>0.391666666666667</c:v>
                </c:pt>
                <c:pt idx="135">
                  <c:v>0.391666666666667</c:v>
                </c:pt>
                <c:pt idx="136">
                  <c:v>0.391666666666667</c:v>
                </c:pt>
                <c:pt idx="137">
                  <c:v>0.541666666666667</c:v>
                </c:pt>
                <c:pt idx="138">
                  <c:v>0.541666666666667</c:v>
                </c:pt>
                <c:pt idx="139">
                  <c:v>0.433333333333334</c:v>
                </c:pt>
                <c:pt idx="140">
                  <c:v>0.433333333333334</c:v>
                </c:pt>
                <c:pt idx="141">
                  <c:v>0.591666666666667</c:v>
                </c:pt>
                <c:pt idx="142">
                  <c:v>0.591666666666667</c:v>
                </c:pt>
                <c:pt idx="143">
                  <c:v>0.558333333333334</c:v>
                </c:pt>
                <c:pt idx="144">
                  <c:v>0.558333333333334</c:v>
                </c:pt>
                <c:pt idx="145">
                  <c:v>0.558333333333334</c:v>
                </c:pt>
                <c:pt idx="146">
                  <c:v>0.941666666666667</c:v>
                </c:pt>
                <c:pt idx="147">
                  <c:v>0.941666666666667</c:v>
                </c:pt>
                <c:pt idx="148">
                  <c:v>0.941666666666667</c:v>
                </c:pt>
                <c:pt idx="149">
                  <c:v>0.433333333333334</c:v>
                </c:pt>
                <c:pt idx="150">
                  <c:v>0.416666666666667</c:v>
                </c:pt>
                <c:pt idx="151">
                  <c:v>0.433333333333334</c:v>
                </c:pt>
                <c:pt idx="152">
                  <c:v>0.416666666666667</c:v>
                </c:pt>
                <c:pt idx="153">
                  <c:v>0.433333333333334</c:v>
                </c:pt>
                <c:pt idx="154">
                  <c:v>0.416666666666667</c:v>
                </c:pt>
                <c:pt idx="155">
                  <c:v>0.416666666666667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0.433333333333334</c:v>
                </c:pt>
                <c:pt idx="166">
                  <c:v>0.591666666666667</c:v>
                </c:pt>
                <c:pt idx="167">
                  <c:v>0.591666666666667</c:v>
                </c:pt>
                <c:pt idx="168">
                  <c:v>0.508333333333333</c:v>
                </c:pt>
                <c:pt idx="169">
                  <c:v>0.591666666666667</c:v>
                </c:pt>
                <c:pt idx="170">
                  <c:v>0.508333333333333</c:v>
                </c:pt>
                <c:pt idx="171">
                  <c:v>0.35</c:v>
                </c:pt>
                <c:pt idx="172">
                  <c:v>0.35</c:v>
                </c:pt>
                <c:pt idx="173">
                  <c:v>0.525</c:v>
                </c:pt>
                <c:pt idx="174">
                  <c:v>0.525</c:v>
                </c:pt>
                <c:pt idx="175">
                  <c:v>0.658333333333334</c:v>
                </c:pt>
                <c:pt idx="176">
                  <c:v>0.658333333333334</c:v>
                </c:pt>
                <c:pt idx="177">
                  <c:v>0.658333333333334</c:v>
                </c:pt>
                <c:pt idx="178">
                  <c:v>0.658333333333334</c:v>
                </c:pt>
                <c:pt idx="179">
                  <c:v>0.658333333333334</c:v>
                </c:pt>
                <c:pt idx="180">
                  <c:v>0.658333333333334</c:v>
                </c:pt>
                <c:pt idx="181">
                  <c:v>0.658333333333334</c:v>
                </c:pt>
                <c:pt idx="182">
                  <c:v>0.65</c:v>
                </c:pt>
                <c:pt idx="183">
                  <c:v>0.3</c:v>
                </c:pt>
                <c:pt idx="184">
                  <c:v>0.608333333333334</c:v>
                </c:pt>
                <c:pt idx="185">
                  <c:v>0.608333333333334</c:v>
                </c:pt>
                <c:pt idx="186">
                  <c:v>0.608333333333334</c:v>
                </c:pt>
                <c:pt idx="187">
                  <c:v>0.7</c:v>
                </c:pt>
                <c:pt idx="188">
                  <c:v>0.808333333333334</c:v>
                </c:pt>
                <c:pt idx="189">
                  <c:v>0.7</c:v>
                </c:pt>
                <c:pt idx="190">
                  <c:v>0.808333333333334</c:v>
                </c:pt>
                <c:pt idx="191">
                  <c:v>0.7</c:v>
                </c:pt>
                <c:pt idx="192">
                  <c:v>0.808333333333334</c:v>
                </c:pt>
                <c:pt idx="193">
                  <c:v>0.641666666666667</c:v>
                </c:pt>
                <c:pt idx="194">
                  <c:v>0.641666666666667</c:v>
                </c:pt>
                <c:pt idx="195">
                  <c:v>0.641666666666667</c:v>
                </c:pt>
                <c:pt idx="196">
                  <c:v>0.641666666666667</c:v>
                </c:pt>
                <c:pt idx="197">
                  <c:v>0.641666666666667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forPloting!$E$1:$E$1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forPloting!$E$2:$E$199</c:f>
              <c:numCache>
                <c:formatCode>General</c:formatCode>
                <c:ptCount val="198"/>
                <c:pt idx="0">
                  <c:v>0.207958889826722</c:v>
                </c:pt>
                <c:pt idx="1">
                  <c:v>0.282557966337322</c:v>
                </c:pt>
                <c:pt idx="2">
                  <c:v>0.282557966337322</c:v>
                </c:pt>
                <c:pt idx="3">
                  <c:v>0.219254257484733</c:v>
                </c:pt>
                <c:pt idx="4">
                  <c:v>0.306141701007894</c:v>
                </c:pt>
                <c:pt idx="5">
                  <c:v>0.251526736507621</c:v>
                </c:pt>
                <c:pt idx="6">
                  <c:v>0.312596196812472</c:v>
                </c:pt>
                <c:pt idx="7">
                  <c:v>0.342634427287622</c:v>
                </c:pt>
                <c:pt idx="8">
                  <c:v>0.465642222332555</c:v>
                </c:pt>
                <c:pt idx="9">
                  <c:v>0.280820217466859</c:v>
                </c:pt>
                <c:pt idx="10">
                  <c:v>0.29310858447942</c:v>
                </c:pt>
                <c:pt idx="11">
                  <c:v>0.393525644208331</c:v>
                </c:pt>
                <c:pt idx="12">
                  <c:v>0.396877017029939</c:v>
                </c:pt>
                <c:pt idx="13">
                  <c:v>0.48277146119855</c:v>
                </c:pt>
                <c:pt idx="14">
                  <c:v>0.636562236234546</c:v>
                </c:pt>
                <c:pt idx="15">
                  <c:v>0.898589940916538</c:v>
                </c:pt>
                <c:pt idx="16">
                  <c:v>0.788491137480761</c:v>
                </c:pt>
                <c:pt idx="17">
                  <c:v>0.000819224467504096</c:v>
                </c:pt>
                <c:pt idx="18">
                  <c:v>0.0292190060076461</c:v>
                </c:pt>
                <c:pt idx="19">
                  <c:v>0.036170001489499</c:v>
                </c:pt>
                <c:pt idx="20">
                  <c:v>0.0112705426741473</c:v>
                </c:pt>
                <c:pt idx="21">
                  <c:v>0.0312546546844745</c:v>
                </c:pt>
                <c:pt idx="22">
                  <c:v>0.070478129189216</c:v>
                </c:pt>
                <c:pt idx="23">
                  <c:v>0.0275805570726379</c:v>
                </c:pt>
                <c:pt idx="24">
                  <c:v>0.039074524601559</c:v>
                </c:pt>
                <c:pt idx="25">
                  <c:v>0.0618390348046274</c:v>
                </c:pt>
                <c:pt idx="26">
                  <c:v>0.0853979444913361</c:v>
                </c:pt>
                <c:pt idx="27">
                  <c:v>0.0944094136338811</c:v>
                </c:pt>
                <c:pt idx="28">
                  <c:v>0.194776823395065</c:v>
                </c:pt>
                <c:pt idx="29">
                  <c:v>0.033786803038578</c:v>
                </c:pt>
                <c:pt idx="30">
                  <c:v>0.043120996971352</c:v>
                </c:pt>
                <c:pt idx="31">
                  <c:v>0.0069758204657167</c:v>
                </c:pt>
                <c:pt idx="32">
                  <c:v>0.035028052231766</c:v>
                </c:pt>
                <c:pt idx="33">
                  <c:v>0.0499230425500223</c:v>
                </c:pt>
                <c:pt idx="34">
                  <c:v>0.0540439898714066</c:v>
                </c:pt>
                <c:pt idx="35">
                  <c:v>0.0540439898714066</c:v>
                </c:pt>
                <c:pt idx="36">
                  <c:v>0.0689389801896629</c:v>
                </c:pt>
                <c:pt idx="37">
                  <c:v>0.0987289608261755</c:v>
                </c:pt>
                <c:pt idx="38">
                  <c:v>0.0925227148602353</c:v>
                </c:pt>
                <c:pt idx="39">
                  <c:v>0.128518941462688</c:v>
                </c:pt>
                <c:pt idx="40">
                  <c:v>0.194305148701653</c:v>
                </c:pt>
                <c:pt idx="41">
                  <c:v>0.129760190655876</c:v>
                </c:pt>
                <c:pt idx="42">
                  <c:v>0.0413832481008887</c:v>
                </c:pt>
                <c:pt idx="43">
                  <c:v>-0.127054267414726</c:v>
                </c:pt>
                <c:pt idx="44">
                  <c:v>-0.127054267414726</c:v>
                </c:pt>
                <c:pt idx="45">
                  <c:v>0.1472121543121</c:v>
                </c:pt>
                <c:pt idx="46">
                  <c:v>0.67355146219155</c:v>
                </c:pt>
                <c:pt idx="47">
                  <c:v>0.755473908941959</c:v>
                </c:pt>
                <c:pt idx="48">
                  <c:v>0.766645151680651</c:v>
                </c:pt>
                <c:pt idx="49">
                  <c:v>0.00191152375750956</c:v>
                </c:pt>
                <c:pt idx="50">
                  <c:v>0.024254009234894</c:v>
                </c:pt>
                <c:pt idx="51">
                  <c:v>0.0416314979395263</c:v>
                </c:pt>
                <c:pt idx="52">
                  <c:v>0.0391489995531503</c:v>
                </c:pt>
                <c:pt idx="53">
                  <c:v>0.0565264882577826</c:v>
                </c:pt>
                <c:pt idx="54">
                  <c:v>0.0925227148602353</c:v>
                </c:pt>
                <c:pt idx="55">
                  <c:v>0.0838339705079192</c:v>
                </c:pt>
                <c:pt idx="56">
                  <c:v>0.135966436621816</c:v>
                </c:pt>
                <c:pt idx="57">
                  <c:v>0.1272776922695</c:v>
                </c:pt>
                <c:pt idx="58">
                  <c:v>0.140931433394568</c:v>
                </c:pt>
                <c:pt idx="59">
                  <c:v>0.152102676133261</c:v>
                </c:pt>
                <c:pt idx="60">
                  <c:v>0.326746437614816</c:v>
                </c:pt>
                <c:pt idx="61">
                  <c:v>0.328335236582096</c:v>
                </c:pt>
                <c:pt idx="62">
                  <c:v>0.507273720272082</c:v>
                </c:pt>
                <c:pt idx="63">
                  <c:v>0.57420187676878</c:v>
                </c:pt>
                <c:pt idx="64">
                  <c:v>0.572414477930589</c:v>
                </c:pt>
                <c:pt idx="65">
                  <c:v>0.657415222680105</c:v>
                </c:pt>
                <c:pt idx="66">
                  <c:v>0.721562980984062</c:v>
                </c:pt>
                <c:pt idx="67">
                  <c:v>0.743210366913262</c:v>
                </c:pt>
                <c:pt idx="68">
                  <c:v>0.889777071644903</c:v>
                </c:pt>
                <c:pt idx="69">
                  <c:v>1</c:v>
                </c:pt>
                <c:pt idx="70">
                  <c:v>0.282632441288913</c:v>
                </c:pt>
                <c:pt idx="71">
                  <c:v>0.00672757062707909</c:v>
                </c:pt>
                <c:pt idx="72">
                  <c:v>0.0265875577180875</c:v>
                </c:pt>
                <c:pt idx="73">
                  <c:v>0.0385035499726925</c:v>
                </c:pt>
                <c:pt idx="74">
                  <c:v>0.0638250335137282</c:v>
                </c:pt>
                <c:pt idx="75">
                  <c:v>0.120177746884465</c:v>
                </c:pt>
                <c:pt idx="76">
                  <c:v>0.0839332704433742</c:v>
                </c:pt>
                <c:pt idx="77">
                  <c:v>0.186460453800705</c:v>
                </c:pt>
                <c:pt idx="78">
                  <c:v>0.242068417655529</c:v>
                </c:pt>
                <c:pt idx="79">
                  <c:v>0.232634923787299</c:v>
                </c:pt>
                <c:pt idx="80">
                  <c:v>0.0464475448090959</c:v>
                </c:pt>
                <c:pt idx="81">
                  <c:v>0.0762375254456085</c:v>
                </c:pt>
                <c:pt idx="82">
                  <c:v>0.103296757857107</c:v>
                </c:pt>
                <c:pt idx="83">
                  <c:v>0.103296757857107</c:v>
                </c:pt>
                <c:pt idx="84">
                  <c:v>0.00945831885209275</c:v>
                </c:pt>
                <c:pt idx="85">
                  <c:v>0.0491782930341095</c:v>
                </c:pt>
                <c:pt idx="86">
                  <c:v>0.0380070502954173</c:v>
                </c:pt>
                <c:pt idx="87">
                  <c:v>0.0429720470681694</c:v>
                </c:pt>
                <c:pt idx="88">
                  <c:v>0.0553845390000497</c:v>
                </c:pt>
                <c:pt idx="89">
                  <c:v>0.0541432898068616</c:v>
                </c:pt>
                <c:pt idx="90">
                  <c:v>0.0665557817387419</c:v>
                </c:pt>
                <c:pt idx="91">
                  <c:v>0.0591082865796137</c:v>
                </c:pt>
                <c:pt idx="92">
                  <c:v>0.071520778511494</c:v>
                </c:pt>
                <c:pt idx="93">
                  <c:v>0.0777270244774341</c:v>
                </c:pt>
                <c:pt idx="94">
                  <c:v>0.0951045131820664</c:v>
                </c:pt>
                <c:pt idx="95">
                  <c:v>0.109999503500323</c:v>
                </c:pt>
                <c:pt idx="96">
                  <c:v>0.208058189762177</c:v>
                </c:pt>
                <c:pt idx="97">
                  <c:v>0.230400675239561</c:v>
                </c:pt>
                <c:pt idx="98">
                  <c:v>0.208058189762177</c:v>
                </c:pt>
                <c:pt idx="99">
                  <c:v>0.29991063005809</c:v>
                </c:pt>
                <c:pt idx="100">
                  <c:v>0.361973089717492</c:v>
                </c:pt>
                <c:pt idx="101">
                  <c:v>0.329700610694603</c:v>
                </c:pt>
                <c:pt idx="102">
                  <c:v>0.168363040564024</c:v>
                </c:pt>
                <c:pt idx="103">
                  <c:v>0.200635519586912</c:v>
                </c:pt>
                <c:pt idx="104">
                  <c:v>0.181768531850454</c:v>
                </c:pt>
                <c:pt idx="105">
                  <c:v>0.217020008936994</c:v>
                </c:pt>
                <c:pt idx="106">
                  <c:v>0.259718981182662</c:v>
                </c:pt>
                <c:pt idx="107">
                  <c:v>0.292487959882826</c:v>
                </c:pt>
                <c:pt idx="108">
                  <c:v>0.287398838190755</c:v>
                </c:pt>
                <c:pt idx="109">
                  <c:v>0.296832332058984</c:v>
                </c:pt>
                <c:pt idx="110">
                  <c:v>0.285785214239611</c:v>
                </c:pt>
                <c:pt idx="111">
                  <c:v>0.318554192939775</c:v>
                </c:pt>
                <c:pt idx="112">
                  <c:v>0.323519189712527</c:v>
                </c:pt>
                <c:pt idx="113">
                  <c:v>0.0112705426741473</c:v>
                </c:pt>
                <c:pt idx="114">
                  <c:v>0.070478129189216</c:v>
                </c:pt>
                <c:pt idx="115">
                  <c:v>0.0275805570726379</c:v>
                </c:pt>
                <c:pt idx="116">
                  <c:v>0.039074524601559</c:v>
                </c:pt>
                <c:pt idx="117">
                  <c:v>0.0618390348046274</c:v>
                </c:pt>
                <c:pt idx="118">
                  <c:v>0.0944094136338811</c:v>
                </c:pt>
                <c:pt idx="119">
                  <c:v>0.189811826622313</c:v>
                </c:pt>
                <c:pt idx="120">
                  <c:v>0.419542227297552</c:v>
                </c:pt>
                <c:pt idx="121">
                  <c:v>0.680452807705675</c:v>
                </c:pt>
                <c:pt idx="122">
                  <c:v>0.717690283501316</c:v>
                </c:pt>
                <c:pt idx="123">
                  <c:v>0.792165235092597</c:v>
                </c:pt>
                <c:pt idx="124">
                  <c:v>-0.127054267414726</c:v>
                </c:pt>
                <c:pt idx="125">
                  <c:v>0.167121791370836</c:v>
                </c:pt>
                <c:pt idx="126">
                  <c:v>0.175065786207239</c:v>
                </c:pt>
                <c:pt idx="127">
                  <c:v>0.246313489896232</c:v>
                </c:pt>
                <c:pt idx="128">
                  <c:v>0.257981232312199</c:v>
                </c:pt>
                <c:pt idx="129">
                  <c:v>0.323519189712527</c:v>
                </c:pt>
                <c:pt idx="130">
                  <c:v>0.335186932128494</c:v>
                </c:pt>
                <c:pt idx="131">
                  <c:v>0</c:v>
                </c:pt>
                <c:pt idx="132">
                  <c:v>0.0480363437763766</c:v>
                </c:pt>
                <c:pt idx="133">
                  <c:v>0.0616900849014448</c:v>
                </c:pt>
                <c:pt idx="134">
                  <c:v>0.0498485675984311</c:v>
                </c:pt>
                <c:pt idx="135">
                  <c:v>0.0659599821260116</c:v>
                </c:pt>
                <c:pt idx="136">
                  <c:v>0.120202571868328</c:v>
                </c:pt>
                <c:pt idx="137">
                  <c:v>0.102154808599374</c:v>
                </c:pt>
                <c:pt idx="138">
                  <c:v>0.152450225907353</c:v>
                </c:pt>
                <c:pt idx="139">
                  <c:v>0.0582145871605183</c:v>
                </c:pt>
                <c:pt idx="140">
                  <c:v>0.126110918027903</c:v>
                </c:pt>
                <c:pt idx="141">
                  <c:v>0.0718683282855866</c:v>
                </c:pt>
                <c:pt idx="142">
                  <c:v>0.163249093888089</c:v>
                </c:pt>
                <c:pt idx="143">
                  <c:v>0.00570974628866491</c:v>
                </c:pt>
                <c:pt idx="144">
                  <c:v>0.0302864803137878</c:v>
                </c:pt>
                <c:pt idx="145">
                  <c:v>0.0340102278933519</c:v>
                </c:pt>
                <c:pt idx="146">
                  <c:v>0.0446849709547689</c:v>
                </c:pt>
                <c:pt idx="147">
                  <c:v>0.0690134551412542</c:v>
                </c:pt>
                <c:pt idx="148">
                  <c:v>0.0908594409413634</c:v>
                </c:pt>
                <c:pt idx="149">
                  <c:v>0.0451814706320441</c:v>
                </c:pt>
                <c:pt idx="150">
                  <c:v>0.0516359664366218</c:v>
                </c:pt>
                <c:pt idx="151">
                  <c:v>0.0690134551412542</c:v>
                </c:pt>
                <c:pt idx="152">
                  <c:v>0.0662827069162405</c:v>
                </c:pt>
                <c:pt idx="153">
                  <c:v>0.0650414577230525</c:v>
                </c:pt>
                <c:pt idx="154">
                  <c:v>0.080432947718584</c:v>
                </c:pt>
                <c:pt idx="155">
                  <c:v>0.102775433195968</c:v>
                </c:pt>
                <c:pt idx="156">
                  <c:v>0.0729854525594558</c:v>
                </c:pt>
                <c:pt idx="157">
                  <c:v>0.0774539496549327</c:v>
                </c:pt>
                <c:pt idx="158">
                  <c:v>0.103768432550519</c:v>
                </c:pt>
                <c:pt idx="159">
                  <c:v>0.109726428677821</c:v>
                </c:pt>
                <c:pt idx="160">
                  <c:v>0.0826920212501862</c:v>
                </c:pt>
                <c:pt idx="161">
                  <c:v>0.112233752048061</c:v>
                </c:pt>
                <c:pt idx="162">
                  <c:v>0.120922496400377</c:v>
                </c:pt>
                <c:pt idx="163">
                  <c:v>0.150960726875528</c:v>
                </c:pt>
                <c:pt idx="164">
                  <c:v>0.159649471227844</c:v>
                </c:pt>
                <c:pt idx="165">
                  <c:v>0.311578372474058</c:v>
                </c:pt>
                <c:pt idx="166">
                  <c:v>0.0950796881982027</c:v>
                </c:pt>
                <c:pt idx="167">
                  <c:v>0.138523409959784</c:v>
                </c:pt>
                <c:pt idx="168">
                  <c:v>0.120897671416514</c:v>
                </c:pt>
                <c:pt idx="169">
                  <c:v>0.143488406732536</c:v>
                </c:pt>
                <c:pt idx="170">
                  <c:v>0.152177151084852</c:v>
                </c:pt>
                <c:pt idx="171">
                  <c:v>0.28399781540142</c:v>
                </c:pt>
                <c:pt idx="172">
                  <c:v>0.270095824437714</c:v>
                </c:pt>
                <c:pt idx="173">
                  <c:v>0.262449729407676</c:v>
                </c:pt>
                <c:pt idx="174">
                  <c:v>0.263939228439501</c:v>
                </c:pt>
                <c:pt idx="175">
                  <c:v>0.0659599821260116</c:v>
                </c:pt>
                <c:pt idx="176">
                  <c:v>0.0709249788987637</c:v>
                </c:pt>
                <c:pt idx="177">
                  <c:v>0.0714214785760389</c:v>
                </c:pt>
                <c:pt idx="178">
                  <c:v>0.076386475348791</c:v>
                </c:pt>
                <c:pt idx="179">
                  <c:v>0.0838339705079192</c:v>
                </c:pt>
                <c:pt idx="180">
                  <c:v>0.10865895437168</c:v>
                </c:pt>
                <c:pt idx="181">
                  <c:v>0.12107144630356</c:v>
                </c:pt>
                <c:pt idx="182">
                  <c:v>0.160791420485577</c:v>
                </c:pt>
                <c:pt idx="183">
                  <c:v>0.120699071545603</c:v>
                </c:pt>
                <c:pt idx="184">
                  <c:v>0.202993893053969</c:v>
                </c:pt>
                <c:pt idx="185">
                  <c:v>0.216647634179038</c:v>
                </c:pt>
                <c:pt idx="186">
                  <c:v>0.17804478427089</c:v>
                </c:pt>
                <c:pt idx="187">
                  <c:v>0.194181023782335</c:v>
                </c:pt>
                <c:pt idx="188">
                  <c:v>0.205972891117621</c:v>
                </c:pt>
                <c:pt idx="189">
                  <c:v>0.269773099647485</c:v>
                </c:pt>
                <c:pt idx="190">
                  <c:v>0.282930341095278</c:v>
                </c:pt>
                <c:pt idx="191">
                  <c:v>0.330221935355742</c:v>
                </c:pt>
                <c:pt idx="192">
                  <c:v>0.343379176803535</c:v>
                </c:pt>
                <c:pt idx="193">
                  <c:v>0.291122585770319</c:v>
                </c:pt>
                <c:pt idx="194">
                  <c:v>0.345737550270592</c:v>
                </c:pt>
                <c:pt idx="195">
                  <c:v>0.406310510898168</c:v>
                </c:pt>
                <c:pt idx="196">
                  <c:v>0.430763120003972</c:v>
                </c:pt>
                <c:pt idx="197">
                  <c:v>0.434610992502855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273472"/>
        <c:axId val="10020301"/>
      </c:lineChart>
      <c:catAx>
        <c:axId val="222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020301"/>
        <c:crosses val="autoZero"/>
        <c:auto val="1"/>
        <c:lblAlgn val="ctr"/>
        <c:lblOffset val="100"/>
      </c:catAx>
      <c:valAx>
        <c:axId val="10020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73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148320</xdr:colOff>
      <xdr:row>3</xdr:row>
      <xdr:rowOff>360</xdr:rowOff>
    </xdr:from>
    <xdr:to>
      <xdr:col>15</xdr:col>
      <xdr:colOff>34200</xdr:colOff>
      <xdr:row>38</xdr:row>
      <xdr:rowOff>95760</xdr:rowOff>
    </xdr:to>
    <xdr:graphicFrame>
      <xdr:nvGraphicFramePr>
        <xdr:cNvPr id="0" name=""/>
        <xdr:cNvGraphicFramePr/>
      </xdr:nvGraphicFramePr>
      <xdr:xfrm>
        <a:off x="971280" y="487800"/>
        <a:ext cx="9248040" cy="578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4.47959183673469"/>
    <col collapsed="false" hidden="false" max="2" min="2" style="0" width="13.9336734693878"/>
    <col collapsed="false" hidden="false" max="3" min="3" style="0" width="6.29081632653061"/>
    <col collapsed="false" hidden="false" max="4" min="4" style="0" width="5.5969387755102"/>
    <col collapsed="false" hidden="false" max="5" min="5" style="0" width="4.62755102040816"/>
    <col collapsed="false" hidden="false" max="6" min="6" style="0" width="10.3214285714286"/>
    <col collapsed="false" hidden="false" max="7" min="7" style="0" width="4.3469387755102"/>
    <col collapsed="false" hidden="false" max="8" min="8" style="0" width="5.18367346938776"/>
    <col collapsed="false" hidden="false" max="10" min="9" style="0" width="6.01020408163265"/>
    <col collapsed="false" hidden="false" max="12" min="11" style="0" width="5.04081632653061"/>
    <col collapsed="false" hidden="false" max="13" min="13" style="0" width="5.46428571428571"/>
    <col collapsed="false" hidden="false" max="14" min="14" style="0" width="5.18367346938776"/>
    <col collapsed="false" hidden="false" max="15" min="15" style="0" width="6.71428571428571"/>
    <col collapsed="false" hidden="false" max="16" min="16" style="0" width="4.47959183673469"/>
    <col collapsed="false" hidden="false" max="20" min="17" style="0" width="5.04081632653061"/>
    <col collapsed="false" hidden="false" max="21" min="21" style="0" width="4.47959183673469"/>
    <col collapsed="false" hidden="false" max="22" min="22" style="0" width="5.46428571428571"/>
    <col collapsed="false" hidden="false" max="24" min="23" style="0" width="3.51020408163265"/>
    <col collapsed="false" hidden="false" max="25" min="25" style="0" width="6.43367346938776"/>
    <col collapsed="false" hidden="false" max="1025" min="26" style="0" width="11.5204081632653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32</v>
      </c>
      <c r="I2" s="0" t="n">
        <v>88.6</v>
      </c>
      <c r="J2" s="0" t="n">
        <v>168.8</v>
      </c>
      <c r="K2" s="0" t="n">
        <v>64.1</v>
      </c>
      <c r="L2" s="0" t="n">
        <v>48.8</v>
      </c>
      <c r="M2" s="0" t="n">
        <v>2548</v>
      </c>
      <c r="N2" s="0" t="s">
        <v>33</v>
      </c>
      <c r="O2" s="0" t="s">
        <v>34</v>
      </c>
      <c r="P2" s="0" t="n">
        <v>130</v>
      </c>
      <c r="Q2" s="0" t="s">
        <v>35</v>
      </c>
      <c r="R2" s="0" t="n">
        <v>3.47</v>
      </c>
      <c r="S2" s="0" t="n">
        <v>2.68</v>
      </c>
      <c r="T2" s="0" t="n">
        <v>9</v>
      </c>
      <c r="U2" s="0" t="n">
        <v>111</v>
      </c>
      <c r="V2" s="0" t="n">
        <v>5000</v>
      </c>
      <c r="W2" s="0" t="n">
        <v>21</v>
      </c>
      <c r="X2" s="0" t="n">
        <v>27</v>
      </c>
      <c r="Y2" s="0" t="n">
        <v>13495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s">
        <v>27</v>
      </c>
      <c r="D3" s="0" t="s">
        <v>28</v>
      </c>
      <c r="E3" s="0" t="s">
        <v>29</v>
      </c>
      <c r="F3" s="0" t="s">
        <v>30</v>
      </c>
      <c r="G3" s="0" t="s">
        <v>31</v>
      </c>
      <c r="H3" s="0" t="s">
        <v>32</v>
      </c>
      <c r="I3" s="0" t="n">
        <v>88.6</v>
      </c>
      <c r="J3" s="0" t="n">
        <v>168.8</v>
      </c>
      <c r="K3" s="0" t="n">
        <v>64.1</v>
      </c>
      <c r="L3" s="0" t="n">
        <v>48.8</v>
      </c>
      <c r="M3" s="0" t="n">
        <v>2548</v>
      </c>
      <c r="N3" s="0" t="s">
        <v>33</v>
      </c>
      <c r="O3" s="0" t="s">
        <v>34</v>
      </c>
      <c r="P3" s="0" t="n">
        <v>130</v>
      </c>
      <c r="Q3" s="0" t="s">
        <v>35</v>
      </c>
      <c r="R3" s="0" t="n">
        <v>3.47</v>
      </c>
      <c r="S3" s="0" t="n">
        <v>2.68</v>
      </c>
      <c r="T3" s="0" t="n">
        <v>9</v>
      </c>
      <c r="U3" s="0" t="n">
        <v>111</v>
      </c>
      <c r="V3" s="0" t="n">
        <v>5000</v>
      </c>
      <c r="W3" s="0" t="n">
        <v>21</v>
      </c>
      <c r="X3" s="0" t="n">
        <v>27</v>
      </c>
      <c r="Y3" s="0" t="n">
        <v>16500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s">
        <v>27</v>
      </c>
      <c r="D4" s="0" t="s">
        <v>28</v>
      </c>
      <c r="E4" s="0" t="s">
        <v>29</v>
      </c>
      <c r="F4" s="0" t="s">
        <v>36</v>
      </c>
      <c r="G4" s="0" t="s">
        <v>31</v>
      </c>
      <c r="H4" s="0" t="s">
        <v>32</v>
      </c>
      <c r="I4" s="0" t="n">
        <v>94.5</v>
      </c>
      <c r="J4" s="0" t="n">
        <v>171.2</v>
      </c>
      <c r="K4" s="0" t="n">
        <v>65.5</v>
      </c>
      <c r="L4" s="0" t="n">
        <v>52.4</v>
      </c>
      <c r="M4" s="0" t="n">
        <v>2823</v>
      </c>
      <c r="N4" s="0" t="s">
        <v>37</v>
      </c>
      <c r="O4" s="0" t="s">
        <v>38</v>
      </c>
      <c r="P4" s="0" t="n">
        <v>152</v>
      </c>
      <c r="Q4" s="0" t="s">
        <v>35</v>
      </c>
      <c r="R4" s="0" t="n">
        <v>2.68</v>
      </c>
      <c r="S4" s="0" t="n">
        <v>3.47</v>
      </c>
      <c r="T4" s="0" t="n">
        <v>9</v>
      </c>
      <c r="U4" s="0" t="n">
        <v>154</v>
      </c>
      <c r="V4" s="0" t="n">
        <v>5000</v>
      </c>
      <c r="W4" s="0" t="n">
        <v>19</v>
      </c>
      <c r="X4" s="0" t="n">
        <v>26</v>
      </c>
      <c r="Y4" s="0" t="n">
        <v>16500</v>
      </c>
    </row>
    <row r="5" customFormat="false" ht="12.8" hidden="false" customHeight="false" outlineLevel="0" collapsed="false">
      <c r="A5" s="0" t="n">
        <v>164</v>
      </c>
      <c r="B5" s="0" t="s">
        <v>39</v>
      </c>
      <c r="C5" s="0" t="s">
        <v>27</v>
      </c>
      <c r="D5" s="0" t="s">
        <v>28</v>
      </c>
      <c r="E5" s="0" t="s">
        <v>34</v>
      </c>
      <c r="F5" s="0" t="s">
        <v>40</v>
      </c>
      <c r="G5" s="0" t="s">
        <v>41</v>
      </c>
      <c r="H5" s="0" t="s">
        <v>32</v>
      </c>
      <c r="I5" s="0" t="n">
        <v>99.8</v>
      </c>
      <c r="J5" s="0" t="n">
        <v>176.6</v>
      </c>
      <c r="K5" s="0" t="n">
        <v>66.2</v>
      </c>
      <c r="L5" s="0" t="n">
        <v>54.3</v>
      </c>
      <c r="M5" s="0" t="n">
        <v>2337</v>
      </c>
      <c r="N5" s="0" t="s">
        <v>42</v>
      </c>
      <c r="O5" s="0" t="s">
        <v>34</v>
      </c>
      <c r="P5" s="0" t="n">
        <v>109</v>
      </c>
      <c r="Q5" s="0" t="s">
        <v>35</v>
      </c>
      <c r="R5" s="0" t="n">
        <v>3.19</v>
      </c>
      <c r="S5" s="0" t="n">
        <v>3.4</v>
      </c>
      <c r="T5" s="0" t="n">
        <v>10</v>
      </c>
      <c r="U5" s="0" t="n">
        <v>102</v>
      </c>
      <c r="V5" s="0" t="n">
        <v>5500</v>
      </c>
      <c r="W5" s="0" t="n">
        <v>24</v>
      </c>
      <c r="X5" s="0" t="n">
        <v>30</v>
      </c>
      <c r="Y5" s="0" t="n">
        <v>13950</v>
      </c>
    </row>
    <row r="6" customFormat="false" ht="12.8" hidden="false" customHeight="false" outlineLevel="0" collapsed="false">
      <c r="A6" s="0" t="n">
        <v>164</v>
      </c>
      <c r="B6" s="0" t="s">
        <v>39</v>
      </c>
      <c r="C6" s="0" t="s">
        <v>27</v>
      </c>
      <c r="D6" s="0" t="s">
        <v>28</v>
      </c>
      <c r="E6" s="0" t="s">
        <v>34</v>
      </c>
      <c r="F6" s="0" t="s">
        <v>40</v>
      </c>
      <c r="G6" s="0" t="s">
        <v>43</v>
      </c>
      <c r="H6" s="0" t="s">
        <v>32</v>
      </c>
      <c r="I6" s="0" t="n">
        <v>99.4</v>
      </c>
      <c r="J6" s="0" t="n">
        <v>176.6</v>
      </c>
      <c r="K6" s="0" t="n">
        <v>66.4</v>
      </c>
      <c r="L6" s="0" t="n">
        <v>54.3</v>
      </c>
      <c r="M6" s="0" t="n">
        <v>2824</v>
      </c>
      <c r="N6" s="0" t="s">
        <v>42</v>
      </c>
      <c r="O6" s="0" t="s">
        <v>44</v>
      </c>
      <c r="P6" s="0" t="n">
        <v>136</v>
      </c>
      <c r="Q6" s="0" t="s">
        <v>35</v>
      </c>
      <c r="R6" s="0" t="n">
        <v>3.19</v>
      </c>
      <c r="S6" s="0" t="n">
        <v>3.4</v>
      </c>
      <c r="T6" s="0" t="n">
        <v>8</v>
      </c>
      <c r="U6" s="0" t="n">
        <v>115</v>
      </c>
      <c r="V6" s="0" t="n">
        <v>5500</v>
      </c>
      <c r="W6" s="0" t="n">
        <v>18</v>
      </c>
      <c r="X6" s="0" t="n">
        <v>22</v>
      </c>
      <c r="Y6" s="0" t="n">
        <v>17450</v>
      </c>
    </row>
    <row r="7" customFormat="false" ht="12.8" hidden="false" customHeight="false" outlineLevel="0" collapsed="false">
      <c r="A7" s="0" t="s">
        <v>25</v>
      </c>
      <c r="B7" s="0" t="s">
        <v>39</v>
      </c>
      <c r="C7" s="0" t="s">
        <v>27</v>
      </c>
      <c r="D7" s="0" t="s">
        <v>28</v>
      </c>
      <c r="E7" s="0" t="s">
        <v>29</v>
      </c>
      <c r="F7" s="0" t="s">
        <v>40</v>
      </c>
      <c r="G7" s="0" t="s">
        <v>41</v>
      </c>
      <c r="H7" s="0" t="s">
        <v>32</v>
      </c>
      <c r="I7" s="0" t="n">
        <v>99.8</v>
      </c>
      <c r="J7" s="0" t="n">
        <v>177.3</v>
      </c>
      <c r="K7" s="0" t="n">
        <v>66.3</v>
      </c>
      <c r="L7" s="0" t="n">
        <v>53.1</v>
      </c>
      <c r="M7" s="0" t="n">
        <v>2507</v>
      </c>
      <c r="N7" s="0" t="s">
        <v>42</v>
      </c>
      <c r="O7" s="0" t="s">
        <v>44</v>
      </c>
      <c r="P7" s="0" t="n">
        <v>136</v>
      </c>
      <c r="Q7" s="0" t="s">
        <v>35</v>
      </c>
      <c r="R7" s="0" t="n">
        <v>3.19</v>
      </c>
      <c r="S7" s="0" t="n">
        <v>3.4</v>
      </c>
      <c r="T7" s="0" t="n">
        <v>8.5</v>
      </c>
      <c r="U7" s="0" t="n">
        <v>110</v>
      </c>
      <c r="V7" s="0" t="n">
        <v>5500</v>
      </c>
      <c r="W7" s="0" t="n">
        <v>19</v>
      </c>
      <c r="X7" s="0" t="n">
        <v>25</v>
      </c>
      <c r="Y7" s="0" t="n">
        <v>15250</v>
      </c>
    </row>
    <row r="8" customFormat="false" ht="12.8" hidden="false" customHeight="false" outlineLevel="0" collapsed="false">
      <c r="A8" s="0" t="n">
        <v>158</v>
      </c>
      <c r="B8" s="0" t="s">
        <v>39</v>
      </c>
      <c r="C8" s="0" t="s">
        <v>27</v>
      </c>
      <c r="D8" s="0" t="s">
        <v>28</v>
      </c>
      <c r="E8" s="0" t="s">
        <v>34</v>
      </c>
      <c r="F8" s="0" t="s">
        <v>40</v>
      </c>
      <c r="G8" s="0" t="s">
        <v>41</v>
      </c>
      <c r="H8" s="0" t="s">
        <v>32</v>
      </c>
      <c r="I8" s="0" t="n">
        <v>105.8</v>
      </c>
      <c r="J8" s="0" t="n">
        <v>192.7</v>
      </c>
      <c r="K8" s="0" t="n">
        <v>71.4</v>
      </c>
      <c r="L8" s="0" t="n">
        <v>55.7</v>
      </c>
      <c r="M8" s="0" t="n">
        <v>2844</v>
      </c>
      <c r="N8" s="0" t="s">
        <v>42</v>
      </c>
      <c r="O8" s="0" t="s">
        <v>44</v>
      </c>
      <c r="P8" s="0" t="n">
        <v>136</v>
      </c>
      <c r="Q8" s="0" t="s">
        <v>35</v>
      </c>
      <c r="R8" s="0" t="n">
        <v>3.19</v>
      </c>
      <c r="S8" s="0" t="n">
        <v>3.4</v>
      </c>
      <c r="T8" s="0" t="n">
        <v>8.5</v>
      </c>
      <c r="U8" s="0" t="n">
        <v>110</v>
      </c>
      <c r="V8" s="0" t="n">
        <v>5500</v>
      </c>
      <c r="W8" s="0" t="n">
        <v>19</v>
      </c>
      <c r="X8" s="0" t="n">
        <v>25</v>
      </c>
      <c r="Y8" s="0" t="n">
        <v>17710</v>
      </c>
    </row>
    <row r="9" customFormat="false" ht="12.8" hidden="false" customHeight="false" outlineLevel="0" collapsed="false">
      <c r="A9" s="0" t="s">
        <v>25</v>
      </c>
      <c r="B9" s="0" t="s">
        <v>39</v>
      </c>
      <c r="C9" s="0" t="s">
        <v>27</v>
      </c>
      <c r="D9" s="0" t="s">
        <v>28</v>
      </c>
      <c r="E9" s="0" t="s">
        <v>34</v>
      </c>
      <c r="F9" s="0" t="s">
        <v>45</v>
      </c>
      <c r="G9" s="0" t="s">
        <v>41</v>
      </c>
      <c r="H9" s="0" t="s">
        <v>32</v>
      </c>
      <c r="I9" s="0" t="n">
        <v>105.8</v>
      </c>
      <c r="J9" s="0" t="n">
        <v>192.7</v>
      </c>
      <c r="K9" s="0" t="n">
        <v>71.4</v>
      </c>
      <c r="L9" s="0" t="n">
        <v>55.7</v>
      </c>
      <c r="M9" s="0" t="n">
        <v>2954</v>
      </c>
      <c r="N9" s="0" t="s">
        <v>42</v>
      </c>
      <c r="O9" s="0" t="s">
        <v>44</v>
      </c>
      <c r="P9" s="0" t="n">
        <v>136</v>
      </c>
      <c r="Q9" s="0" t="s">
        <v>35</v>
      </c>
      <c r="R9" s="0" t="n">
        <v>3.19</v>
      </c>
      <c r="S9" s="0" t="n">
        <v>3.4</v>
      </c>
      <c r="T9" s="0" t="n">
        <v>8.5</v>
      </c>
      <c r="U9" s="0" t="n">
        <v>110</v>
      </c>
      <c r="V9" s="0" t="n">
        <v>5500</v>
      </c>
      <c r="W9" s="0" t="n">
        <v>19</v>
      </c>
      <c r="X9" s="0" t="n">
        <v>25</v>
      </c>
      <c r="Y9" s="0" t="n">
        <v>18920</v>
      </c>
    </row>
    <row r="10" customFormat="false" ht="12.8" hidden="false" customHeight="false" outlineLevel="0" collapsed="false">
      <c r="A10" s="0" t="n">
        <v>158</v>
      </c>
      <c r="B10" s="0" t="s">
        <v>39</v>
      </c>
      <c r="C10" s="0" t="s">
        <v>27</v>
      </c>
      <c r="D10" s="0" t="s">
        <v>46</v>
      </c>
      <c r="E10" s="0" t="s">
        <v>34</v>
      </c>
      <c r="F10" s="0" t="s">
        <v>40</v>
      </c>
      <c r="G10" s="0" t="s">
        <v>41</v>
      </c>
      <c r="H10" s="0" t="s">
        <v>32</v>
      </c>
      <c r="I10" s="0" t="n">
        <v>105.8</v>
      </c>
      <c r="J10" s="0" t="n">
        <v>192.7</v>
      </c>
      <c r="K10" s="0" t="n">
        <v>71.4</v>
      </c>
      <c r="L10" s="0" t="n">
        <v>55.9</v>
      </c>
      <c r="M10" s="0" t="n">
        <v>3086</v>
      </c>
      <c r="N10" s="0" t="s">
        <v>42</v>
      </c>
      <c r="O10" s="0" t="s">
        <v>44</v>
      </c>
      <c r="P10" s="0" t="n">
        <v>131</v>
      </c>
      <c r="Q10" s="0" t="s">
        <v>35</v>
      </c>
      <c r="R10" s="0" t="n">
        <v>3.13</v>
      </c>
      <c r="S10" s="0" t="n">
        <v>3.4</v>
      </c>
      <c r="T10" s="0" t="n">
        <v>8.3</v>
      </c>
      <c r="U10" s="0" t="n">
        <v>140</v>
      </c>
      <c r="V10" s="0" t="n">
        <v>5500</v>
      </c>
      <c r="W10" s="0" t="n">
        <v>17</v>
      </c>
      <c r="X10" s="0" t="n">
        <v>20</v>
      </c>
      <c r="Y10" s="0" t="n">
        <v>23875</v>
      </c>
    </row>
    <row r="11" customFormat="false" ht="12.8" hidden="false" customHeight="false" outlineLevel="0" collapsed="false">
      <c r="A11" s="0" t="s">
        <v>25</v>
      </c>
      <c r="B11" s="0" t="s">
        <v>39</v>
      </c>
      <c r="C11" s="0" t="s">
        <v>27</v>
      </c>
      <c r="D11" s="0" t="s">
        <v>46</v>
      </c>
      <c r="E11" s="0" t="s">
        <v>29</v>
      </c>
      <c r="F11" s="0" t="s">
        <v>36</v>
      </c>
      <c r="G11" s="0" t="s">
        <v>43</v>
      </c>
      <c r="H11" s="0" t="s">
        <v>32</v>
      </c>
      <c r="I11" s="0" t="n">
        <v>99.5</v>
      </c>
      <c r="J11" s="0" t="n">
        <v>178.2</v>
      </c>
      <c r="K11" s="0" t="n">
        <v>67.9</v>
      </c>
      <c r="L11" s="0" t="n">
        <v>52</v>
      </c>
      <c r="M11" s="0" t="n">
        <v>3053</v>
      </c>
      <c r="N11" s="0" t="s">
        <v>42</v>
      </c>
      <c r="O11" s="0" t="s">
        <v>44</v>
      </c>
      <c r="P11" s="0" t="n">
        <v>131</v>
      </c>
      <c r="Q11" s="0" t="s">
        <v>35</v>
      </c>
      <c r="R11" s="0" t="n">
        <v>3.13</v>
      </c>
      <c r="S11" s="0" t="n">
        <v>3.4</v>
      </c>
      <c r="T11" s="0" t="n">
        <v>7</v>
      </c>
      <c r="U11" s="0" t="n">
        <v>160</v>
      </c>
      <c r="V11" s="0" t="n">
        <v>5500</v>
      </c>
      <c r="W11" s="0" t="n">
        <v>16</v>
      </c>
      <c r="X11" s="0" t="n">
        <v>22</v>
      </c>
      <c r="Y11" s="0" t="s">
        <v>25</v>
      </c>
    </row>
    <row r="12" customFormat="false" ht="12.8" hidden="false" customHeight="false" outlineLevel="0" collapsed="false">
      <c r="A12" s="0" t="n">
        <v>192</v>
      </c>
      <c r="B12" s="0" t="s">
        <v>47</v>
      </c>
      <c r="C12" s="0" t="s">
        <v>27</v>
      </c>
      <c r="D12" s="0" t="s">
        <v>28</v>
      </c>
      <c r="E12" s="0" t="s">
        <v>29</v>
      </c>
      <c r="F12" s="0" t="s">
        <v>40</v>
      </c>
      <c r="G12" s="0" t="s">
        <v>31</v>
      </c>
      <c r="H12" s="0" t="s">
        <v>32</v>
      </c>
      <c r="I12" s="0" t="n">
        <v>101.2</v>
      </c>
      <c r="J12" s="0" t="n">
        <v>176.8</v>
      </c>
      <c r="K12" s="0" t="n">
        <v>64.8</v>
      </c>
      <c r="L12" s="0" t="n">
        <v>54.3</v>
      </c>
      <c r="M12" s="0" t="n">
        <v>2395</v>
      </c>
      <c r="N12" s="0" t="s">
        <v>42</v>
      </c>
      <c r="O12" s="0" t="s">
        <v>34</v>
      </c>
      <c r="P12" s="0" t="n">
        <v>108</v>
      </c>
      <c r="Q12" s="0" t="s">
        <v>35</v>
      </c>
      <c r="R12" s="0" t="n">
        <v>3.5</v>
      </c>
      <c r="S12" s="0" t="n">
        <v>2.8</v>
      </c>
      <c r="T12" s="0" t="n">
        <v>8.8</v>
      </c>
      <c r="U12" s="0" t="n">
        <v>101</v>
      </c>
      <c r="V12" s="0" t="n">
        <v>5800</v>
      </c>
      <c r="W12" s="0" t="n">
        <v>23</v>
      </c>
      <c r="X12" s="0" t="n">
        <v>29</v>
      </c>
      <c r="Y12" s="0" t="n">
        <v>16430</v>
      </c>
    </row>
    <row r="13" customFormat="false" ht="12.8" hidden="false" customHeight="false" outlineLevel="0" collapsed="false">
      <c r="A13" s="0" t="n">
        <v>192</v>
      </c>
      <c r="B13" s="0" t="s">
        <v>47</v>
      </c>
      <c r="C13" s="0" t="s">
        <v>27</v>
      </c>
      <c r="D13" s="0" t="s">
        <v>28</v>
      </c>
      <c r="E13" s="0" t="s">
        <v>34</v>
      </c>
      <c r="F13" s="0" t="s">
        <v>40</v>
      </c>
      <c r="G13" s="0" t="s">
        <v>31</v>
      </c>
      <c r="H13" s="0" t="s">
        <v>32</v>
      </c>
      <c r="I13" s="0" t="n">
        <v>101.2</v>
      </c>
      <c r="J13" s="0" t="n">
        <v>176.8</v>
      </c>
      <c r="K13" s="0" t="n">
        <v>64.8</v>
      </c>
      <c r="L13" s="0" t="n">
        <v>54.3</v>
      </c>
      <c r="M13" s="0" t="n">
        <v>2395</v>
      </c>
      <c r="N13" s="0" t="s">
        <v>42</v>
      </c>
      <c r="O13" s="0" t="s">
        <v>34</v>
      </c>
      <c r="P13" s="0" t="n">
        <v>108</v>
      </c>
      <c r="Q13" s="0" t="s">
        <v>35</v>
      </c>
      <c r="R13" s="0" t="n">
        <v>3.5</v>
      </c>
      <c r="S13" s="0" t="n">
        <v>2.8</v>
      </c>
      <c r="T13" s="0" t="n">
        <v>8.8</v>
      </c>
      <c r="U13" s="0" t="n">
        <v>101</v>
      </c>
      <c r="V13" s="0" t="n">
        <v>5800</v>
      </c>
      <c r="W13" s="0" t="n">
        <v>23</v>
      </c>
      <c r="X13" s="0" t="n">
        <v>29</v>
      </c>
      <c r="Y13" s="0" t="n">
        <v>16925</v>
      </c>
    </row>
    <row r="14" customFormat="false" ht="12.8" hidden="false" customHeight="false" outlineLevel="0" collapsed="false">
      <c r="A14" s="0" t="n">
        <v>188</v>
      </c>
      <c r="B14" s="0" t="s">
        <v>47</v>
      </c>
      <c r="C14" s="0" t="s">
        <v>27</v>
      </c>
      <c r="D14" s="0" t="s">
        <v>28</v>
      </c>
      <c r="E14" s="0" t="s">
        <v>29</v>
      </c>
      <c r="F14" s="0" t="s">
        <v>40</v>
      </c>
      <c r="G14" s="0" t="s">
        <v>31</v>
      </c>
      <c r="H14" s="0" t="s">
        <v>32</v>
      </c>
      <c r="I14" s="0" t="n">
        <v>101.2</v>
      </c>
      <c r="J14" s="0" t="n">
        <v>176.8</v>
      </c>
      <c r="K14" s="0" t="n">
        <v>64.8</v>
      </c>
      <c r="L14" s="0" t="n">
        <v>54.3</v>
      </c>
      <c r="M14" s="0" t="n">
        <v>2710</v>
      </c>
      <c r="N14" s="0" t="s">
        <v>42</v>
      </c>
      <c r="O14" s="0" t="s">
        <v>38</v>
      </c>
      <c r="P14" s="0" t="n">
        <v>164</v>
      </c>
      <c r="Q14" s="0" t="s">
        <v>35</v>
      </c>
      <c r="R14" s="0" t="n">
        <v>3.31</v>
      </c>
      <c r="S14" s="0" t="n">
        <v>3.19</v>
      </c>
      <c r="T14" s="0" t="n">
        <v>9</v>
      </c>
      <c r="U14" s="0" t="n">
        <v>121</v>
      </c>
      <c r="V14" s="0" t="n">
        <v>4250</v>
      </c>
      <c r="W14" s="0" t="n">
        <v>21</v>
      </c>
      <c r="X14" s="0" t="n">
        <v>28</v>
      </c>
      <c r="Y14" s="0" t="n">
        <v>20970</v>
      </c>
    </row>
    <row r="15" customFormat="false" ht="12.8" hidden="false" customHeight="false" outlineLevel="0" collapsed="false">
      <c r="A15" s="0" t="n">
        <v>188</v>
      </c>
      <c r="B15" s="0" t="s">
        <v>47</v>
      </c>
      <c r="C15" s="0" t="s">
        <v>27</v>
      </c>
      <c r="D15" s="0" t="s">
        <v>28</v>
      </c>
      <c r="E15" s="0" t="s">
        <v>34</v>
      </c>
      <c r="F15" s="0" t="s">
        <v>40</v>
      </c>
      <c r="G15" s="0" t="s">
        <v>31</v>
      </c>
      <c r="H15" s="0" t="s">
        <v>32</v>
      </c>
      <c r="I15" s="0" t="n">
        <v>101.2</v>
      </c>
      <c r="J15" s="0" t="n">
        <v>176.8</v>
      </c>
      <c r="K15" s="0" t="n">
        <v>64.8</v>
      </c>
      <c r="L15" s="0" t="n">
        <v>54.3</v>
      </c>
      <c r="M15" s="0" t="n">
        <v>2765</v>
      </c>
      <c r="N15" s="0" t="s">
        <v>42</v>
      </c>
      <c r="O15" s="0" t="s">
        <v>38</v>
      </c>
      <c r="P15" s="0" t="n">
        <v>164</v>
      </c>
      <c r="Q15" s="0" t="s">
        <v>35</v>
      </c>
      <c r="R15" s="0" t="n">
        <v>3.31</v>
      </c>
      <c r="S15" s="0" t="n">
        <v>3.19</v>
      </c>
      <c r="T15" s="0" t="n">
        <v>9</v>
      </c>
      <c r="U15" s="0" t="n">
        <v>121</v>
      </c>
      <c r="V15" s="0" t="n">
        <v>4250</v>
      </c>
      <c r="W15" s="0" t="n">
        <v>21</v>
      </c>
      <c r="X15" s="0" t="n">
        <v>28</v>
      </c>
      <c r="Y15" s="0" t="n">
        <v>21105</v>
      </c>
    </row>
    <row r="16" customFormat="false" ht="12.8" hidden="false" customHeight="false" outlineLevel="0" collapsed="false">
      <c r="A16" s="0" t="s">
        <v>25</v>
      </c>
      <c r="B16" s="0" t="s">
        <v>47</v>
      </c>
      <c r="C16" s="0" t="s">
        <v>27</v>
      </c>
      <c r="D16" s="0" t="s">
        <v>28</v>
      </c>
      <c r="E16" s="0" t="s">
        <v>34</v>
      </c>
      <c r="F16" s="0" t="s">
        <v>40</v>
      </c>
      <c r="G16" s="0" t="s">
        <v>31</v>
      </c>
      <c r="H16" s="0" t="s">
        <v>32</v>
      </c>
      <c r="I16" s="0" t="n">
        <v>103.5</v>
      </c>
      <c r="J16" s="0" t="n">
        <v>189</v>
      </c>
      <c r="K16" s="0" t="n">
        <v>66.9</v>
      </c>
      <c r="L16" s="0" t="n">
        <v>55.7</v>
      </c>
      <c r="M16" s="0" t="n">
        <v>3055</v>
      </c>
      <c r="N16" s="0" t="s">
        <v>42</v>
      </c>
      <c r="O16" s="0" t="s">
        <v>38</v>
      </c>
      <c r="P16" s="0" t="n">
        <v>164</v>
      </c>
      <c r="Q16" s="0" t="s">
        <v>35</v>
      </c>
      <c r="R16" s="0" t="n">
        <v>3.31</v>
      </c>
      <c r="S16" s="0" t="n">
        <v>3.19</v>
      </c>
      <c r="T16" s="0" t="n">
        <v>9</v>
      </c>
      <c r="U16" s="0" t="n">
        <v>121</v>
      </c>
      <c r="V16" s="0" t="n">
        <v>4250</v>
      </c>
      <c r="W16" s="0" t="n">
        <v>20</v>
      </c>
      <c r="X16" s="0" t="n">
        <v>25</v>
      </c>
      <c r="Y16" s="0" t="n">
        <v>24565</v>
      </c>
    </row>
    <row r="17" customFormat="false" ht="12.8" hidden="false" customHeight="false" outlineLevel="0" collapsed="false">
      <c r="A17" s="0" t="s">
        <v>25</v>
      </c>
      <c r="B17" s="0" t="s">
        <v>47</v>
      </c>
      <c r="C17" s="0" t="s">
        <v>27</v>
      </c>
      <c r="D17" s="0" t="s">
        <v>28</v>
      </c>
      <c r="E17" s="0" t="s">
        <v>34</v>
      </c>
      <c r="F17" s="0" t="s">
        <v>40</v>
      </c>
      <c r="G17" s="0" t="s">
        <v>31</v>
      </c>
      <c r="H17" s="0" t="s">
        <v>32</v>
      </c>
      <c r="I17" s="0" t="n">
        <v>103.5</v>
      </c>
      <c r="J17" s="0" t="n">
        <v>189</v>
      </c>
      <c r="K17" s="0" t="n">
        <v>66.9</v>
      </c>
      <c r="L17" s="0" t="n">
        <v>55.7</v>
      </c>
      <c r="M17" s="0" t="n">
        <v>3230</v>
      </c>
      <c r="N17" s="0" t="s">
        <v>42</v>
      </c>
      <c r="O17" s="0" t="s">
        <v>38</v>
      </c>
      <c r="P17" s="0" t="n">
        <v>209</v>
      </c>
      <c r="Q17" s="0" t="s">
        <v>35</v>
      </c>
      <c r="R17" s="0" t="n">
        <v>3.62</v>
      </c>
      <c r="S17" s="0" t="n">
        <v>3.39</v>
      </c>
      <c r="T17" s="0" t="n">
        <v>8</v>
      </c>
      <c r="U17" s="0" t="n">
        <v>182</v>
      </c>
      <c r="V17" s="0" t="n">
        <v>5400</v>
      </c>
      <c r="W17" s="0" t="n">
        <v>16</v>
      </c>
      <c r="X17" s="0" t="n">
        <v>22</v>
      </c>
      <c r="Y17" s="0" t="n">
        <v>30760</v>
      </c>
    </row>
    <row r="18" customFormat="false" ht="12.8" hidden="false" customHeight="false" outlineLevel="0" collapsed="false">
      <c r="A18" s="0" t="s">
        <v>25</v>
      </c>
      <c r="B18" s="0" t="s">
        <v>47</v>
      </c>
      <c r="C18" s="0" t="s">
        <v>27</v>
      </c>
      <c r="D18" s="0" t="s">
        <v>28</v>
      </c>
      <c r="E18" s="0" t="s">
        <v>29</v>
      </c>
      <c r="F18" s="0" t="s">
        <v>40</v>
      </c>
      <c r="G18" s="0" t="s">
        <v>31</v>
      </c>
      <c r="H18" s="0" t="s">
        <v>32</v>
      </c>
      <c r="I18" s="0" t="n">
        <v>103.5</v>
      </c>
      <c r="J18" s="0" t="n">
        <v>193.8</v>
      </c>
      <c r="K18" s="0" t="n">
        <v>67.9</v>
      </c>
      <c r="L18" s="0" t="n">
        <v>53.7</v>
      </c>
      <c r="M18" s="0" t="n">
        <v>3380</v>
      </c>
      <c r="N18" s="0" t="s">
        <v>42</v>
      </c>
      <c r="O18" s="0" t="s">
        <v>38</v>
      </c>
      <c r="P18" s="0" t="n">
        <v>209</v>
      </c>
      <c r="Q18" s="0" t="s">
        <v>35</v>
      </c>
      <c r="R18" s="0" t="n">
        <v>3.62</v>
      </c>
      <c r="S18" s="0" t="n">
        <v>3.39</v>
      </c>
      <c r="T18" s="0" t="n">
        <v>8</v>
      </c>
      <c r="U18" s="0" t="n">
        <v>182</v>
      </c>
      <c r="V18" s="0" t="n">
        <v>5400</v>
      </c>
      <c r="W18" s="0" t="n">
        <v>16</v>
      </c>
      <c r="X18" s="0" t="n">
        <v>22</v>
      </c>
      <c r="Y18" s="0" t="n">
        <v>41315</v>
      </c>
    </row>
    <row r="19" customFormat="false" ht="12.8" hidden="false" customHeight="false" outlineLevel="0" collapsed="false">
      <c r="A19" s="0" t="s">
        <v>25</v>
      </c>
      <c r="B19" s="0" t="s">
        <v>47</v>
      </c>
      <c r="C19" s="0" t="s">
        <v>27</v>
      </c>
      <c r="D19" s="0" t="s">
        <v>28</v>
      </c>
      <c r="E19" s="0" t="s">
        <v>34</v>
      </c>
      <c r="F19" s="0" t="s">
        <v>40</v>
      </c>
      <c r="G19" s="0" t="s">
        <v>31</v>
      </c>
      <c r="H19" s="0" t="s">
        <v>32</v>
      </c>
      <c r="I19" s="0" t="n">
        <v>110</v>
      </c>
      <c r="J19" s="0" t="n">
        <v>197</v>
      </c>
      <c r="K19" s="0" t="n">
        <v>70.9</v>
      </c>
      <c r="L19" s="0" t="n">
        <v>56.3</v>
      </c>
      <c r="M19" s="0" t="n">
        <v>3505</v>
      </c>
      <c r="N19" s="0" t="s">
        <v>42</v>
      </c>
      <c r="O19" s="0" t="s">
        <v>38</v>
      </c>
      <c r="P19" s="0" t="n">
        <v>209</v>
      </c>
      <c r="Q19" s="0" t="s">
        <v>35</v>
      </c>
      <c r="R19" s="0" t="n">
        <v>3.62</v>
      </c>
      <c r="S19" s="0" t="n">
        <v>3.39</v>
      </c>
      <c r="T19" s="0" t="n">
        <v>8</v>
      </c>
      <c r="U19" s="0" t="n">
        <v>182</v>
      </c>
      <c r="V19" s="0" t="n">
        <v>5400</v>
      </c>
      <c r="W19" s="0" t="n">
        <v>15</v>
      </c>
      <c r="X19" s="0" t="n">
        <v>20</v>
      </c>
      <c r="Y19" s="0" t="n">
        <v>36880</v>
      </c>
    </row>
    <row r="20" customFormat="false" ht="12.8" hidden="false" customHeight="false" outlineLevel="0" collapsed="false">
      <c r="A20" s="0" t="n">
        <v>121</v>
      </c>
      <c r="B20" s="0" t="s">
        <v>48</v>
      </c>
      <c r="C20" s="0" t="s">
        <v>27</v>
      </c>
      <c r="D20" s="0" t="s">
        <v>28</v>
      </c>
      <c r="E20" s="0" t="s">
        <v>29</v>
      </c>
      <c r="F20" s="0" t="s">
        <v>36</v>
      </c>
      <c r="G20" s="0" t="s">
        <v>41</v>
      </c>
      <c r="H20" s="0" t="s">
        <v>32</v>
      </c>
      <c r="I20" s="0" t="n">
        <v>88.4</v>
      </c>
      <c r="J20" s="0" t="n">
        <v>141.1</v>
      </c>
      <c r="K20" s="0" t="n">
        <v>60.3</v>
      </c>
      <c r="L20" s="0" t="n">
        <v>53.2</v>
      </c>
      <c r="M20" s="0" t="n">
        <v>1488</v>
      </c>
      <c r="N20" s="0" t="s">
        <v>49</v>
      </c>
      <c r="O20" s="0" t="s">
        <v>50</v>
      </c>
      <c r="P20" s="0" t="n">
        <v>61</v>
      </c>
      <c r="Q20" s="0" t="s">
        <v>51</v>
      </c>
      <c r="R20" s="0" t="n">
        <v>2.91</v>
      </c>
      <c r="S20" s="0" t="n">
        <v>3.03</v>
      </c>
      <c r="T20" s="0" t="n">
        <v>9.5</v>
      </c>
      <c r="U20" s="0" t="n">
        <v>48</v>
      </c>
      <c r="V20" s="0" t="n">
        <v>5100</v>
      </c>
      <c r="W20" s="0" t="n">
        <v>47</v>
      </c>
      <c r="X20" s="0" t="n">
        <v>53</v>
      </c>
      <c r="Y20" s="0" t="n">
        <v>5151</v>
      </c>
    </row>
    <row r="21" customFormat="false" ht="12.8" hidden="false" customHeight="false" outlineLevel="0" collapsed="false">
      <c r="A21" s="0" t="n">
        <v>98</v>
      </c>
      <c r="B21" s="0" t="s">
        <v>48</v>
      </c>
      <c r="C21" s="0" t="s">
        <v>27</v>
      </c>
      <c r="D21" s="0" t="s">
        <v>28</v>
      </c>
      <c r="E21" s="0" t="s">
        <v>29</v>
      </c>
      <c r="F21" s="0" t="s">
        <v>36</v>
      </c>
      <c r="G21" s="0" t="s">
        <v>41</v>
      </c>
      <c r="H21" s="0" t="s">
        <v>32</v>
      </c>
      <c r="I21" s="0" t="n">
        <v>94.5</v>
      </c>
      <c r="J21" s="0" t="n">
        <v>155.9</v>
      </c>
      <c r="K21" s="0" t="n">
        <v>63.6</v>
      </c>
      <c r="L21" s="0" t="n">
        <v>52</v>
      </c>
      <c r="M21" s="0" t="n">
        <v>1874</v>
      </c>
      <c r="N21" s="0" t="s">
        <v>42</v>
      </c>
      <c r="O21" s="0" t="s">
        <v>34</v>
      </c>
      <c r="P21" s="0" t="n">
        <v>90</v>
      </c>
      <c r="Q21" s="0" t="s">
        <v>51</v>
      </c>
      <c r="R21" s="0" t="n">
        <v>3.03</v>
      </c>
      <c r="S21" s="0" t="n">
        <v>3.11</v>
      </c>
      <c r="T21" s="0" t="n">
        <v>9.6</v>
      </c>
      <c r="U21" s="0" t="n">
        <v>70</v>
      </c>
      <c r="V21" s="0" t="n">
        <v>5400</v>
      </c>
      <c r="W21" s="0" t="n">
        <v>38</v>
      </c>
      <c r="X21" s="0" t="n">
        <v>43</v>
      </c>
      <c r="Y21" s="0" t="n">
        <v>6295</v>
      </c>
    </row>
    <row r="22" customFormat="false" ht="12.8" hidden="false" customHeight="false" outlineLevel="0" collapsed="false">
      <c r="A22" s="0" t="n">
        <v>81</v>
      </c>
      <c r="B22" s="0" t="s">
        <v>48</v>
      </c>
      <c r="C22" s="0" t="s">
        <v>27</v>
      </c>
      <c r="D22" s="0" t="s">
        <v>28</v>
      </c>
      <c r="E22" s="0" t="s">
        <v>34</v>
      </c>
      <c r="F22" s="0" t="s">
        <v>40</v>
      </c>
      <c r="G22" s="0" t="s">
        <v>41</v>
      </c>
      <c r="H22" s="0" t="s">
        <v>32</v>
      </c>
      <c r="I22" s="0" t="n">
        <v>94.5</v>
      </c>
      <c r="J22" s="0" t="n">
        <v>158.8</v>
      </c>
      <c r="K22" s="0" t="n">
        <v>63.6</v>
      </c>
      <c r="L22" s="0" t="n">
        <v>52</v>
      </c>
      <c r="M22" s="0" t="n">
        <v>1909</v>
      </c>
      <c r="N22" s="0" t="s">
        <v>42</v>
      </c>
      <c r="O22" s="0" t="s">
        <v>34</v>
      </c>
      <c r="P22" s="0" t="n">
        <v>90</v>
      </c>
      <c r="Q22" s="0" t="s">
        <v>51</v>
      </c>
      <c r="R22" s="0" t="n">
        <v>3.03</v>
      </c>
      <c r="S22" s="0" t="n">
        <v>3.11</v>
      </c>
      <c r="T22" s="0" t="n">
        <v>9.6</v>
      </c>
      <c r="U22" s="0" t="n">
        <v>70</v>
      </c>
      <c r="V22" s="0" t="n">
        <v>5400</v>
      </c>
      <c r="W22" s="0" t="n">
        <v>38</v>
      </c>
      <c r="X22" s="0" t="n">
        <v>43</v>
      </c>
      <c r="Y22" s="0" t="n">
        <v>6575</v>
      </c>
    </row>
    <row r="23" customFormat="false" ht="12.8" hidden="false" customHeight="false" outlineLevel="0" collapsed="false">
      <c r="A23" s="0" t="n">
        <v>118</v>
      </c>
      <c r="B23" s="0" t="s">
        <v>52</v>
      </c>
      <c r="C23" s="0" t="s">
        <v>27</v>
      </c>
      <c r="D23" s="0" t="s">
        <v>28</v>
      </c>
      <c r="E23" s="0" t="s">
        <v>29</v>
      </c>
      <c r="F23" s="0" t="s">
        <v>36</v>
      </c>
      <c r="G23" s="0" t="s">
        <v>41</v>
      </c>
      <c r="H23" s="0" t="s">
        <v>32</v>
      </c>
      <c r="I23" s="0" t="n">
        <v>93.7</v>
      </c>
      <c r="J23" s="0" t="n">
        <v>157.3</v>
      </c>
      <c r="K23" s="0" t="n">
        <v>63.8</v>
      </c>
      <c r="L23" s="0" t="n">
        <v>50.8</v>
      </c>
      <c r="M23" s="0" t="n">
        <v>1876</v>
      </c>
      <c r="N23" s="0" t="s">
        <v>42</v>
      </c>
      <c r="O23" s="0" t="s">
        <v>34</v>
      </c>
      <c r="P23" s="0" t="n">
        <v>90</v>
      </c>
      <c r="Q23" s="0" t="s">
        <v>51</v>
      </c>
      <c r="R23" s="0" t="n">
        <v>2.97</v>
      </c>
      <c r="S23" s="0" t="n">
        <v>3.23</v>
      </c>
      <c r="T23" s="0" t="n">
        <v>9.41</v>
      </c>
      <c r="U23" s="0" t="n">
        <v>68</v>
      </c>
      <c r="V23" s="0" t="n">
        <v>5500</v>
      </c>
      <c r="W23" s="0" t="n">
        <v>37</v>
      </c>
      <c r="X23" s="0" t="n">
        <v>41</v>
      </c>
      <c r="Y23" s="0" t="n">
        <v>5572</v>
      </c>
    </row>
    <row r="24" customFormat="false" ht="12.8" hidden="false" customHeight="false" outlineLevel="0" collapsed="false">
      <c r="A24" s="0" t="n">
        <v>118</v>
      </c>
      <c r="B24" s="0" t="s">
        <v>52</v>
      </c>
      <c r="C24" s="0" t="s">
        <v>27</v>
      </c>
      <c r="D24" s="0" t="s">
        <v>28</v>
      </c>
      <c r="E24" s="0" t="s">
        <v>29</v>
      </c>
      <c r="F24" s="0" t="s">
        <v>36</v>
      </c>
      <c r="G24" s="0" t="s">
        <v>41</v>
      </c>
      <c r="H24" s="0" t="s">
        <v>32</v>
      </c>
      <c r="I24" s="0" t="n">
        <v>93.7</v>
      </c>
      <c r="J24" s="0" t="n">
        <v>157.3</v>
      </c>
      <c r="K24" s="0" t="n">
        <v>63.8</v>
      </c>
      <c r="L24" s="0" t="n">
        <v>50.8</v>
      </c>
      <c r="M24" s="0" t="n">
        <v>1876</v>
      </c>
      <c r="N24" s="0" t="s">
        <v>42</v>
      </c>
      <c r="O24" s="0" t="s">
        <v>34</v>
      </c>
      <c r="P24" s="0" t="n">
        <v>90</v>
      </c>
      <c r="Q24" s="0" t="s">
        <v>51</v>
      </c>
      <c r="R24" s="0" t="n">
        <v>2.97</v>
      </c>
      <c r="S24" s="0" t="n">
        <v>3.23</v>
      </c>
      <c r="T24" s="0" t="n">
        <v>9.4</v>
      </c>
      <c r="U24" s="0" t="n">
        <v>68</v>
      </c>
      <c r="V24" s="0" t="n">
        <v>5500</v>
      </c>
      <c r="W24" s="0" t="n">
        <v>31</v>
      </c>
      <c r="X24" s="0" t="n">
        <v>38</v>
      </c>
      <c r="Y24" s="0" t="n">
        <v>6377</v>
      </c>
    </row>
    <row r="25" customFormat="false" ht="12.8" hidden="false" customHeight="false" outlineLevel="0" collapsed="false">
      <c r="A25" s="0" t="n">
        <v>118</v>
      </c>
      <c r="B25" s="0" t="s">
        <v>52</v>
      </c>
      <c r="C25" s="0" t="s">
        <v>27</v>
      </c>
      <c r="D25" s="0" t="s">
        <v>46</v>
      </c>
      <c r="E25" s="0" t="s">
        <v>29</v>
      </c>
      <c r="F25" s="0" t="s">
        <v>36</v>
      </c>
      <c r="G25" s="0" t="s">
        <v>41</v>
      </c>
      <c r="H25" s="0" t="s">
        <v>32</v>
      </c>
      <c r="I25" s="0" t="n">
        <v>93.7</v>
      </c>
      <c r="J25" s="0" t="n">
        <v>157.3</v>
      </c>
      <c r="K25" s="0" t="n">
        <v>63.8</v>
      </c>
      <c r="L25" s="0" t="n">
        <v>50.8</v>
      </c>
      <c r="M25" s="0" t="n">
        <v>2128</v>
      </c>
      <c r="N25" s="0" t="s">
        <v>42</v>
      </c>
      <c r="O25" s="0" t="s">
        <v>34</v>
      </c>
      <c r="P25" s="0" t="n">
        <v>98</v>
      </c>
      <c r="Q25" s="0" t="s">
        <v>35</v>
      </c>
      <c r="R25" s="0" t="n">
        <v>3.03</v>
      </c>
      <c r="S25" s="0" t="n">
        <v>3.39</v>
      </c>
      <c r="T25" s="0" t="n">
        <v>7.6</v>
      </c>
      <c r="U25" s="0" t="n">
        <v>102</v>
      </c>
      <c r="V25" s="0" t="n">
        <v>5500</v>
      </c>
      <c r="W25" s="0" t="n">
        <v>24</v>
      </c>
      <c r="X25" s="0" t="n">
        <v>30</v>
      </c>
      <c r="Y25" s="0" t="n">
        <v>7957</v>
      </c>
    </row>
    <row r="26" customFormat="false" ht="12.8" hidden="false" customHeight="false" outlineLevel="0" collapsed="false">
      <c r="A26" s="0" t="n">
        <v>148</v>
      </c>
      <c r="B26" s="0" t="s">
        <v>52</v>
      </c>
      <c r="C26" s="0" t="s">
        <v>27</v>
      </c>
      <c r="D26" s="0" t="s">
        <v>28</v>
      </c>
      <c r="E26" s="0" t="s">
        <v>34</v>
      </c>
      <c r="F26" s="0" t="s">
        <v>36</v>
      </c>
      <c r="G26" s="0" t="s">
        <v>41</v>
      </c>
      <c r="H26" s="0" t="s">
        <v>32</v>
      </c>
      <c r="I26" s="0" t="n">
        <v>93.7</v>
      </c>
      <c r="J26" s="0" t="n">
        <v>157.3</v>
      </c>
      <c r="K26" s="0" t="n">
        <v>63.8</v>
      </c>
      <c r="L26" s="0" t="n">
        <v>50.6</v>
      </c>
      <c r="M26" s="0" t="n">
        <v>1967</v>
      </c>
      <c r="N26" s="0" t="s">
        <v>42</v>
      </c>
      <c r="O26" s="0" t="s">
        <v>34</v>
      </c>
      <c r="P26" s="0" t="n">
        <v>90</v>
      </c>
      <c r="Q26" s="0" t="s">
        <v>51</v>
      </c>
      <c r="R26" s="0" t="n">
        <v>2.97</v>
      </c>
      <c r="S26" s="0" t="n">
        <v>3.23</v>
      </c>
      <c r="T26" s="0" t="n">
        <v>9.4</v>
      </c>
      <c r="U26" s="0" t="n">
        <v>68</v>
      </c>
      <c r="V26" s="0" t="n">
        <v>5500</v>
      </c>
      <c r="W26" s="0" t="n">
        <v>31</v>
      </c>
      <c r="X26" s="0" t="n">
        <v>38</v>
      </c>
      <c r="Y26" s="0" t="n">
        <v>6229</v>
      </c>
    </row>
    <row r="27" customFormat="false" ht="12.8" hidden="false" customHeight="false" outlineLevel="0" collapsed="false">
      <c r="A27" s="0" t="n">
        <v>148</v>
      </c>
      <c r="B27" s="0" t="s">
        <v>52</v>
      </c>
      <c r="C27" s="0" t="s">
        <v>27</v>
      </c>
      <c r="D27" s="0" t="s">
        <v>28</v>
      </c>
      <c r="E27" s="0" t="s">
        <v>34</v>
      </c>
      <c r="F27" s="0" t="s">
        <v>40</v>
      </c>
      <c r="G27" s="0" t="s">
        <v>41</v>
      </c>
      <c r="H27" s="0" t="s">
        <v>32</v>
      </c>
      <c r="I27" s="0" t="n">
        <v>93.7</v>
      </c>
      <c r="J27" s="0" t="n">
        <v>157.3</v>
      </c>
      <c r="K27" s="0" t="n">
        <v>63.8</v>
      </c>
      <c r="L27" s="0" t="n">
        <v>50.6</v>
      </c>
      <c r="M27" s="0" t="n">
        <v>1989</v>
      </c>
      <c r="N27" s="0" t="s">
        <v>42</v>
      </c>
      <c r="O27" s="0" t="s">
        <v>34</v>
      </c>
      <c r="P27" s="0" t="n">
        <v>90</v>
      </c>
      <c r="Q27" s="0" t="s">
        <v>51</v>
      </c>
      <c r="R27" s="0" t="n">
        <v>2.97</v>
      </c>
      <c r="S27" s="0" t="n">
        <v>3.23</v>
      </c>
      <c r="T27" s="0" t="n">
        <v>9.4</v>
      </c>
      <c r="U27" s="0" t="n">
        <v>68</v>
      </c>
      <c r="V27" s="0" t="n">
        <v>5500</v>
      </c>
      <c r="W27" s="0" t="n">
        <v>31</v>
      </c>
      <c r="X27" s="0" t="n">
        <v>38</v>
      </c>
      <c r="Y27" s="0" t="n">
        <v>6692</v>
      </c>
    </row>
    <row r="28" customFormat="false" ht="12.8" hidden="false" customHeight="false" outlineLevel="0" collapsed="false">
      <c r="A28" s="0" t="n">
        <v>148</v>
      </c>
      <c r="B28" s="0" t="s">
        <v>52</v>
      </c>
      <c r="C28" s="0" t="s">
        <v>27</v>
      </c>
      <c r="D28" s="0" t="s">
        <v>28</v>
      </c>
      <c r="E28" s="0" t="s">
        <v>34</v>
      </c>
      <c r="F28" s="0" t="s">
        <v>40</v>
      </c>
      <c r="G28" s="0" t="s">
        <v>41</v>
      </c>
      <c r="H28" s="0" t="s">
        <v>32</v>
      </c>
      <c r="I28" s="0" t="n">
        <v>93.7</v>
      </c>
      <c r="J28" s="0" t="n">
        <v>157.3</v>
      </c>
      <c r="K28" s="0" t="n">
        <v>63.8</v>
      </c>
      <c r="L28" s="0" t="n">
        <v>50.6</v>
      </c>
      <c r="M28" s="0" t="n">
        <v>1989</v>
      </c>
      <c r="N28" s="0" t="s">
        <v>42</v>
      </c>
      <c r="O28" s="0" t="s">
        <v>34</v>
      </c>
      <c r="P28" s="0" t="n">
        <v>90</v>
      </c>
      <c r="Q28" s="0" t="s">
        <v>51</v>
      </c>
      <c r="R28" s="0" t="n">
        <v>2.97</v>
      </c>
      <c r="S28" s="0" t="n">
        <v>3.23</v>
      </c>
      <c r="T28" s="0" t="n">
        <v>9.4</v>
      </c>
      <c r="U28" s="0" t="n">
        <v>68</v>
      </c>
      <c r="V28" s="0" t="n">
        <v>5500</v>
      </c>
      <c r="W28" s="0" t="n">
        <v>31</v>
      </c>
      <c r="X28" s="0" t="n">
        <v>38</v>
      </c>
      <c r="Y28" s="0" t="n">
        <v>7609</v>
      </c>
    </row>
    <row r="29" customFormat="false" ht="12.8" hidden="false" customHeight="false" outlineLevel="0" collapsed="false">
      <c r="A29" s="0" t="n">
        <v>148</v>
      </c>
      <c r="B29" s="0" t="s">
        <v>52</v>
      </c>
      <c r="C29" s="0" t="s">
        <v>27</v>
      </c>
      <c r="D29" s="0" t="s">
        <v>46</v>
      </c>
      <c r="E29" s="0" t="s">
        <v>25</v>
      </c>
      <c r="F29" s="0" t="s">
        <v>40</v>
      </c>
      <c r="G29" s="0" t="s">
        <v>41</v>
      </c>
      <c r="H29" s="0" t="s">
        <v>32</v>
      </c>
      <c r="I29" s="0" t="n">
        <v>93.7</v>
      </c>
      <c r="J29" s="0" t="n">
        <v>157.3</v>
      </c>
      <c r="K29" s="0" t="n">
        <v>63.8</v>
      </c>
      <c r="L29" s="0" t="n">
        <v>50.6</v>
      </c>
      <c r="M29" s="0" t="n">
        <v>2191</v>
      </c>
      <c r="N29" s="0" t="s">
        <v>42</v>
      </c>
      <c r="O29" s="0" t="s">
        <v>34</v>
      </c>
      <c r="P29" s="0" t="n">
        <v>98</v>
      </c>
      <c r="Q29" s="0" t="s">
        <v>35</v>
      </c>
      <c r="R29" s="0" t="n">
        <v>3.03</v>
      </c>
      <c r="S29" s="0" t="n">
        <v>3.39</v>
      </c>
      <c r="T29" s="0" t="n">
        <v>7.6</v>
      </c>
      <c r="U29" s="0" t="n">
        <v>102</v>
      </c>
      <c r="V29" s="0" t="n">
        <v>5500</v>
      </c>
      <c r="W29" s="0" t="n">
        <v>24</v>
      </c>
      <c r="X29" s="0" t="n">
        <v>30</v>
      </c>
      <c r="Y29" s="0" t="n">
        <v>8558</v>
      </c>
    </row>
    <row r="30" customFormat="false" ht="12.8" hidden="false" customHeight="false" outlineLevel="0" collapsed="false">
      <c r="A30" s="0" t="n">
        <v>110</v>
      </c>
      <c r="B30" s="0" t="s">
        <v>52</v>
      </c>
      <c r="C30" s="0" t="s">
        <v>27</v>
      </c>
      <c r="D30" s="0" t="s">
        <v>28</v>
      </c>
      <c r="E30" s="0" t="s">
        <v>34</v>
      </c>
      <c r="F30" s="0" t="s">
        <v>45</v>
      </c>
      <c r="G30" s="0" t="s">
        <v>41</v>
      </c>
      <c r="H30" s="0" t="s">
        <v>32</v>
      </c>
      <c r="I30" s="0" t="n">
        <v>103.3</v>
      </c>
      <c r="J30" s="0" t="n">
        <v>174.6</v>
      </c>
      <c r="K30" s="0" t="n">
        <v>64.6</v>
      </c>
      <c r="L30" s="0" t="n">
        <v>59.8</v>
      </c>
      <c r="M30" s="0" t="n">
        <v>2535</v>
      </c>
      <c r="N30" s="0" t="s">
        <v>42</v>
      </c>
      <c r="O30" s="0" t="s">
        <v>34</v>
      </c>
      <c r="P30" s="0" t="n">
        <v>122</v>
      </c>
      <c r="Q30" s="0" t="s">
        <v>51</v>
      </c>
      <c r="R30" s="0" t="n">
        <v>3.34</v>
      </c>
      <c r="S30" s="0" t="n">
        <v>3.46</v>
      </c>
      <c r="T30" s="0" t="n">
        <v>8.5</v>
      </c>
      <c r="U30" s="0" t="n">
        <v>88</v>
      </c>
      <c r="V30" s="0" t="n">
        <v>5000</v>
      </c>
      <c r="W30" s="0" t="n">
        <v>24</v>
      </c>
      <c r="X30" s="0" t="n">
        <v>30</v>
      </c>
      <c r="Y30" s="0" t="n">
        <v>8921</v>
      </c>
    </row>
    <row r="31" customFormat="false" ht="12.8" hidden="false" customHeight="false" outlineLevel="0" collapsed="false">
      <c r="A31" s="0" t="n">
        <v>145</v>
      </c>
      <c r="B31" s="0" t="s">
        <v>52</v>
      </c>
      <c r="C31" s="0" t="s">
        <v>27</v>
      </c>
      <c r="D31" s="0" t="s">
        <v>46</v>
      </c>
      <c r="E31" s="0" t="s">
        <v>29</v>
      </c>
      <c r="F31" s="0" t="s">
        <v>36</v>
      </c>
      <c r="G31" s="0" t="s">
        <v>41</v>
      </c>
      <c r="H31" s="0" t="s">
        <v>32</v>
      </c>
      <c r="I31" s="0" t="n">
        <v>95.9</v>
      </c>
      <c r="J31" s="0" t="n">
        <v>173.2</v>
      </c>
      <c r="K31" s="0" t="n">
        <v>66.3</v>
      </c>
      <c r="L31" s="0" t="n">
        <v>50.2</v>
      </c>
      <c r="M31" s="0" t="n">
        <v>2811</v>
      </c>
      <c r="N31" s="0" t="s">
        <v>42</v>
      </c>
      <c r="O31" s="0" t="s">
        <v>34</v>
      </c>
      <c r="P31" s="0" t="n">
        <v>156</v>
      </c>
      <c r="Q31" s="0" t="s">
        <v>53</v>
      </c>
      <c r="R31" s="0" t="n">
        <v>3.6</v>
      </c>
      <c r="S31" s="0" t="n">
        <v>3.9</v>
      </c>
      <c r="T31" s="0" t="n">
        <v>7</v>
      </c>
      <c r="U31" s="0" t="n">
        <v>145</v>
      </c>
      <c r="V31" s="0" t="n">
        <v>5000</v>
      </c>
      <c r="W31" s="0" t="n">
        <v>19</v>
      </c>
      <c r="X31" s="0" t="n">
        <v>24</v>
      </c>
      <c r="Y31" s="0" t="n">
        <v>12964</v>
      </c>
    </row>
    <row r="32" customFormat="false" ht="12.8" hidden="false" customHeight="false" outlineLevel="0" collapsed="false">
      <c r="A32" s="0" t="n">
        <v>137</v>
      </c>
      <c r="B32" s="0" t="s">
        <v>54</v>
      </c>
      <c r="C32" s="0" t="s">
        <v>27</v>
      </c>
      <c r="D32" s="0" t="s">
        <v>28</v>
      </c>
      <c r="E32" s="0" t="s">
        <v>29</v>
      </c>
      <c r="F32" s="0" t="s">
        <v>36</v>
      </c>
      <c r="G32" s="0" t="s">
        <v>41</v>
      </c>
      <c r="H32" s="0" t="s">
        <v>32</v>
      </c>
      <c r="I32" s="0" t="n">
        <v>86.6</v>
      </c>
      <c r="J32" s="0" t="n">
        <v>144.6</v>
      </c>
      <c r="K32" s="0" t="n">
        <v>63.9</v>
      </c>
      <c r="L32" s="0" t="n">
        <v>50.8</v>
      </c>
      <c r="M32" s="0" t="n">
        <v>1713</v>
      </c>
      <c r="N32" s="0" t="s">
        <v>42</v>
      </c>
      <c r="O32" s="0" t="s">
        <v>34</v>
      </c>
      <c r="P32" s="0" t="n">
        <v>92</v>
      </c>
      <c r="Q32" s="0" t="s">
        <v>55</v>
      </c>
      <c r="R32" s="0" t="n">
        <v>2.91</v>
      </c>
      <c r="S32" s="0" t="n">
        <v>3.41</v>
      </c>
      <c r="T32" s="0" t="n">
        <v>9.6</v>
      </c>
      <c r="U32" s="0" t="n">
        <v>58</v>
      </c>
      <c r="V32" s="0" t="n">
        <v>4800</v>
      </c>
      <c r="W32" s="0" t="n">
        <v>49</v>
      </c>
      <c r="X32" s="0" t="n">
        <v>54</v>
      </c>
      <c r="Y32" s="0" t="n">
        <v>6479</v>
      </c>
    </row>
    <row r="33" customFormat="false" ht="12.8" hidden="false" customHeight="false" outlineLevel="0" collapsed="false">
      <c r="A33" s="0" t="n">
        <v>137</v>
      </c>
      <c r="B33" s="0" t="s">
        <v>54</v>
      </c>
      <c r="C33" s="0" t="s">
        <v>27</v>
      </c>
      <c r="D33" s="0" t="s">
        <v>28</v>
      </c>
      <c r="E33" s="0" t="s">
        <v>29</v>
      </c>
      <c r="F33" s="0" t="s">
        <v>36</v>
      </c>
      <c r="G33" s="0" t="s">
        <v>41</v>
      </c>
      <c r="H33" s="0" t="s">
        <v>32</v>
      </c>
      <c r="I33" s="0" t="n">
        <v>86.6</v>
      </c>
      <c r="J33" s="0" t="n">
        <v>144.6</v>
      </c>
      <c r="K33" s="0" t="n">
        <v>63.9</v>
      </c>
      <c r="L33" s="0" t="n">
        <v>50.8</v>
      </c>
      <c r="M33" s="0" t="n">
        <v>1819</v>
      </c>
      <c r="N33" s="0" t="s">
        <v>42</v>
      </c>
      <c r="O33" s="0" t="s">
        <v>34</v>
      </c>
      <c r="P33" s="0" t="n">
        <v>92</v>
      </c>
      <c r="Q33" s="0" t="s">
        <v>55</v>
      </c>
      <c r="R33" s="0" t="n">
        <v>2.91</v>
      </c>
      <c r="S33" s="0" t="n">
        <v>3.41</v>
      </c>
      <c r="T33" s="0" t="n">
        <v>9.2</v>
      </c>
      <c r="U33" s="0" t="n">
        <v>76</v>
      </c>
      <c r="V33" s="0" t="n">
        <v>6000</v>
      </c>
      <c r="W33" s="0" t="n">
        <v>31</v>
      </c>
      <c r="X33" s="0" t="n">
        <v>38</v>
      </c>
      <c r="Y33" s="0" t="n">
        <v>6855</v>
      </c>
    </row>
    <row r="34" customFormat="false" ht="12.8" hidden="false" customHeight="false" outlineLevel="0" collapsed="false">
      <c r="A34" s="0" t="n">
        <v>101</v>
      </c>
      <c r="B34" s="0" t="s">
        <v>54</v>
      </c>
      <c r="C34" s="0" t="s">
        <v>27</v>
      </c>
      <c r="D34" s="0" t="s">
        <v>28</v>
      </c>
      <c r="E34" s="0" t="s">
        <v>29</v>
      </c>
      <c r="F34" s="0" t="s">
        <v>36</v>
      </c>
      <c r="G34" s="0" t="s">
        <v>41</v>
      </c>
      <c r="H34" s="0" t="s">
        <v>32</v>
      </c>
      <c r="I34" s="0" t="n">
        <v>93.7</v>
      </c>
      <c r="J34" s="0" t="n">
        <v>150</v>
      </c>
      <c r="K34" s="0" t="n">
        <v>64</v>
      </c>
      <c r="L34" s="0" t="n">
        <v>52.6</v>
      </c>
      <c r="M34" s="0" t="n">
        <v>1837</v>
      </c>
      <c r="N34" s="0" t="s">
        <v>42</v>
      </c>
      <c r="O34" s="0" t="s">
        <v>34</v>
      </c>
      <c r="P34" s="0" t="n">
        <v>79</v>
      </c>
      <c r="Q34" s="0" t="s">
        <v>55</v>
      </c>
      <c r="R34" s="0" t="n">
        <v>2.91</v>
      </c>
      <c r="S34" s="0" t="n">
        <v>3.07</v>
      </c>
      <c r="T34" s="0" t="n">
        <v>10.1</v>
      </c>
      <c r="U34" s="0" t="n">
        <v>60</v>
      </c>
      <c r="V34" s="0" t="n">
        <v>5500</v>
      </c>
      <c r="W34" s="0" t="n">
        <v>38</v>
      </c>
      <c r="X34" s="0" t="n">
        <v>42</v>
      </c>
      <c r="Y34" s="0" t="n">
        <v>5399</v>
      </c>
    </row>
    <row r="35" customFormat="false" ht="12.8" hidden="false" customHeight="false" outlineLevel="0" collapsed="false">
      <c r="A35" s="0" t="n">
        <v>101</v>
      </c>
      <c r="B35" s="0" t="s">
        <v>54</v>
      </c>
      <c r="C35" s="0" t="s">
        <v>27</v>
      </c>
      <c r="D35" s="0" t="s">
        <v>28</v>
      </c>
      <c r="E35" s="0" t="s">
        <v>29</v>
      </c>
      <c r="F35" s="0" t="s">
        <v>36</v>
      </c>
      <c r="G35" s="0" t="s">
        <v>41</v>
      </c>
      <c r="H35" s="0" t="s">
        <v>32</v>
      </c>
      <c r="I35" s="0" t="n">
        <v>93.7</v>
      </c>
      <c r="J35" s="0" t="n">
        <v>150</v>
      </c>
      <c r="K35" s="0" t="n">
        <v>64</v>
      </c>
      <c r="L35" s="0" t="n">
        <v>52.6</v>
      </c>
      <c r="M35" s="0" t="n">
        <v>1940</v>
      </c>
      <c r="N35" s="0" t="s">
        <v>42</v>
      </c>
      <c r="O35" s="0" t="s">
        <v>34</v>
      </c>
      <c r="P35" s="0" t="n">
        <v>92</v>
      </c>
      <c r="Q35" s="0" t="s">
        <v>55</v>
      </c>
      <c r="R35" s="0" t="n">
        <v>2.91</v>
      </c>
      <c r="S35" s="0" t="n">
        <v>3.41</v>
      </c>
      <c r="T35" s="0" t="n">
        <v>9.2</v>
      </c>
      <c r="U35" s="0" t="n">
        <v>76</v>
      </c>
      <c r="V35" s="0" t="n">
        <v>6000</v>
      </c>
      <c r="W35" s="0" t="n">
        <v>30</v>
      </c>
      <c r="X35" s="0" t="n">
        <v>34</v>
      </c>
      <c r="Y35" s="0" t="n">
        <v>6529</v>
      </c>
    </row>
    <row r="36" customFormat="false" ht="12.8" hidden="false" customHeight="false" outlineLevel="0" collapsed="false">
      <c r="A36" s="0" t="n">
        <v>101</v>
      </c>
      <c r="B36" s="0" t="s">
        <v>54</v>
      </c>
      <c r="C36" s="0" t="s">
        <v>27</v>
      </c>
      <c r="D36" s="0" t="s">
        <v>28</v>
      </c>
      <c r="E36" s="0" t="s">
        <v>29</v>
      </c>
      <c r="F36" s="0" t="s">
        <v>36</v>
      </c>
      <c r="G36" s="0" t="s">
        <v>41</v>
      </c>
      <c r="H36" s="0" t="s">
        <v>32</v>
      </c>
      <c r="I36" s="0" t="n">
        <v>93.7</v>
      </c>
      <c r="J36" s="0" t="n">
        <v>150</v>
      </c>
      <c r="K36" s="0" t="n">
        <v>64</v>
      </c>
      <c r="L36" s="0" t="n">
        <v>52.6</v>
      </c>
      <c r="M36" s="0" t="n">
        <v>1956</v>
      </c>
      <c r="N36" s="0" t="s">
        <v>42</v>
      </c>
      <c r="O36" s="0" t="s">
        <v>34</v>
      </c>
      <c r="P36" s="0" t="n">
        <v>92</v>
      </c>
      <c r="Q36" s="0" t="s">
        <v>55</v>
      </c>
      <c r="R36" s="0" t="n">
        <v>2.91</v>
      </c>
      <c r="S36" s="0" t="n">
        <v>3.41</v>
      </c>
      <c r="T36" s="0" t="n">
        <v>9.2</v>
      </c>
      <c r="U36" s="0" t="n">
        <v>76</v>
      </c>
      <c r="V36" s="0" t="n">
        <v>6000</v>
      </c>
      <c r="W36" s="0" t="n">
        <v>30</v>
      </c>
      <c r="X36" s="0" t="n">
        <v>34</v>
      </c>
      <c r="Y36" s="0" t="n">
        <v>7129</v>
      </c>
    </row>
    <row r="37" customFormat="false" ht="12.8" hidden="false" customHeight="false" outlineLevel="0" collapsed="false">
      <c r="A37" s="0" t="n">
        <v>110</v>
      </c>
      <c r="B37" s="0" t="s">
        <v>54</v>
      </c>
      <c r="C37" s="0" t="s">
        <v>27</v>
      </c>
      <c r="D37" s="0" t="s">
        <v>28</v>
      </c>
      <c r="E37" s="0" t="s">
        <v>34</v>
      </c>
      <c r="F37" s="0" t="s">
        <v>40</v>
      </c>
      <c r="G37" s="0" t="s">
        <v>41</v>
      </c>
      <c r="H37" s="0" t="s">
        <v>32</v>
      </c>
      <c r="I37" s="0" t="n">
        <v>96.5</v>
      </c>
      <c r="J37" s="0" t="n">
        <v>163.4</v>
      </c>
      <c r="K37" s="0" t="n">
        <v>64</v>
      </c>
      <c r="L37" s="0" t="n">
        <v>54.5</v>
      </c>
      <c r="M37" s="0" t="n">
        <v>2010</v>
      </c>
      <c r="N37" s="0" t="s">
        <v>42</v>
      </c>
      <c r="O37" s="0" t="s">
        <v>34</v>
      </c>
      <c r="P37" s="0" t="n">
        <v>92</v>
      </c>
      <c r="Q37" s="0" t="s">
        <v>55</v>
      </c>
      <c r="R37" s="0" t="n">
        <v>2.91</v>
      </c>
      <c r="S37" s="0" t="n">
        <v>3.41</v>
      </c>
      <c r="T37" s="0" t="n">
        <v>9.2</v>
      </c>
      <c r="U37" s="0" t="n">
        <v>76</v>
      </c>
      <c r="V37" s="0" t="n">
        <v>6000</v>
      </c>
      <c r="W37" s="0" t="n">
        <v>30</v>
      </c>
      <c r="X37" s="0" t="n">
        <v>34</v>
      </c>
      <c r="Y37" s="0" t="n">
        <v>7295</v>
      </c>
    </row>
    <row r="38" customFormat="false" ht="12.8" hidden="false" customHeight="false" outlineLevel="0" collapsed="false">
      <c r="A38" s="0" t="n">
        <v>78</v>
      </c>
      <c r="B38" s="0" t="s">
        <v>54</v>
      </c>
      <c r="C38" s="0" t="s">
        <v>27</v>
      </c>
      <c r="D38" s="0" t="s">
        <v>28</v>
      </c>
      <c r="E38" s="0" t="s">
        <v>34</v>
      </c>
      <c r="F38" s="0" t="s">
        <v>45</v>
      </c>
      <c r="G38" s="0" t="s">
        <v>41</v>
      </c>
      <c r="H38" s="0" t="s">
        <v>32</v>
      </c>
      <c r="I38" s="0" t="n">
        <v>96.5</v>
      </c>
      <c r="J38" s="0" t="n">
        <v>157.1</v>
      </c>
      <c r="K38" s="0" t="n">
        <v>63.9</v>
      </c>
      <c r="L38" s="0" t="n">
        <v>58.3</v>
      </c>
      <c r="M38" s="0" t="n">
        <v>2024</v>
      </c>
      <c r="N38" s="0" t="s">
        <v>42</v>
      </c>
      <c r="O38" s="0" t="s">
        <v>34</v>
      </c>
      <c r="P38" s="0" t="n">
        <v>92</v>
      </c>
      <c r="Q38" s="0" t="s">
        <v>55</v>
      </c>
      <c r="R38" s="0" t="n">
        <v>2.92</v>
      </c>
      <c r="S38" s="0" t="n">
        <v>3.41</v>
      </c>
      <c r="T38" s="0" t="n">
        <v>9.2</v>
      </c>
      <c r="U38" s="0" t="n">
        <v>76</v>
      </c>
      <c r="V38" s="0" t="n">
        <v>6000</v>
      </c>
      <c r="W38" s="0" t="n">
        <v>30</v>
      </c>
      <c r="X38" s="0" t="n">
        <v>34</v>
      </c>
      <c r="Y38" s="0" t="n">
        <v>7295</v>
      </c>
    </row>
    <row r="39" customFormat="false" ht="12.8" hidden="false" customHeight="false" outlineLevel="0" collapsed="false">
      <c r="A39" s="0" t="n">
        <v>106</v>
      </c>
      <c r="B39" s="0" t="s">
        <v>54</v>
      </c>
      <c r="C39" s="0" t="s">
        <v>27</v>
      </c>
      <c r="D39" s="0" t="s">
        <v>28</v>
      </c>
      <c r="E39" s="0" t="s">
        <v>29</v>
      </c>
      <c r="F39" s="0" t="s">
        <v>36</v>
      </c>
      <c r="G39" s="0" t="s">
        <v>41</v>
      </c>
      <c r="H39" s="0" t="s">
        <v>32</v>
      </c>
      <c r="I39" s="0" t="n">
        <v>96.5</v>
      </c>
      <c r="J39" s="0" t="n">
        <v>167.5</v>
      </c>
      <c r="K39" s="0" t="n">
        <v>65.2</v>
      </c>
      <c r="L39" s="0" t="n">
        <v>53.3</v>
      </c>
      <c r="M39" s="0" t="n">
        <v>2236</v>
      </c>
      <c r="N39" s="0" t="s">
        <v>42</v>
      </c>
      <c r="O39" s="0" t="s">
        <v>34</v>
      </c>
      <c r="P39" s="0" t="n">
        <v>110</v>
      </c>
      <c r="Q39" s="0" t="s">
        <v>55</v>
      </c>
      <c r="R39" s="0" t="n">
        <v>3.15</v>
      </c>
      <c r="S39" s="0" t="n">
        <v>3.58</v>
      </c>
      <c r="T39" s="0" t="n">
        <v>9</v>
      </c>
      <c r="U39" s="0" t="n">
        <v>86</v>
      </c>
      <c r="V39" s="0" t="n">
        <v>5800</v>
      </c>
      <c r="W39" s="0" t="n">
        <v>27</v>
      </c>
      <c r="X39" s="0" t="n">
        <v>33</v>
      </c>
      <c r="Y39" s="0" t="n">
        <v>7895</v>
      </c>
    </row>
    <row r="40" customFormat="false" ht="12.8" hidden="false" customHeight="false" outlineLevel="0" collapsed="false">
      <c r="A40" s="0" t="n">
        <v>106</v>
      </c>
      <c r="B40" s="0" t="s">
        <v>54</v>
      </c>
      <c r="C40" s="0" t="s">
        <v>27</v>
      </c>
      <c r="D40" s="0" t="s">
        <v>28</v>
      </c>
      <c r="E40" s="0" t="s">
        <v>29</v>
      </c>
      <c r="F40" s="0" t="s">
        <v>36</v>
      </c>
      <c r="G40" s="0" t="s">
        <v>41</v>
      </c>
      <c r="H40" s="0" t="s">
        <v>32</v>
      </c>
      <c r="I40" s="0" t="n">
        <v>96.5</v>
      </c>
      <c r="J40" s="0" t="n">
        <v>167.5</v>
      </c>
      <c r="K40" s="0" t="n">
        <v>65.2</v>
      </c>
      <c r="L40" s="0" t="n">
        <v>53.3</v>
      </c>
      <c r="M40" s="0" t="n">
        <v>2289</v>
      </c>
      <c r="N40" s="0" t="s">
        <v>42</v>
      </c>
      <c r="O40" s="0" t="s">
        <v>34</v>
      </c>
      <c r="P40" s="0" t="n">
        <v>110</v>
      </c>
      <c r="Q40" s="0" t="s">
        <v>55</v>
      </c>
      <c r="R40" s="0" t="n">
        <v>3.15</v>
      </c>
      <c r="S40" s="0" t="n">
        <v>3.58</v>
      </c>
      <c r="T40" s="0" t="n">
        <v>9</v>
      </c>
      <c r="U40" s="0" t="n">
        <v>86</v>
      </c>
      <c r="V40" s="0" t="n">
        <v>5800</v>
      </c>
      <c r="W40" s="0" t="n">
        <v>27</v>
      </c>
      <c r="X40" s="0" t="n">
        <v>33</v>
      </c>
      <c r="Y40" s="0" t="n">
        <v>9095</v>
      </c>
    </row>
    <row r="41" customFormat="false" ht="12.8" hidden="false" customHeight="false" outlineLevel="0" collapsed="false">
      <c r="A41" s="0" t="n">
        <v>85</v>
      </c>
      <c r="B41" s="0" t="s">
        <v>54</v>
      </c>
      <c r="C41" s="0" t="s">
        <v>27</v>
      </c>
      <c r="D41" s="0" t="s">
        <v>28</v>
      </c>
      <c r="E41" s="0" t="s">
        <v>34</v>
      </c>
      <c r="F41" s="0" t="s">
        <v>40</v>
      </c>
      <c r="G41" s="0" t="s">
        <v>41</v>
      </c>
      <c r="H41" s="0" t="s">
        <v>32</v>
      </c>
      <c r="I41" s="0" t="n">
        <v>96.5</v>
      </c>
      <c r="J41" s="0" t="n">
        <v>175.4</v>
      </c>
      <c r="K41" s="0" t="n">
        <v>65.2</v>
      </c>
      <c r="L41" s="0" t="n">
        <v>54.1</v>
      </c>
      <c r="M41" s="0" t="n">
        <v>2304</v>
      </c>
      <c r="N41" s="0" t="s">
        <v>42</v>
      </c>
      <c r="O41" s="0" t="s">
        <v>34</v>
      </c>
      <c r="P41" s="0" t="n">
        <v>110</v>
      </c>
      <c r="Q41" s="0" t="s">
        <v>55</v>
      </c>
      <c r="R41" s="0" t="n">
        <v>3.15</v>
      </c>
      <c r="S41" s="0" t="n">
        <v>3.58</v>
      </c>
      <c r="T41" s="0" t="n">
        <v>9</v>
      </c>
      <c r="U41" s="0" t="n">
        <v>86</v>
      </c>
      <c r="V41" s="0" t="n">
        <v>5800</v>
      </c>
      <c r="W41" s="0" t="n">
        <v>27</v>
      </c>
      <c r="X41" s="0" t="n">
        <v>33</v>
      </c>
      <c r="Y41" s="0" t="n">
        <v>8845</v>
      </c>
    </row>
    <row r="42" customFormat="false" ht="12.8" hidden="false" customHeight="false" outlineLevel="0" collapsed="false">
      <c r="A42" s="0" t="n">
        <v>85</v>
      </c>
      <c r="B42" s="0" t="s">
        <v>54</v>
      </c>
      <c r="C42" s="0" t="s">
        <v>27</v>
      </c>
      <c r="D42" s="0" t="s">
        <v>28</v>
      </c>
      <c r="E42" s="0" t="s">
        <v>34</v>
      </c>
      <c r="F42" s="0" t="s">
        <v>40</v>
      </c>
      <c r="G42" s="0" t="s">
        <v>41</v>
      </c>
      <c r="H42" s="0" t="s">
        <v>32</v>
      </c>
      <c r="I42" s="0" t="n">
        <v>96.5</v>
      </c>
      <c r="J42" s="0" t="n">
        <v>175.4</v>
      </c>
      <c r="K42" s="0" t="n">
        <v>62.5</v>
      </c>
      <c r="L42" s="0" t="n">
        <v>54.1</v>
      </c>
      <c r="M42" s="0" t="n">
        <v>2372</v>
      </c>
      <c r="N42" s="0" t="s">
        <v>42</v>
      </c>
      <c r="O42" s="0" t="s">
        <v>34</v>
      </c>
      <c r="P42" s="0" t="n">
        <v>110</v>
      </c>
      <c r="Q42" s="0" t="s">
        <v>55</v>
      </c>
      <c r="R42" s="0" t="n">
        <v>3.15</v>
      </c>
      <c r="S42" s="0" t="n">
        <v>3.58</v>
      </c>
      <c r="T42" s="0" t="n">
        <v>9</v>
      </c>
      <c r="U42" s="0" t="n">
        <v>86</v>
      </c>
      <c r="V42" s="0" t="n">
        <v>5800</v>
      </c>
      <c r="W42" s="0" t="n">
        <v>27</v>
      </c>
      <c r="X42" s="0" t="n">
        <v>33</v>
      </c>
      <c r="Y42" s="0" t="n">
        <v>10295</v>
      </c>
    </row>
    <row r="43" customFormat="false" ht="12.8" hidden="false" customHeight="false" outlineLevel="0" collapsed="false">
      <c r="A43" s="0" t="n">
        <v>85</v>
      </c>
      <c r="B43" s="0" t="s">
        <v>54</v>
      </c>
      <c r="C43" s="0" t="s">
        <v>27</v>
      </c>
      <c r="D43" s="0" t="s">
        <v>28</v>
      </c>
      <c r="E43" s="0" t="s">
        <v>34</v>
      </c>
      <c r="F43" s="0" t="s">
        <v>40</v>
      </c>
      <c r="G43" s="0" t="s">
        <v>41</v>
      </c>
      <c r="H43" s="0" t="s">
        <v>32</v>
      </c>
      <c r="I43" s="0" t="n">
        <v>96.5</v>
      </c>
      <c r="J43" s="0" t="n">
        <v>175.4</v>
      </c>
      <c r="K43" s="0" t="n">
        <v>65.2</v>
      </c>
      <c r="L43" s="0" t="n">
        <v>54.1</v>
      </c>
      <c r="M43" s="0" t="n">
        <v>2465</v>
      </c>
      <c r="N43" s="0" t="s">
        <v>42</v>
      </c>
      <c r="O43" s="0" t="s">
        <v>34</v>
      </c>
      <c r="P43" s="0" t="n">
        <v>110</v>
      </c>
      <c r="Q43" s="0" t="s">
        <v>35</v>
      </c>
      <c r="R43" s="0" t="n">
        <v>3.15</v>
      </c>
      <c r="S43" s="0" t="n">
        <v>3.58</v>
      </c>
      <c r="T43" s="0" t="n">
        <v>9</v>
      </c>
      <c r="U43" s="0" t="n">
        <v>101</v>
      </c>
      <c r="V43" s="0" t="n">
        <v>5800</v>
      </c>
      <c r="W43" s="0" t="n">
        <v>24</v>
      </c>
      <c r="X43" s="0" t="n">
        <v>28</v>
      </c>
      <c r="Y43" s="0" t="n">
        <v>12945</v>
      </c>
    </row>
    <row r="44" customFormat="false" ht="12.8" hidden="false" customHeight="false" outlineLevel="0" collapsed="false">
      <c r="A44" s="0" t="n">
        <v>107</v>
      </c>
      <c r="B44" s="0" t="s">
        <v>54</v>
      </c>
      <c r="C44" s="0" t="s">
        <v>27</v>
      </c>
      <c r="D44" s="0" t="s">
        <v>28</v>
      </c>
      <c r="E44" s="0" t="s">
        <v>29</v>
      </c>
      <c r="F44" s="0" t="s">
        <v>40</v>
      </c>
      <c r="G44" s="0" t="s">
        <v>41</v>
      </c>
      <c r="H44" s="0" t="s">
        <v>32</v>
      </c>
      <c r="I44" s="0" t="n">
        <v>96.5</v>
      </c>
      <c r="J44" s="0" t="n">
        <v>169.1</v>
      </c>
      <c r="K44" s="0" t="n">
        <v>66</v>
      </c>
      <c r="L44" s="0" t="n">
        <v>51</v>
      </c>
      <c r="M44" s="0" t="n">
        <v>2293</v>
      </c>
      <c r="N44" s="0" t="s">
        <v>42</v>
      </c>
      <c r="O44" s="0" t="s">
        <v>34</v>
      </c>
      <c r="P44" s="0" t="n">
        <v>110</v>
      </c>
      <c r="Q44" s="0" t="s">
        <v>51</v>
      </c>
      <c r="R44" s="0" t="n">
        <v>3.15</v>
      </c>
      <c r="S44" s="0" t="n">
        <v>3.58</v>
      </c>
      <c r="T44" s="0" t="n">
        <v>9.1</v>
      </c>
      <c r="U44" s="0" t="n">
        <v>100</v>
      </c>
      <c r="V44" s="0" t="n">
        <v>5500</v>
      </c>
      <c r="W44" s="0" t="n">
        <v>25</v>
      </c>
      <c r="X44" s="0" t="n">
        <v>31</v>
      </c>
      <c r="Y44" s="0" t="n">
        <v>10345</v>
      </c>
    </row>
    <row r="45" customFormat="false" ht="12.8" hidden="false" customHeight="false" outlineLevel="0" collapsed="false">
      <c r="A45" s="0" t="s">
        <v>25</v>
      </c>
      <c r="B45" s="0" t="s">
        <v>56</v>
      </c>
      <c r="C45" s="0" t="s">
        <v>27</v>
      </c>
      <c r="D45" s="0" t="s">
        <v>28</v>
      </c>
      <c r="E45" s="0" t="s">
        <v>34</v>
      </c>
      <c r="F45" s="0" t="s">
        <v>40</v>
      </c>
      <c r="G45" s="0" t="s">
        <v>31</v>
      </c>
      <c r="H45" s="0" t="s">
        <v>32</v>
      </c>
      <c r="I45" s="0" t="n">
        <v>94.3</v>
      </c>
      <c r="J45" s="0" t="n">
        <v>170.7</v>
      </c>
      <c r="K45" s="0" t="n">
        <v>61.8</v>
      </c>
      <c r="L45" s="0" t="n">
        <v>53.5</v>
      </c>
      <c r="M45" s="0" t="n">
        <v>2337</v>
      </c>
      <c r="N45" s="0" t="s">
        <v>42</v>
      </c>
      <c r="O45" s="0" t="s">
        <v>34</v>
      </c>
      <c r="P45" s="0" t="n">
        <v>111</v>
      </c>
      <c r="Q45" s="0" t="s">
        <v>51</v>
      </c>
      <c r="R45" s="0" t="n">
        <v>3.31</v>
      </c>
      <c r="S45" s="0" t="n">
        <v>3.23</v>
      </c>
      <c r="T45" s="0" t="n">
        <v>8.5</v>
      </c>
      <c r="U45" s="0" t="n">
        <v>78</v>
      </c>
      <c r="V45" s="0" t="n">
        <v>4800</v>
      </c>
      <c r="W45" s="0" t="n">
        <v>24</v>
      </c>
      <c r="X45" s="0" t="n">
        <v>29</v>
      </c>
      <c r="Y45" s="0" t="n">
        <v>6785</v>
      </c>
    </row>
    <row r="46" customFormat="false" ht="12.8" hidden="false" customHeight="false" outlineLevel="0" collapsed="false">
      <c r="A46" s="0" t="s">
        <v>25</v>
      </c>
      <c r="B46" s="0" t="s">
        <v>56</v>
      </c>
      <c r="C46" s="0" t="s">
        <v>27</v>
      </c>
      <c r="D46" s="0" t="s">
        <v>28</v>
      </c>
      <c r="E46" s="0" t="s">
        <v>29</v>
      </c>
      <c r="F46" s="0" t="s">
        <v>40</v>
      </c>
      <c r="G46" s="0" t="s">
        <v>41</v>
      </c>
      <c r="H46" s="0" t="s">
        <v>32</v>
      </c>
      <c r="I46" s="0" t="n">
        <v>94.5</v>
      </c>
      <c r="J46" s="0" t="n">
        <v>155.9</v>
      </c>
      <c r="K46" s="0" t="n">
        <v>63.6</v>
      </c>
      <c r="L46" s="0" t="n">
        <v>52</v>
      </c>
      <c r="M46" s="0" t="n">
        <v>1874</v>
      </c>
      <c r="N46" s="0" t="s">
        <v>42</v>
      </c>
      <c r="O46" s="0" t="s">
        <v>34</v>
      </c>
      <c r="P46" s="0" t="n">
        <v>90</v>
      </c>
      <c r="Q46" s="0" t="s">
        <v>51</v>
      </c>
      <c r="R46" s="0" t="n">
        <v>3.03</v>
      </c>
      <c r="S46" s="0" t="n">
        <v>3.11</v>
      </c>
      <c r="T46" s="0" t="n">
        <v>9.6</v>
      </c>
      <c r="U46" s="0" t="n">
        <v>70</v>
      </c>
      <c r="V46" s="0" t="n">
        <v>5400</v>
      </c>
      <c r="W46" s="0" t="n">
        <v>38</v>
      </c>
      <c r="X46" s="0" t="n">
        <v>43</v>
      </c>
      <c r="Y46" s="0" t="s">
        <v>25</v>
      </c>
    </row>
    <row r="47" customFormat="false" ht="12.8" hidden="false" customHeight="false" outlineLevel="0" collapsed="false">
      <c r="A47" s="0" t="s">
        <v>25</v>
      </c>
      <c r="B47" s="0" t="s">
        <v>56</v>
      </c>
      <c r="C47" s="0" t="s">
        <v>27</v>
      </c>
      <c r="D47" s="0" t="s">
        <v>28</v>
      </c>
      <c r="E47" s="0" t="s">
        <v>34</v>
      </c>
      <c r="F47" s="0" t="s">
        <v>40</v>
      </c>
      <c r="G47" s="0" t="s">
        <v>41</v>
      </c>
      <c r="H47" s="0" t="s">
        <v>32</v>
      </c>
      <c r="I47" s="0" t="n">
        <v>94.5</v>
      </c>
      <c r="J47" s="0" t="n">
        <v>155.9</v>
      </c>
      <c r="K47" s="0" t="n">
        <v>63.6</v>
      </c>
      <c r="L47" s="0" t="n">
        <v>52</v>
      </c>
      <c r="M47" s="0" t="n">
        <v>1909</v>
      </c>
      <c r="N47" s="0" t="s">
        <v>42</v>
      </c>
      <c r="O47" s="0" t="s">
        <v>34</v>
      </c>
      <c r="P47" s="0" t="n">
        <v>90</v>
      </c>
      <c r="Q47" s="0" t="s">
        <v>51</v>
      </c>
      <c r="R47" s="0" t="n">
        <v>3.03</v>
      </c>
      <c r="S47" s="0" t="n">
        <v>3.11</v>
      </c>
      <c r="T47" s="0" t="n">
        <v>9.6</v>
      </c>
      <c r="U47" s="0" t="n">
        <v>70</v>
      </c>
      <c r="V47" s="0" t="n">
        <v>5400</v>
      </c>
      <c r="W47" s="0" t="n">
        <v>38</v>
      </c>
      <c r="X47" s="0" t="n">
        <v>43</v>
      </c>
      <c r="Y47" s="0" t="s">
        <v>25</v>
      </c>
    </row>
    <row r="48" customFormat="false" ht="12.8" hidden="false" customHeight="false" outlineLevel="0" collapsed="false">
      <c r="A48" s="0" t="s">
        <v>25</v>
      </c>
      <c r="B48" s="0" t="s">
        <v>56</v>
      </c>
      <c r="C48" s="0" t="s">
        <v>27</v>
      </c>
      <c r="D48" s="0" t="s">
        <v>28</v>
      </c>
      <c r="E48" s="0" t="s">
        <v>29</v>
      </c>
      <c r="F48" s="0" t="s">
        <v>36</v>
      </c>
      <c r="G48" s="0" t="s">
        <v>31</v>
      </c>
      <c r="H48" s="0" t="s">
        <v>32</v>
      </c>
      <c r="I48" s="0" t="n">
        <v>96</v>
      </c>
      <c r="J48" s="0" t="n">
        <v>172.6</v>
      </c>
      <c r="K48" s="0" t="n">
        <v>65.2</v>
      </c>
      <c r="L48" s="0" t="n">
        <v>51.4</v>
      </c>
      <c r="M48" s="0" t="n">
        <v>2734</v>
      </c>
      <c r="N48" s="0" t="s">
        <v>42</v>
      </c>
      <c r="O48" s="0" t="s">
        <v>34</v>
      </c>
      <c r="P48" s="0" t="n">
        <v>119</v>
      </c>
      <c r="Q48" s="0" t="s">
        <v>57</v>
      </c>
      <c r="R48" s="0" t="n">
        <v>3.43</v>
      </c>
      <c r="S48" s="0" t="n">
        <v>3.23</v>
      </c>
      <c r="T48" s="0" t="n">
        <v>9.2</v>
      </c>
      <c r="U48" s="0" t="n">
        <v>90</v>
      </c>
      <c r="V48" s="0" t="n">
        <v>5000</v>
      </c>
      <c r="W48" s="0" t="n">
        <v>24</v>
      </c>
      <c r="X48" s="0" t="n">
        <v>29</v>
      </c>
      <c r="Y48" s="0" t="n">
        <v>11048</v>
      </c>
    </row>
    <row r="49" customFormat="false" ht="12.8" hidden="false" customHeight="false" outlineLevel="0" collapsed="false">
      <c r="A49" s="0" t="n">
        <v>145</v>
      </c>
      <c r="B49" s="0" t="s">
        <v>58</v>
      </c>
      <c r="C49" s="0" t="s">
        <v>27</v>
      </c>
      <c r="D49" s="0" t="s">
        <v>28</v>
      </c>
      <c r="E49" s="0" t="s">
        <v>34</v>
      </c>
      <c r="F49" s="0" t="s">
        <v>40</v>
      </c>
      <c r="G49" s="0" t="s">
        <v>31</v>
      </c>
      <c r="H49" s="0" t="s">
        <v>32</v>
      </c>
      <c r="I49" s="0" t="n">
        <v>113</v>
      </c>
      <c r="J49" s="0" t="n">
        <v>199.6</v>
      </c>
      <c r="K49" s="0" t="n">
        <v>69.6</v>
      </c>
      <c r="L49" s="0" t="n">
        <v>52.8</v>
      </c>
      <c r="M49" s="0" t="n">
        <v>4066</v>
      </c>
      <c r="N49" s="0" t="s">
        <v>33</v>
      </c>
      <c r="O49" s="0" t="s">
        <v>38</v>
      </c>
      <c r="P49" s="0" t="n">
        <v>258</v>
      </c>
      <c r="Q49" s="0" t="s">
        <v>35</v>
      </c>
      <c r="R49" s="0" t="n">
        <v>3.63</v>
      </c>
      <c r="S49" s="0" t="n">
        <v>4.17</v>
      </c>
      <c r="T49" s="0" t="n">
        <v>8.1</v>
      </c>
      <c r="U49" s="0" t="n">
        <v>176</v>
      </c>
      <c r="V49" s="0" t="n">
        <v>4750</v>
      </c>
      <c r="W49" s="0" t="n">
        <v>15</v>
      </c>
      <c r="X49" s="0" t="n">
        <v>19</v>
      </c>
      <c r="Y49" s="0" t="n">
        <v>32250</v>
      </c>
    </row>
    <row r="50" customFormat="false" ht="12.8" hidden="false" customHeight="false" outlineLevel="0" collapsed="false">
      <c r="A50" s="0" t="s">
        <v>25</v>
      </c>
      <c r="B50" s="0" t="s">
        <v>58</v>
      </c>
      <c r="C50" s="0" t="s">
        <v>27</v>
      </c>
      <c r="D50" s="0" t="s">
        <v>28</v>
      </c>
      <c r="E50" s="0" t="s">
        <v>34</v>
      </c>
      <c r="F50" s="0" t="s">
        <v>40</v>
      </c>
      <c r="G50" s="0" t="s">
        <v>31</v>
      </c>
      <c r="H50" s="0" t="s">
        <v>32</v>
      </c>
      <c r="I50" s="0" t="n">
        <v>113</v>
      </c>
      <c r="J50" s="0" t="n">
        <v>199.6</v>
      </c>
      <c r="K50" s="0" t="n">
        <v>69.6</v>
      </c>
      <c r="L50" s="0" t="n">
        <v>52.8</v>
      </c>
      <c r="M50" s="0" t="n">
        <v>4066</v>
      </c>
      <c r="N50" s="0" t="s">
        <v>33</v>
      </c>
      <c r="O50" s="0" t="s">
        <v>38</v>
      </c>
      <c r="P50" s="0" t="n">
        <v>258</v>
      </c>
      <c r="Q50" s="0" t="s">
        <v>35</v>
      </c>
      <c r="R50" s="0" t="n">
        <v>3.63</v>
      </c>
      <c r="S50" s="0" t="n">
        <v>4.17</v>
      </c>
      <c r="T50" s="0" t="n">
        <v>8.1</v>
      </c>
      <c r="U50" s="0" t="n">
        <v>176</v>
      </c>
      <c r="V50" s="0" t="n">
        <v>4750</v>
      </c>
      <c r="W50" s="0" t="n">
        <v>15</v>
      </c>
      <c r="X50" s="0" t="n">
        <v>19</v>
      </c>
      <c r="Y50" s="0" t="n">
        <v>35550</v>
      </c>
    </row>
    <row r="51" customFormat="false" ht="12.8" hidden="false" customHeight="false" outlineLevel="0" collapsed="false">
      <c r="A51" s="0" t="s">
        <v>25</v>
      </c>
      <c r="B51" s="0" t="s">
        <v>58</v>
      </c>
      <c r="C51" s="0" t="s">
        <v>27</v>
      </c>
      <c r="D51" s="0" t="s">
        <v>28</v>
      </c>
      <c r="E51" s="0" t="s">
        <v>29</v>
      </c>
      <c r="F51" s="0" t="s">
        <v>40</v>
      </c>
      <c r="G51" s="0" t="s">
        <v>31</v>
      </c>
      <c r="H51" s="0" t="s">
        <v>32</v>
      </c>
      <c r="I51" s="0" t="n">
        <v>102</v>
      </c>
      <c r="J51" s="0" t="n">
        <v>191.7</v>
      </c>
      <c r="K51" s="0" t="n">
        <v>70.6</v>
      </c>
      <c r="L51" s="0" t="n">
        <v>47.8</v>
      </c>
      <c r="M51" s="0" t="n">
        <v>3950</v>
      </c>
      <c r="N51" s="0" t="s">
        <v>37</v>
      </c>
      <c r="O51" s="0" t="s">
        <v>59</v>
      </c>
      <c r="P51" s="0" t="n">
        <v>326</v>
      </c>
      <c r="Q51" s="0" t="s">
        <v>35</v>
      </c>
      <c r="R51" s="0" t="n">
        <v>3.54</v>
      </c>
      <c r="S51" s="0" t="n">
        <v>2.76</v>
      </c>
      <c r="T51" s="0" t="n">
        <v>11.5</v>
      </c>
      <c r="U51" s="0" t="n">
        <v>262</v>
      </c>
      <c r="V51" s="0" t="n">
        <v>5000</v>
      </c>
      <c r="W51" s="0" t="n">
        <v>13</v>
      </c>
      <c r="X51" s="0" t="n">
        <v>17</v>
      </c>
      <c r="Y51" s="0" t="n">
        <v>36000</v>
      </c>
    </row>
    <row r="52" customFormat="false" ht="12.8" hidden="false" customHeight="false" outlineLevel="0" collapsed="false">
      <c r="A52" s="0" t="n">
        <v>104</v>
      </c>
      <c r="B52" s="0" t="s">
        <v>60</v>
      </c>
      <c r="C52" s="0" t="s">
        <v>27</v>
      </c>
      <c r="D52" s="0" t="s">
        <v>28</v>
      </c>
      <c r="E52" s="0" t="s">
        <v>29</v>
      </c>
      <c r="F52" s="0" t="s">
        <v>36</v>
      </c>
      <c r="G52" s="0" t="s">
        <v>41</v>
      </c>
      <c r="H52" s="0" t="s">
        <v>32</v>
      </c>
      <c r="I52" s="0" t="n">
        <v>93.1</v>
      </c>
      <c r="J52" s="0" t="n">
        <v>159.1</v>
      </c>
      <c r="K52" s="0" t="n">
        <v>64.2</v>
      </c>
      <c r="L52" s="0" t="n">
        <v>54.1</v>
      </c>
      <c r="M52" s="0" t="n">
        <v>1890</v>
      </c>
      <c r="N52" s="0" t="s">
        <v>42</v>
      </c>
      <c r="O52" s="0" t="s">
        <v>34</v>
      </c>
      <c r="P52" s="0" t="n">
        <v>91</v>
      </c>
      <c r="Q52" s="0" t="s">
        <v>51</v>
      </c>
      <c r="R52" s="0" t="n">
        <v>3.03</v>
      </c>
      <c r="S52" s="0" t="n">
        <v>3.15</v>
      </c>
      <c r="T52" s="0" t="n">
        <v>9</v>
      </c>
      <c r="U52" s="0" t="n">
        <v>68</v>
      </c>
      <c r="V52" s="0" t="n">
        <v>5000</v>
      </c>
      <c r="W52" s="0" t="n">
        <v>30</v>
      </c>
      <c r="X52" s="0" t="n">
        <v>31</v>
      </c>
      <c r="Y52" s="0" t="n">
        <v>5195</v>
      </c>
    </row>
    <row r="53" customFormat="false" ht="12.8" hidden="false" customHeight="false" outlineLevel="0" collapsed="false">
      <c r="A53" s="0" t="n">
        <v>104</v>
      </c>
      <c r="B53" s="0" t="s">
        <v>60</v>
      </c>
      <c r="C53" s="0" t="s">
        <v>27</v>
      </c>
      <c r="D53" s="0" t="s">
        <v>28</v>
      </c>
      <c r="E53" s="0" t="s">
        <v>29</v>
      </c>
      <c r="F53" s="0" t="s">
        <v>36</v>
      </c>
      <c r="G53" s="0" t="s">
        <v>41</v>
      </c>
      <c r="H53" s="0" t="s">
        <v>32</v>
      </c>
      <c r="I53" s="0" t="n">
        <v>93.1</v>
      </c>
      <c r="J53" s="0" t="n">
        <v>159.1</v>
      </c>
      <c r="K53" s="0" t="n">
        <v>64.2</v>
      </c>
      <c r="L53" s="0" t="n">
        <v>54.1</v>
      </c>
      <c r="M53" s="0" t="n">
        <v>1900</v>
      </c>
      <c r="N53" s="0" t="s">
        <v>42</v>
      </c>
      <c r="O53" s="0" t="s">
        <v>34</v>
      </c>
      <c r="P53" s="0" t="n">
        <v>91</v>
      </c>
      <c r="Q53" s="0" t="s">
        <v>51</v>
      </c>
      <c r="R53" s="0" t="n">
        <v>3.03</v>
      </c>
      <c r="S53" s="0" t="n">
        <v>3.15</v>
      </c>
      <c r="T53" s="0" t="n">
        <v>9</v>
      </c>
      <c r="U53" s="0" t="n">
        <v>68</v>
      </c>
      <c r="V53" s="0" t="n">
        <v>5000</v>
      </c>
      <c r="W53" s="0" t="n">
        <v>31</v>
      </c>
      <c r="X53" s="0" t="n">
        <v>38</v>
      </c>
      <c r="Y53" s="0" t="n">
        <v>6095</v>
      </c>
    </row>
    <row r="54" customFormat="false" ht="12.8" hidden="false" customHeight="false" outlineLevel="0" collapsed="false">
      <c r="A54" s="0" t="n">
        <v>104</v>
      </c>
      <c r="B54" s="0" t="s">
        <v>60</v>
      </c>
      <c r="C54" s="0" t="s">
        <v>27</v>
      </c>
      <c r="D54" s="0" t="s">
        <v>28</v>
      </c>
      <c r="E54" s="0" t="s">
        <v>29</v>
      </c>
      <c r="F54" s="0" t="s">
        <v>36</v>
      </c>
      <c r="G54" s="0" t="s">
        <v>41</v>
      </c>
      <c r="H54" s="0" t="s">
        <v>32</v>
      </c>
      <c r="I54" s="0" t="n">
        <v>93.1</v>
      </c>
      <c r="J54" s="0" t="n">
        <v>159.1</v>
      </c>
      <c r="K54" s="0" t="n">
        <v>64.2</v>
      </c>
      <c r="L54" s="0" t="n">
        <v>54.1</v>
      </c>
      <c r="M54" s="0" t="n">
        <v>1905</v>
      </c>
      <c r="N54" s="0" t="s">
        <v>42</v>
      </c>
      <c r="O54" s="0" t="s">
        <v>34</v>
      </c>
      <c r="P54" s="0" t="n">
        <v>91</v>
      </c>
      <c r="Q54" s="0" t="s">
        <v>51</v>
      </c>
      <c r="R54" s="0" t="n">
        <v>3.03</v>
      </c>
      <c r="S54" s="0" t="n">
        <v>3.15</v>
      </c>
      <c r="T54" s="0" t="n">
        <v>9</v>
      </c>
      <c r="U54" s="0" t="n">
        <v>68</v>
      </c>
      <c r="V54" s="0" t="n">
        <v>5000</v>
      </c>
      <c r="W54" s="0" t="n">
        <v>31</v>
      </c>
      <c r="X54" s="0" t="n">
        <v>38</v>
      </c>
      <c r="Y54" s="0" t="n">
        <v>6795</v>
      </c>
    </row>
    <row r="55" customFormat="false" ht="12.8" hidden="false" customHeight="false" outlineLevel="0" collapsed="false">
      <c r="A55" s="0" t="n">
        <v>113</v>
      </c>
      <c r="B55" s="0" t="s">
        <v>60</v>
      </c>
      <c r="C55" s="0" t="s">
        <v>27</v>
      </c>
      <c r="D55" s="0" t="s">
        <v>28</v>
      </c>
      <c r="E55" s="0" t="s">
        <v>34</v>
      </c>
      <c r="F55" s="0" t="s">
        <v>40</v>
      </c>
      <c r="G55" s="0" t="s">
        <v>41</v>
      </c>
      <c r="H55" s="0" t="s">
        <v>32</v>
      </c>
      <c r="I55" s="0" t="n">
        <v>93.1</v>
      </c>
      <c r="J55" s="0" t="n">
        <v>166.8</v>
      </c>
      <c r="K55" s="0" t="n">
        <v>64.2</v>
      </c>
      <c r="L55" s="0" t="n">
        <v>54.1</v>
      </c>
      <c r="M55" s="0" t="n">
        <v>1945</v>
      </c>
      <c r="N55" s="0" t="s">
        <v>42</v>
      </c>
      <c r="O55" s="0" t="s">
        <v>34</v>
      </c>
      <c r="P55" s="0" t="n">
        <v>91</v>
      </c>
      <c r="Q55" s="0" t="s">
        <v>51</v>
      </c>
      <c r="R55" s="0" t="n">
        <v>3.03</v>
      </c>
      <c r="S55" s="0" t="n">
        <v>3.15</v>
      </c>
      <c r="T55" s="0" t="n">
        <v>9</v>
      </c>
      <c r="U55" s="0" t="n">
        <v>68</v>
      </c>
      <c r="V55" s="0" t="n">
        <v>5000</v>
      </c>
      <c r="W55" s="0" t="n">
        <v>31</v>
      </c>
      <c r="X55" s="0" t="n">
        <v>38</v>
      </c>
      <c r="Y55" s="0" t="n">
        <v>6695</v>
      </c>
    </row>
    <row r="56" customFormat="false" ht="12.8" hidden="false" customHeight="false" outlineLevel="0" collapsed="false">
      <c r="A56" s="0" t="n">
        <v>113</v>
      </c>
      <c r="B56" s="0" t="s">
        <v>60</v>
      </c>
      <c r="C56" s="0" t="s">
        <v>27</v>
      </c>
      <c r="D56" s="0" t="s">
        <v>28</v>
      </c>
      <c r="E56" s="0" t="s">
        <v>34</v>
      </c>
      <c r="F56" s="0" t="s">
        <v>40</v>
      </c>
      <c r="G56" s="0" t="s">
        <v>41</v>
      </c>
      <c r="H56" s="0" t="s">
        <v>32</v>
      </c>
      <c r="I56" s="0" t="n">
        <v>93.1</v>
      </c>
      <c r="J56" s="0" t="n">
        <v>166.8</v>
      </c>
      <c r="K56" s="0" t="n">
        <v>64.2</v>
      </c>
      <c r="L56" s="0" t="n">
        <v>54.1</v>
      </c>
      <c r="M56" s="0" t="n">
        <v>1950</v>
      </c>
      <c r="N56" s="0" t="s">
        <v>42</v>
      </c>
      <c r="O56" s="0" t="s">
        <v>34</v>
      </c>
      <c r="P56" s="0" t="n">
        <v>91</v>
      </c>
      <c r="Q56" s="0" t="s">
        <v>51</v>
      </c>
      <c r="R56" s="0" t="n">
        <v>3.08</v>
      </c>
      <c r="S56" s="0" t="n">
        <v>3.15</v>
      </c>
      <c r="T56" s="0" t="n">
        <v>9</v>
      </c>
      <c r="U56" s="0" t="n">
        <v>68</v>
      </c>
      <c r="V56" s="0" t="n">
        <v>5000</v>
      </c>
      <c r="W56" s="0" t="n">
        <v>31</v>
      </c>
      <c r="X56" s="0" t="n">
        <v>38</v>
      </c>
      <c r="Y56" s="0" t="n">
        <v>7395</v>
      </c>
    </row>
    <row r="57" customFormat="false" ht="12.8" hidden="false" customHeight="false" outlineLevel="0" collapsed="false">
      <c r="A57" s="0" t="n">
        <v>150</v>
      </c>
      <c r="B57" s="0" t="s">
        <v>60</v>
      </c>
      <c r="C57" s="0" t="s">
        <v>27</v>
      </c>
      <c r="D57" s="0" t="s">
        <v>28</v>
      </c>
      <c r="E57" s="0" t="s">
        <v>29</v>
      </c>
      <c r="F57" s="0" t="s">
        <v>36</v>
      </c>
      <c r="G57" s="0" t="s">
        <v>31</v>
      </c>
      <c r="H57" s="0" t="s">
        <v>32</v>
      </c>
      <c r="I57" s="0" t="n">
        <v>95.3</v>
      </c>
      <c r="J57" s="0" t="n">
        <v>169</v>
      </c>
      <c r="K57" s="0" t="n">
        <v>65.7</v>
      </c>
      <c r="L57" s="0" t="n">
        <v>49.6</v>
      </c>
      <c r="M57" s="0" t="n">
        <v>2380</v>
      </c>
      <c r="N57" s="0" t="s">
        <v>61</v>
      </c>
      <c r="O57" s="0" t="s">
        <v>29</v>
      </c>
      <c r="P57" s="0" t="n">
        <v>70</v>
      </c>
      <c r="Q57" s="0" t="s">
        <v>62</v>
      </c>
      <c r="R57" s="0" t="s">
        <v>25</v>
      </c>
      <c r="S57" s="0" t="s">
        <v>25</v>
      </c>
      <c r="T57" s="0" t="n">
        <v>9.4</v>
      </c>
      <c r="U57" s="0" t="n">
        <v>101</v>
      </c>
      <c r="V57" s="0" t="n">
        <v>6000</v>
      </c>
      <c r="W57" s="0" t="n">
        <v>17</v>
      </c>
      <c r="X57" s="0" t="n">
        <v>23</v>
      </c>
      <c r="Y57" s="0" t="n">
        <v>10945</v>
      </c>
    </row>
    <row r="58" customFormat="false" ht="12.8" hidden="false" customHeight="false" outlineLevel="0" collapsed="false">
      <c r="A58" s="0" t="n">
        <v>150</v>
      </c>
      <c r="B58" s="0" t="s">
        <v>60</v>
      </c>
      <c r="C58" s="0" t="s">
        <v>27</v>
      </c>
      <c r="D58" s="0" t="s">
        <v>28</v>
      </c>
      <c r="E58" s="0" t="s">
        <v>29</v>
      </c>
      <c r="F58" s="0" t="s">
        <v>36</v>
      </c>
      <c r="G58" s="0" t="s">
        <v>31</v>
      </c>
      <c r="H58" s="0" t="s">
        <v>32</v>
      </c>
      <c r="I58" s="0" t="n">
        <v>95.3</v>
      </c>
      <c r="J58" s="0" t="n">
        <v>169</v>
      </c>
      <c r="K58" s="0" t="n">
        <v>65.7</v>
      </c>
      <c r="L58" s="0" t="n">
        <v>49.6</v>
      </c>
      <c r="M58" s="0" t="n">
        <v>2380</v>
      </c>
      <c r="N58" s="0" t="s">
        <v>61</v>
      </c>
      <c r="O58" s="0" t="s">
        <v>29</v>
      </c>
      <c r="P58" s="0" t="n">
        <v>70</v>
      </c>
      <c r="Q58" s="0" t="s">
        <v>62</v>
      </c>
      <c r="R58" s="0" t="s">
        <v>25</v>
      </c>
      <c r="S58" s="0" t="s">
        <v>25</v>
      </c>
      <c r="T58" s="0" t="n">
        <v>9.4</v>
      </c>
      <c r="U58" s="0" t="n">
        <v>101</v>
      </c>
      <c r="V58" s="0" t="n">
        <v>6000</v>
      </c>
      <c r="W58" s="0" t="n">
        <v>17</v>
      </c>
      <c r="X58" s="0" t="n">
        <v>23</v>
      </c>
      <c r="Y58" s="0" t="n">
        <v>11845</v>
      </c>
    </row>
    <row r="59" customFormat="false" ht="12.8" hidden="false" customHeight="false" outlineLevel="0" collapsed="false">
      <c r="A59" s="0" t="n">
        <v>150</v>
      </c>
      <c r="B59" s="0" t="s">
        <v>60</v>
      </c>
      <c r="C59" s="0" t="s">
        <v>27</v>
      </c>
      <c r="D59" s="0" t="s">
        <v>28</v>
      </c>
      <c r="E59" s="0" t="s">
        <v>29</v>
      </c>
      <c r="F59" s="0" t="s">
        <v>36</v>
      </c>
      <c r="G59" s="0" t="s">
        <v>31</v>
      </c>
      <c r="H59" s="0" t="s">
        <v>32</v>
      </c>
      <c r="I59" s="0" t="n">
        <v>95.3</v>
      </c>
      <c r="J59" s="0" t="n">
        <v>169</v>
      </c>
      <c r="K59" s="0" t="n">
        <v>65.7</v>
      </c>
      <c r="L59" s="0" t="n">
        <v>49.6</v>
      </c>
      <c r="M59" s="0" t="n">
        <v>2385</v>
      </c>
      <c r="N59" s="0" t="s">
        <v>61</v>
      </c>
      <c r="O59" s="0" t="s">
        <v>29</v>
      </c>
      <c r="P59" s="0" t="n">
        <v>70</v>
      </c>
      <c r="Q59" s="0" t="s">
        <v>62</v>
      </c>
      <c r="R59" s="0" t="s">
        <v>25</v>
      </c>
      <c r="S59" s="0" t="s">
        <v>25</v>
      </c>
      <c r="T59" s="0" t="n">
        <v>9.4</v>
      </c>
      <c r="U59" s="0" t="n">
        <v>101</v>
      </c>
      <c r="V59" s="0" t="n">
        <v>6000</v>
      </c>
      <c r="W59" s="0" t="n">
        <v>17</v>
      </c>
      <c r="X59" s="0" t="n">
        <v>23</v>
      </c>
      <c r="Y59" s="0" t="n">
        <v>13645</v>
      </c>
    </row>
    <row r="60" customFormat="false" ht="12.8" hidden="false" customHeight="false" outlineLevel="0" collapsed="false">
      <c r="A60" s="0" t="n">
        <v>150</v>
      </c>
      <c r="B60" s="0" t="s">
        <v>60</v>
      </c>
      <c r="C60" s="0" t="s">
        <v>27</v>
      </c>
      <c r="D60" s="0" t="s">
        <v>28</v>
      </c>
      <c r="E60" s="0" t="s">
        <v>29</v>
      </c>
      <c r="F60" s="0" t="s">
        <v>36</v>
      </c>
      <c r="G60" s="0" t="s">
        <v>31</v>
      </c>
      <c r="H60" s="0" t="s">
        <v>32</v>
      </c>
      <c r="I60" s="0" t="n">
        <v>95.3</v>
      </c>
      <c r="J60" s="0" t="n">
        <v>169</v>
      </c>
      <c r="K60" s="0" t="n">
        <v>65.7</v>
      </c>
      <c r="L60" s="0" t="n">
        <v>49.6</v>
      </c>
      <c r="M60" s="0" t="n">
        <v>2500</v>
      </c>
      <c r="N60" s="0" t="s">
        <v>61</v>
      </c>
      <c r="O60" s="0" t="s">
        <v>29</v>
      </c>
      <c r="P60" s="0" t="n">
        <v>80</v>
      </c>
      <c r="Q60" s="0" t="s">
        <v>35</v>
      </c>
      <c r="R60" s="0" t="s">
        <v>25</v>
      </c>
      <c r="S60" s="0" t="s">
        <v>25</v>
      </c>
      <c r="T60" s="0" t="n">
        <v>9.4</v>
      </c>
      <c r="U60" s="0" t="n">
        <v>135</v>
      </c>
      <c r="V60" s="0" t="n">
        <v>6000</v>
      </c>
      <c r="W60" s="0" t="n">
        <v>16</v>
      </c>
      <c r="X60" s="0" t="n">
        <v>23</v>
      </c>
      <c r="Y60" s="0" t="n">
        <v>15645</v>
      </c>
    </row>
    <row r="61" customFormat="false" ht="12.8" hidden="false" customHeight="false" outlineLevel="0" collapsed="false">
      <c r="A61" s="0" t="n">
        <v>129</v>
      </c>
      <c r="B61" s="0" t="s">
        <v>60</v>
      </c>
      <c r="C61" s="0" t="s">
        <v>27</v>
      </c>
      <c r="D61" s="0" t="s">
        <v>28</v>
      </c>
      <c r="E61" s="0" t="s">
        <v>29</v>
      </c>
      <c r="F61" s="0" t="s">
        <v>36</v>
      </c>
      <c r="G61" s="0" t="s">
        <v>41</v>
      </c>
      <c r="H61" s="0" t="s">
        <v>32</v>
      </c>
      <c r="I61" s="0" t="n">
        <v>98.8</v>
      </c>
      <c r="J61" s="0" t="n">
        <v>177.8</v>
      </c>
      <c r="K61" s="0" t="n">
        <v>66.5</v>
      </c>
      <c r="L61" s="0" t="n">
        <v>53.7</v>
      </c>
      <c r="M61" s="0" t="n">
        <v>2385</v>
      </c>
      <c r="N61" s="0" t="s">
        <v>42</v>
      </c>
      <c r="O61" s="0" t="s">
        <v>34</v>
      </c>
      <c r="P61" s="0" t="n">
        <v>122</v>
      </c>
      <c r="Q61" s="0" t="s">
        <v>51</v>
      </c>
      <c r="R61" s="0" t="n">
        <v>3.39</v>
      </c>
      <c r="S61" s="0" t="n">
        <v>3.39</v>
      </c>
      <c r="T61" s="0" t="n">
        <v>8.6</v>
      </c>
      <c r="U61" s="0" t="n">
        <v>84</v>
      </c>
      <c r="V61" s="0" t="n">
        <v>4800</v>
      </c>
      <c r="W61" s="0" t="n">
        <v>26</v>
      </c>
      <c r="X61" s="0" t="n">
        <v>32</v>
      </c>
      <c r="Y61" s="0" t="n">
        <v>8845</v>
      </c>
    </row>
    <row r="62" customFormat="false" ht="12.8" hidden="false" customHeight="false" outlineLevel="0" collapsed="false">
      <c r="A62" s="0" t="n">
        <v>115</v>
      </c>
      <c r="B62" s="0" t="s">
        <v>60</v>
      </c>
      <c r="C62" s="0" t="s">
        <v>27</v>
      </c>
      <c r="D62" s="0" t="s">
        <v>28</v>
      </c>
      <c r="E62" s="0" t="s">
        <v>34</v>
      </c>
      <c r="F62" s="0" t="s">
        <v>40</v>
      </c>
      <c r="G62" s="0" t="s">
        <v>41</v>
      </c>
      <c r="H62" s="0" t="s">
        <v>32</v>
      </c>
      <c r="I62" s="0" t="n">
        <v>98.8</v>
      </c>
      <c r="J62" s="0" t="n">
        <v>177.8</v>
      </c>
      <c r="K62" s="0" t="n">
        <v>66.5</v>
      </c>
      <c r="L62" s="0" t="n">
        <v>55.5</v>
      </c>
      <c r="M62" s="0" t="n">
        <v>2410</v>
      </c>
      <c r="N62" s="0" t="s">
        <v>42</v>
      </c>
      <c r="O62" s="0" t="s">
        <v>34</v>
      </c>
      <c r="P62" s="0" t="n">
        <v>122</v>
      </c>
      <c r="Q62" s="0" t="s">
        <v>51</v>
      </c>
      <c r="R62" s="0" t="n">
        <v>3.39</v>
      </c>
      <c r="S62" s="0" t="n">
        <v>3.39</v>
      </c>
      <c r="T62" s="0" t="n">
        <v>8.6</v>
      </c>
      <c r="U62" s="0" t="n">
        <v>84</v>
      </c>
      <c r="V62" s="0" t="n">
        <v>4800</v>
      </c>
      <c r="W62" s="0" t="n">
        <v>26</v>
      </c>
      <c r="X62" s="0" t="n">
        <v>32</v>
      </c>
      <c r="Y62" s="0" t="n">
        <v>8495</v>
      </c>
    </row>
    <row r="63" customFormat="false" ht="12.8" hidden="false" customHeight="false" outlineLevel="0" collapsed="false">
      <c r="A63" s="0" t="n">
        <v>129</v>
      </c>
      <c r="B63" s="0" t="s">
        <v>60</v>
      </c>
      <c r="C63" s="0" t="s">
        <v>27</v>
      </c>
      <c r="D63" s="0" t="s">
        <v>28</v>
      </c>
      <c r="E63" s="0" t="s">
        <v>29</v>
      </c>
      <c r="F63" s="0" t="s">
        <v>36</v>
      </c>
      <c r="G63" s="0" t="s">
        <v>41</v>
      </c>
      <c r="H63" s="0" t="s">
        <v>32</v>
      </c>
      <c r="I63" s="0" t="n">
        <v>98.8</v>
      </c>
      <c r="J63" s="0" t="n">
        <v>177.8</v>
      </c>
      <c r="K63" s="0" t="n">
        <v>66.5</v>
      </c>
      <c r="L63" s="0" t="n">
        <v>53.7</v>
      </c>
      <c r="M63" s="0" t="n">
        <v>2385</v>
      </c>
      <c r="N63" s="0" t="s">
        <v>42</v>
      </c>
      <c r="O63" s="0" t="s">
        <v>34</v>
      </c>
      <c r="P63" s="0" t="n">
        <v>122</v>
      </c>
      <c r="Q63" s="0" t="s">
        <v>51</v>
      </c>
      <c r="R63" s="0" t="n">
        <v>3.39</v>
      </c>
      <c r="S63" s="0" t="n">
        <v>3.39</v>
      </c>
      <c r="T63" s="0" t="n">
        <v>8.6</v>
      </c>
      <c r="U63" s="0" t="n">
        <v>84</v>
      </c>
      <c r="V63" s="0" t="n">
        <v>4800</v>
      </c>
      <c r="W63" s="0" t="n">
        <v>26</v>
      </c>
      <c r="X63" s="0" t="n">
        <v>32</v>
      </c>
      <c r="Y63" s="0" t="n">
        <v>10595</v>
      </c>
    </row>
    <row r="64" customFormat="false" ht="12.8" hidden="false" customHeight="false" outlineLevel="0" collapsed="false">
      <c r="A64" s="0" t="n">
        <v>115</v>
      </c>
      <c r="B64" s="0" t="s">
        <v>60</v>
      </c>
      <c r="C64" s="0" t="s">
        <v>27</v>
      </c>
      <c r="D64" s="0" t="s">
        <v>28</v>
      </c>
      <c r="E64" s="0" t="s">
        <v>34</v>
      </c>
      <c r="F64" s="0" t="s">
        <v>40</v>
      </c>
      <c r="G64" s="0" t="s">
        <v>41</v>
      </c>
      <c r="H64" s="0" t="s">
        <v>32</v>
      </c>
      <c r="I64" s="0" t="n">
        <v>98.8</v>
      </c>
      <c r="J64" s="0" t="n">
        <v>177.8</v>
      </c>
      <c r="K64" s="0" t="n">
        <v>66.5</v>
      </c>
      <c r="L64" s="0" t="n">
        <v>55.5</v>
      </c>
      <c r="M64" s="0" t="n">
        <v>2410</v>
      </c>
      <c r="N64" s="0" t="s">
        <v>42</v>
      </c>
      <c r="O64" s="0" t="s">
        <v>34</v>
      </c>
      <c r="P64" s="0" t="n">
        <v>122</v>
      </c>
      <c r="Q64" s="0" t="s">
        <v>51</v>
      </c>
      <c r="R64" s="0" t="n">
        <v>3.39</v>
      </c>
      <c r="S64" s="0" t="n">
        <v>3.39</v>
      </c>
      <c r="T64" s="0" t="n">
        <v>8.6</v>
      </c>
      <c r="U64" s="0" t="n">
        <v>84</v>
      </c>
      <c r="V64" s="0" t="n">
        <v>4800</v>
      </c>
      <c r="W64" s="0" t="n">
        <v>26</v>
      </c>
      <c r="X64" s="0" t="n">
        <v>32</v>
      </c>
      <c r="Y64" s="0" t="n">
        <v>10245</v>
      </c>
    </row>
    <row r="65" customFormat="false" ht="12.8" hidden="false" customHeight="false" outlineLevel="0" collapsed="false">
      <c r="A65" s="0" t="s">
        <v>25</v>
      </c>
      <c r="B65" s="0" t="s">
        <v>60</v>
      </c>
      <c r="C65" s="0" t="s">
        <v>63</v>
      </c>
      <c r="D65" s="0" t="s">
        <v>28</v>
      </c>
      <c r="E65" s="0" t="s">
        <v>25</v>
      </c>
      <c r="F65" s="0" t="s">
        <v>40</v>
      </c>
      <c r="G65" s="0" t="s">
        <v>41</v>
      </c>
      <c r="H65" s="0" t="s">
        <v>32</v>
      </c>
      <c r="I65" s="0" t="n">
        <v>98.8</v>
      </c>
      <c r="J65" s="0" t="n">
        <v>177.8</v>
      </c>
      <c r="K65" s="0" t="n">
        <v>66.5</v>
      </c>
      <c r="L65" s="0" t="n">
        <v>55.5</v>
      </c>
      <c r="M65" s="0" t="n">
        <v>2443</v>
      </c>
      <c r="N65" s="0" t="s">
        <v>42</v>
      </c>
      <c r="O65" s="0" t="s">
        <v>34</v>
      </c>
      <c r="P65" s="0" t="n">
        <v>122</v>
      </c>
      <c r="Q65" s="0" t="s">
        <v>64</v>
      </c>
      <c r="R65" s="0" t="n">
        <v>3.39</v>
      </c>
      <c r="S65" s="0" t="n">
        <v>3.39</v>
      </c>
      <c r="T65" s="0" t="n">
        <v>22.7</v>
      </c>
      <c r="U65" s="0" t="n">
        <v>64</v>
      </c>
      <c r="V65" s="0" t="n">
        <v>4650</v>
      </c>
      <c r="W65" s="0" t="n">
        <v>36</v>
      </c>
      <c r="X65" s="0" t="n">
        <v>42</v>
      </c>
      <c r="Y65" s="0" t="n">
        <v>10795</v>
      </c>
    </row>
    <row r="66" customFormat="false" ht="12.8" hidden="false" customHeight="false" outlineLevel="0" collapsed="false">
      <c r="A66" s="0" t="n">
        <v>115</v>
      </c>
      <c r="B66" s="0" t="s">
        <v>60</v>
      </c>
      <c r="C66" s="0" t="s">
        <v>27</v>
      </c>
      <c r="D66" s="0" t="s">
        <v>28</v>
      </c>
      <c r="E66" s="0" t="s">
        <v>34</v>
      </c>
      <c r="F66" s="0" t="s">
        <v>36</v>
      </c>
      <c r="G66" s="0" t="s">
        <v>41</v>
      </c>
      <c r="H66" s="0" t="s">
        <v>32</v>
      </c>
      <c r="I66" s="0" t="n">
        <v>98.8</v>
      </c>
      <c r="J66" s="0" t="n">
        <v>177.8</v>
      </c>
      <c r="K66" s="0" t="n">
        <v>66.5</v>
      </c>
      <c r="L66" s="0" t="n">
        <v>55.5</v>
      </c>
      <c r="M66" s="0" t="n">
        <v>2425</v>
      </c>
      <c r="N66" s="0" t="s">
        <v>42</v>
      </c>
      <c r="O66" s="0" t="s">
        <v>34</v>
      </c>
      <c r="P66" s="0" t="n">
        <v>122</v>
      </c>
      <c r="Q66" s="0" t="s">
        <v>51</v>
      </c>
      <c r="R66" s="0" t="n">
        <v>3.39</v>
      </c>
      <c r="S66" s="0" t="n">
        <v>3.39</v>
      </c>
      <c r="T66" s="0" t="n">
        <v>8.6</v>
      </c>
      <c r="U66" s="0" t="n">
        <v>84</v>
      </c>
      <c r="V66" s="0" t="n">
        <v>4800</v>
      </c>
      <c r="W66" s="0" t="n">
        <v>26</v>
      </c>
      <c r="X66" s="0" t="n">
        <v>32</v>
      </c>
      <c r="Y66" s="0" t="n">
        <v>11245</v>
      </c>
    </row>
    <row r="67" customFormat="false" ht="12.8" hidden="false" customHeight="false" outlineLevel="0" collapsed="false">
      <c r="A67" s="0" t="n">
        <v>118</v>
      </c>
      <c r="B67" s="0" t="s">
        <v>60</v>
      </c>
      <c r="C67" s="0" t="s">
        <v>27</v>
      </c>
      <c r="D67" s="0" t="s">
        <v>28</v>
      </c>
      <c r="E67" s="0" t="s">
        <v>34</v>
      </c>
      <c r="F67" s="0" t="s">
        <v>40</v>
      </c>
      <c r="G67" s="0" t="s">
        <v>31</v>
      </c>
      <c r="H67" s="0" t="s">
        <v>32</v>
      </c>
      <c r="I67" s="0" t="n">
        <v>104.9</v>
      </c>
      <c r="J67" s="0" t="n">
        <v>175</v>
      </c>
      <c r="K67" s="0" t="n">
        <v>66.1</v>
      </c>
      <c r="L67" s="0" t="n">
        <v>54.4</v>
      </c>
      <c r="M67" s="0" t="n">
        <v>2670</v>
      </c>
      <c r="N67" s="0" t="s">
        <v>42</v>
      </c>
      <c r="O67" s="0" t="s">
        <v>34</v>
      </c>
      <c r="P67" s="0" t="n">
        <v>140</v>
      </c>
      <c r="Q67" s="0" t="s">
        <v>35</v>
      </c>
      <c r="R67" s="0" t="n">
        <v>3.76</v>
      </c>
      <c r="S67" s="0" t="n">
        <v>3.16</v>
      </c>
      <c r="T67" s="0" t="n">
        <v>8</v>
      </c>
      <c r="U67" s="0" t="n">
        <v>120</v>
      </c>
      <c r="V67" s="0" t="n">
        <v>5000</v>
      </c>
      <c r="W67" s="0" t="n">
        <v>19</v>
      </c>
      <c r="X67" s="0" t="n">
        <v>27</v>
      </c>
      <c r="Y67" s="0" t="n">
        <v>18280</v>
      </c>
    </row>
    <row r="68" customFormat="false" ht="12.8" hidden="false" customHeight="false" outlineLevel="0" collapsed="false">
      <c r="A68" s="0" t="s">
        <v>25</v>
      </c>
      <c r="B68" s="0" t="s">
        <v>60</v>
      </c>
      <c r="C68" s="0" t="s">
        <v>63</v>
      </c>
      <c r="D68" s="0" t="s">
        <v>28</v>
      </c>
      <c r="E68" s="0" t="s">
        <v>34</v>
      </c>
      <c r="F68" s="0" t="s">
        <v>40</v>
      </c>
      <c r="G68" s="0" t="s">
        <v>31</v>
      </c>
      <c r="H68" s="0" t="s">
        <v>32</v>
      </c>
      <c r="I68" s="0" t="n">
        <v>104.9</v>
      </c>
      <c r="J68" s="0" t="n">
        <v>175</v>
      </c>
      <c r="K68" s="0" t="n">
        <v>66.1</v>
      </c>
      <c r="L68" s="0" t="n">
        <v>54.4</v>
      </c>
      <c r="M68" s="0" t="n">
        <v>2700</v>
      </c>
      <c r="N68" s="0" t="s">
        <v>42</v>
      </c>
      <c r="O68" s="0" t="s">
        <v>34</v>
      </c>
      <c r="P68" s="0" t="n">
        <v>134</v>
      </c>
      <c r="Q68" s="0" t="s">
        <v>64</v>
      </c>
      <c r="R68" s="0" t="n">
        <v>3.43</v>
      </c>
      <c r="S68" s="0" t="n">
        <v>3.64</v>
      </c>
      <c r="T68" s="0" t="n">
        <v>22</v>
      </c>
      <c r="U68" s="0" t="n">
        <v>72</v>
      </c>
      <c r="V68" s="0" t="n">
        <v>4200</v>
      </c>
      <c r="W68" s="0" t="n">
        <v>31</v>
      </c>
      <c r="X68" s="0" t="n">
        <v>39</v>
      </c>
      <c r="Y68" s="0" t="n">
        <v>18344</v>
      </c>
    </row>
    <row r="69" customFormat="false" ht="12.8" hidden="false" customHeight="false" outlineLevel="0" collapsed="false">
      <c r="A69" s="0" t="n">
        <v>93</v>
      </c>
      <c r="B69" s="0" t="s">
        <v>65</v>
      </c>
      <c r="C69" s="0" t="s">
        <v>63</v>
      </c>
      <c r="D69" s="0" t="s">
        <v>46</v>
      </c>
      <c r="E69" s="0" t="s">
        <v>34</v>
      </c>
      <c r="F69" s="0" t="s">
        <v>40</v>
      </c>
      <c r="G69" s="0" t="s">
        <v>31</v>
      </c>
      <c r="H69" s="0" t="s">
        <v>32</v>
      </c>
      <c r="I69" s="0" t="n">
        <v>110</v>
      </c>
      <c r="J69" s="0" t="n">
        <v>190.9</v>
      </c>
      <c r="K69" s="0" t="n">
        <v>70.3</v>
      </c>
      <c r="L69" s="0" t="n">
        <v>56.5</v>
      </c>
      <c r="M69" s="0" t="n">
        <v>3515</v>
      </c>
      <c r="N69" s="0" t="s">
        <v>42</v>
      </c>
      <c r="O69" s="0" t="s">
        <v>44</v>
      </c>
      <c r="P69" s="0" t="n">
        <v>183</v>
      </c>
      <c r="Q69" s="0" t="s">
        <v>64</v>
      </c>
      <c r="R69" s="0" t="n">
        <v>3.58</v>
      </c>
      <c r="S69" s="0" t="n">
        <v>3.64</v>
      </c>
      <c r="T69" s="0" t="n">
        <v>21.5</v>
      </c>
      <c r="U69" s="0" t="n">
        <v>123</v>
      </c>
      <c r="V69" s="0" t="n">
        <v>4350</v>
      </c>
      <c r="W69" s="0" t="n">
        <v>22</v>
      </c>
      <c r="X69" s="0" t="n">
        <v>25</v>
      </c>
      <c r="Y69" s="0" t="n">
        <v>25552</v>
      </c>
    </row>
    <row r="70" customFormat="false" ht="12.8" hidden="false" customHeight="false" outlineLevel="0" collapsed="false">
      <c r="A70" s="0" t="n">
        <v>93</v>
      </c>
      <c r="B70" s="0" t="s">
        <v>65</v>
      </c>
      <c r="C70" s="0" t="s">
        <v>63</v>
      </c>
      <c r="D70" s="0" t="s">
        <v>46</v>
      </c>
      <c r="E70" s="0" t="s">
        <v>34</v>
      </c>
      <c r="F70" s="0" t="s">
        <v>45</v>
      </c>
      <c r="G70" s="0" t="s">
        <v>31</v>
      </c>
      <c r="H70" s="0" t="s">
        <v>32</v>
      </c>
      <c r="I70" s="0" t="n">
        <v>110</v>
      </c>
      <c r="J70" s="0" t="n">
        <v>190.9</v>
      </c>
      <c r="K70" s="0" t="n">
        <v>70.3</v>
      </c>
      <c r="L70" s="0" t="n">
        <v>58.7</v>
      </c>
      <c r="M70" s="0" t="n">
        <v>3750</v>
      </c>
      <c r="N70" s="0" t="s">
        <v>42</v>
      </c>
      <c r="O70" s="0" t="s">
        <v>44</v>
      </c>
      <c r="P70" s="0" t="n">
        <v>183</v>
      </c>
      <c r="Q70" s="0" t="s">
        <v>64</v>
      </c>
      <c r="R70" s="0" t="n">
        <v>3.58</v>
      </c>
      <c r="S70" s="0" t="n">
        <v>3.64</v>
      </c>
      <c r="T70" s="0" t="n">
        <v>21.5</v>
      </c>
      <c r="U70" s="0" t="n">
        <v>123</v>
      </c>
      <c r="V70" s="0" t="n">
        <v>4350</v>
      </c>
      <c r="W70" s="0" t="n">
        <v>22</v>
      </c>
      <c r="X70" s="0" t="n">
        <v>25</v>
      </c>
      <c r="Y70" s="0" t="n">
        <v>28248</v>
      </c>
    </row>
    <row r="71" customFormat="false" ht="12.8" hidden="false" customHeight="false" outlineLevel="0" collapsed="false">
      <c r="A71" s="0" t="n">
        <v>93</v>
      </c>
      <c r="B71" s="0" t="s">
        <v>65</v>
      </c>
      <c r="C71" s="0" t="s">
        <v>63</v>
      </c>
      <c r="D71" s="0" t="s">
        <v>46</v>
      </c>
      <c r="E71" s="0" t="s">
        <v>29</v>
      </c>
      <c r="F71" s="0" t="s">
        <v>66</v>
      </c>
      <c r="G71" s="0" t="s">
        <v>31</v>
      </c>
      <c r="H71" s="0" t="s">
        <v>32</v>
      </c>
      <c r="I71" s="0" t="n">
        <v>106.7</v>
      </c>
      <c r="J71" s="0" t="n">
        <v>187.5</v>
      </c>
      <c r="K71" s="0" t="n">
        <v>70.3</v>
      </c>
      <c r="L71" s="0" t="n">
        <v>54.9</v>
      </c>
      <c r="M71" s="0" t="n">
        <v>3495</v>
      </c>
      <c r="N71" s="0" t="s">
        <v>42</v>
      </c>
      <c r="O71" s="0" t="s">
        <v>44</v>
      </c>
      <c r="P71" s="0" t="n">
        <v>183</v>
      </c>
      <c r="Q71" s="0" t="s">
        <v>64</v>
      </c>
      <c r="R71" s="0" t="n">
        <v>3.58</v>
      </c>
      <c r="S71" s="0" t="n">
        <v>3.64</v>
      </c>
      <c r="T71" s="0" t="n">
        <v>21.5</v>
      </c>
      <c r="U71" s="0" t="n">
        <v>123</v>
      </c>
      <c r="V71" s="0" t="n">
        <v>4350</v>
      </c>
      <c r="W71" s="0" t="n">
        <v>22</v>
      </c>
      <c r="X71" s="0" t="n">
        <v>25</v>
      </c>
      <c r="Y71" s="0" t="n">
        <v>28176</v>
      </c>
    </row>
    <row r="72" customFormat="false" ht="12.8" hidden="false" customHeight="false" outlineLevel="0" collapsed="false">
      <c r="A72" s="0" t="n">
        <v>93</v>
      </c>
      <c r="B72" s="0" t="s">
        <v>65</v>
      </c>
      <c r="C72" s="0" t="s">
        <v>63</v>
      </c>
      <c r="D72" s="0" t="s">
        <v>46</v>
      </c>
      <c r="E72" s="0" t="s">
        <v>34</v>
      </c>
      <c r="F72" s="0" t="s">
        <v>40</v>
      </c>
      <c r="G72" s="0" t="s">
        <v>31</v>
      </c>
      <c r="H72" s="0" t="s">
        <v>32</v>
      </c>
      <c r="I72" s="0" t="n">
        <v>115.6</v>
      </c>
      <c r="J72" s="0" t="n">
        <v>202.6</v>
      </c>
      <c r="K72" s="0" t="n">
        <v>71.7</v>
      </c>
      <c r="L72" s="0" t="n">
        <v>56.3</v>
      </c>
      <c r="M72" s="0" t="n">
        <v>3770</v>
      </c>
      <c r="N72" s="0" t="s">
        <v>42</v>
      </c>
      <c r="O72" s="0" t="s">
        <v>44</v>
      </c>
      <c r="P72" s="0" t="n">
        <v>183</v>
      </c>
      <c r="Q72" s="0" t="s">
        <v>64</v>
      </c>
      <c r="R72" s="0" t="n">
        <v>3.58</v>
      </c>
      <c r="S72" s="0" t="n">
        <v>3.64</v>
      </c>
      <c r="T72" s="0" t="n">
        <v>21.5</v>
      </c>
      <c r="U72" s="0" t="n">
        <v>123</v>
      </c>
      <c r="V72" s="0" t="n">
        <v>4350</v>
      </c>
      <c r="W72" s="0" t="n">
        <v>22</v>
      </c>
      <c r="X72" s="0" t="n">
        <v>25</v>
      </c>
      <c r="Y72" s="0" t="n">
        <v>31600</v>
      </c>
    </row>
    <row r="73" customFormat="false" ht="12.8" hidden="false" customHeight="false" outlineLevel="0" collapsed="false">
      <c r="A73" s="0" t="s">
        <v>25</v>
      </c>
      <c r="B73" s="0" t="s">
        <v>65</v>
      </c>
      <c r="C73" s="0" t="s">
        <v>27</v>
      </c>
      <c r="D73" s="0" t="s">
        <v>28</v>
      </c>
      <c r="E73" s="0" t="s">
        <v>34</v>
      </c>
      <c r="F73" s="0" t="s">
        <v>40</v>
      </c>
      <c r="G73" s="0" t="s">
        <v>31</v>
      </c>
      <c r="H73" s="0" t="s">
        <v>32</v>
      </c>
      <c r="I73" s="0" t="n">
        <v>115.6</v>
      </c>
      <c r="J73" s="0" t="n">
        <v>202.6</v>
      </c>
      <c r="K73" s="0" t="n">
        <v>71.7</v>
      </c>
      <c r="L73" s="0" t="n">
        <v>56.5</v>
      </c>
      <c r="M73" s="0" t="n">
        <v>3740</v>
      </c>
      <c r="N73" s="0" t="s">
        <v>37</v>
      </c>
      <c r="O73" s="0" t="s">
        <v>67</v>
      </c>
      <c r="P73" s="0" t="n">
        <v>234</v>
      </c>
      <c r="Q73" s="0" t="s">
        <v>35</v>
      </c>
      <c r="R73" s="0" t="n">
        <v>3.46</v>
      </c>
      <c r="S73" s="0" t="n">
        <v>3.1</v>
      </c>
      <c r="T73" s="0" t="n">
        <v>8.3</v>
      </c>
      <c r="U73" s="0" t="n">
        <v>155</v>
      </c>
      <c r="V73" s="0" t="n">
        <v>4750</v>
      </c>
      <c r="W73" s="0" t="n">
        <v>16</v>
      </c>
      <c r="X73" s="0" t="n">
        <v>18</v>
      </c>
      <c r="Y73" s="0" t="n">
        <v>34184</v>
      </c>
    </row>
    <row r="74" customFormat="false" ht="12.8" hidden="false" customHeight="false" outlineLevel="0" collapsed="false">
      <c r="A74" s="0" t="n">
        <v>142</v>
      </c>
      <c r="B74" s="0" t="s">
        <v>65</v>
      </c>
      <c r="C74" s="0" t="s">
        <v>27</v>
      </c>
      <c r="D74" s="0" t="s">
        <v>28</v>
      </c>
      <c r="E74" s="0" t="s">
        <v>29</v>
      </c>
      <c r="F74" s="0" t="s">
        <v>30</v>
      </c>
      <c r="G74" s="0" t="s">
        <v>31</v>
      </c>
      <c r="H74" s="0" t="s">
        <v>32</v>
      </c>
      <c r="I74" s="0" t="n">
        <v>96.6</v>
      </c>
      <c r="J74" s="0" t="n">
        <v>180.3</v>
      </c>
      <c r="K74" s="0" t="n">
        <v>70.5</v>
      </c>
      <c r="L74" s="0" t="n">
        <v>50.8</v>
      </c>
      <c r="M74" s="0" t="n">
        <v>3685</v>
      </c>
      <c r="N74" s="0" t="s">
        <v>37</v>
      </c>
      <c r="O74" s="0" t="s">
        <v>67</v>
      </c>
      <c r="P74" s="0" t="n">
        <v>234</v>
      </c>
      <c r="Q74" s="0" t="s">
        <v>35</v>
      </c>
      <c r="R74" s="0" t="n">
        <v>3.46</v>
      </c>
      <c r="S74" s="0" t="n">
        <v>3.1</v>
      </c>
      <c r="T74" s="0" t="n">
        <v>8.3</v>
      </c>
      <c r="U74" s="0" t="n">
        <v>155</v>
      </c>
      <c r="V74" s="0" t="n">
        <v>4750</v>
      </c>
      <c r="W74" s="0" t="n">
        <v>16</v>
      </c>
      <c r="X74" s="0" t="n">
        <v>18</v>
      </c>
      <c r="Y74" s="0" t="n">
        <v>35056</v>
      </c>
    </row>
    <row r="75" customFormat="false" ht="12.8" hidden="false" customHeight="false" outlineLevel="0" collapsed="false">
      <c r="A75" s="0" t="s">
        <v>25</v>
      </c>
      <c r="B75" s="0" t="s">
        <v>65</v>
      </c>
      <c r="C75" s="0" t="s">
        <v>27</v>
      </c>
      <c r="D75" s="0" t="s">
        <v>28</v>
      </c>
      <c r="E75" s="0" t="s">
        <v>34</v>
      </c>
      <c r="F75" s="0" t="s">
        <v>40</v>
      </c>
      <c r="G75" s="0" t="s">
        <v>31</v>
      </c>
      <c r="H75" s="0" t="s">
        <v>32</v>
      </c>
      <c r="I75" s="0" t="n">
        <v>120.9</v>
      </c>
      <c r="J75" s="0" t="n">
        <v>208.1</v>
      </c>
      <c r="K75" s="0" t="n">
        <v>71.7</v>
      </c>
      <c r="L75" s="0" t="n">
        <v>56.7</v>
      </c>
      <c r="M75" s="0" t="n">
        <v>3900</v>
      </c>
      <c r="N75" s="0" t="s">
        <v>37</v>
      </c>
      <c r="O75" s="0" t="s">
        <v>67</v>
      </c>
      <c r="P75" s="0" t="n">
        <v>308</v>
      </c>
      <c r="Q75" s="0" t="s">
        <v>35</v>
      </c>
      <c r="R75" s="0" t="n">
        <v>3.8</v>
      </c>
      <c r="S75" s="0" t="n">
        <v>3.35</v>
      </c>
      <c r="T75" s="0" t="n">
        <v>8</v>
      </c>
      <c r="U75" s="0" t="n">
        <v>184</v>
      </c>
      <c r="V75" s="0" t="n">
        <v>4500</v>
      </c>
      <c r="W75" s="0" t="n">
        <v>14</v>
      </c>
      <c r="X75" s="0" t="n">
        <v>16</v>
      </c>
      <c r="Y75" s="0" t="n">
        <v>40960</v>
      </c>
    </row>
    <row r="76" customFormat="false" ht="12.8" hidden="false" customHeight="false" outlineLevel="0" collapsed="false">
      <c r="A76" s="0" t="s">
        <v>25</v>
      </c>
      <c r="B76" s="0" t="s">
        <v>65</v>
      </c>
      <c r="C76" s="0" t="s">
        <v>27</v>
      </c>
      <c r="D76" s="0" t="s">
        <v>28</v>
      </c>
      <c r="E76" s="0" t="s">
        <v>29</v>
      </c>
      <c r="F76" s="0" t="s">
        <v>66</v>
      </c>
      <c r="G76" s="0" t="s">
        <v>31</v>
      </c>
      <c r="H76" s="0" t="s">
        <v>32</v>
      </c>
      <c r="I76" s="0" t="n">
        <v>112</v>
      </c>
      <c r="J76" s="0" t="n">
        <v>199.2</v>
      </c>
      <c r="K76" s="0" t="n">
        <v>72</v>
      </c>
      <c r="L76" s="0" t="n">
        <v>55.4</v>
      </c>
      <c r="M76" s="0" t="n">
        <v>3715</v>
      </c>
      <c r="N76" s="0" t="s">
        <v>37</v>
      </c>
      <c r="O76" s="0" t="s">
        <v>67</v>
      </c>
      <c r="P76" s="0" t="n">
        <v>304</v>
      </c>
      <c r="Q76" s="0" t="s">
        <v>35</v>
      </c>
      <c r="R76" s="0" t="n">
        <v>3.8</v>
      </c>
      <c r="S76" s="0" t="n">
        <v>3.35</v>
      </c>
      <c r="T76" s="0" t="n">
        <v>8</v>
      </c>
      <c r="U76" s="0" t="n">
        <v>184</v>
      </c>
      <c r="V76" s="0" t="n">
        <v>4500</v>
      </c>
      <c r="W76" s="0" t="n">
        <v>14</v>
      </c>
      <c r="X76" s="0" t="n">
        <v>16</v>
      </c>
      <c r="Y76" s="0" t="n">
        <v>45400</v>
      </c>
    </row>
    <row r="77" customFormat="false" ht="12.8" hidden="false" customHeight="false" outlineLevel="0" collapsed="false">
      <c r="A77" s="0" t="s">
        <v>25</v>
      </c>
      <c r="B77" s="0" t="s">
        <v>68</v>
      </c>
      <c r="C77" s="0" t="s">
        <v>27</v>
      </c>
      <c r="D77" s="0" t="s">
        <v>46</v>
      </c>
      <c r="E77" s="0" t="s">
        <v>29</v>
      </c>
      <c r="F77" s="0" t="s">
        <v>36</v>
      </c>
      <c r="G77" s="0" t="s">
        <v>31</v>
      </c>
      <c r="H77" s="0" t="s">
        <v>32</v>
      </c>
      <c r="I77" s="0" t="n">
        <v>102.7</v>
      </c>
      <c r="J77" s="0" t="n">
        <v>178.4</v>
      </c>
      <c r="K77" s="0" t="n">
        <v>68</v>
      </c>
      <c r="L77" s="0" t="n">
        <v>54.8</v>
      </c>
      <c r="M77" s="0" t="n">
        <v>2910</v>
      </c>
      <c r="N77" s="0" t="s">
        <v>42</v>
      </c>
      <c r="O77" s="0" t="s">
        <v>34</v>
      </c>
      <c r="P77" s="0" t="n">
        <v>140</v>
      </c>
      <c r="Q77" s="0" t="s">
        <v>35</v>
      </c>
      <c r="R77" s="0" t="n">
        <v>3.78</v>
      </c>
      <c r="S77" s="0" t="n">
        <v>3.12</v>
      </c>
      <c r="T77" s="0" t="n">
        <v>8</v>
      </c>
      <c r="U77" s="0" t="n">
        <v>175</v>
      </c>
      <c r="V77" s="0" t="n">
        <v>5000</v>
      </c>
      <c r="W77" s="0" t="n">
        <v>19</v>
      </c>
      <c r="X77" s="0" t="n">
        <v>24</v>
      </c>
      <c r="Y77" s="0" t="n">
        <v>16503</v>
      </c>
    </row>
    <row r="78" customFormat="false" ht="12.8" hidden="false" customHeight="false" outlineLevel="0" collapsed="false">
      <c r="A78" s="0" t="n">
        <v>161</v>
      </c>
      <c r="B78" s="0" t="s">
        <v>69</v>
      </c>
      <c r="C78" s="0" t="s">
        <v>27</v>
      </c>
      <c r="D78" s="0" t="s">
        <v>28</v>
      </c>
      <c r="E78" s="0" t="s">
        <v>29</v>
      </c>
      <c r="F78" s="0" t="s">
        <v>36</v>
      </c>
      <c r="G78" s="0" t="s">
        <v>41</v>
      </c>
      <c r="H78" s="0" t="s">
        <v>32</v>
      </c>
      <c r="I78" s="0" t="n">
        <v>93.7</v>
      </c>
      <c r="J78" s="0" t="n">
        <v>157.3</v>
      </c>
      <c r="K78" s="0" t="n">
        <v>64.4</v>
      </c>
      <c r="L78" s="0" t="n">
        <v>50.8</v>
      </c>
      <c r="M78" s="0" t="n">
        <v>1918</v>
      </c>
      <c r="N78" s="0" t="s">
        <v>42</v>
      </c>
      <c r="O78" s="0" t="s">
        <v>34</v>
      </c>
      <c r="P78" s="0" t="n">
        <v>92</v>
      </c>
      <c r="Q78" s="0" t="s">
        <v>51</v>
      </c>
      <c r="R78" s="0" t="n">
        <v>2.97</v>
      </c>
      <c r="S78" s="0" t="n">
        <v>3.23</v>
      </c>
      <c r="T78" s="0" t="n">
        <v>9.4</v>
      </c>
      <c r="U78" s="0" t="n">
        <v>68</v>
      </c>
      <c r="V78" s="0" t="n">
        <v>5500</v>
      </c>
      <c r="W78" s="0" t="n">
        <v>37</v>
      </c>
      <c r="X78" s="0" t="n">
        <v>41</v>
      </c>
      <c r="Y78" s="0" t="n">
        <v>5389</v>
      </c>
    </row>
    <row r="79" customFormat="false" ht="12.8" hidden="false" customHeight="false" outlineLevel="0" collapsed="false">
      <c r="A79" s="0" t="n">
        <v>161</v>
      </c>
      <c r="B79" s="0" t="s">
        <v>69</v>
      </c>
      <c r="C79" s="0" t="s">
        <v>27</v>
      </c>
      <c r="D79" s="0" t="s">
        <v>28</v>
      </c>
      <c r="E79" s="0" t="s">
        <v>29</v>
      </c>
      <c r="F79" s="0" t="s">
        <v>36</v>
      </c>
      <c r="G79" s="0" t="s">
        <v>41</v>
      </c>
      <c r="H79" s="0" t="s">
        <v>32</v>
      </c>
      <c r="I79" s="0" t="n">
        <v>93.7</v>
      </c>
      <c r="J79" s="0" t="n">
        <v>157.3</v>
      </c>
      <c r="K79" s="0" t="n">
        <v>64.4</v>
      </c>
      <c r="L79" s="0" t="n">
        <v>50.8</v>
      </c>
      <c r="M79" s="0" t="n">
        <v>1944</v>
      </c>
      <c r="N79" s="0" t="s">
        <v>42</v>
      </c>
      <c r="O79" s="0" t="s">
        <v>34</v>
      </c>
      <c r="P79" s="0" t="n">
        <v>92</v>
      </c>
      <c r="Q79" s="0" t="s">
        <v>51</v>
      </c>
      <c r="R79" s="0" t="n">
        <v>2.97</v>
      </c>
      <c r="S79" s="0" t="n">
        <v>3.23</v>
      </c>
      <c r="T79" s="0" t="n">
        <v>9.4</v>
      </c>
      <c r="U79" s="0" t="n">
        <v>68</v>
      </c>
      <c r="V79" s="0" t="n">
        <v>5500</v>
      </c>
      <c r="W79" s="0" t="n">
        <v>31</v>
      </c>
      <c r="X79" s="0" t="n">
        <v>38</v>
      </c>
      <c r="Y79" s="0" t="n">
        <v>6189</v>
      </c>
    </row>
    <row r="80" customFormat="false" ht="12.8" hidden="false" customHeight="false" outlineLevel="0" collapsed="false">
      <c r="A80" s="0" t="n">
        <v>161</v>
      </c>
      <c r="B80" s="0" t="s">
        <v>69</v>
      </c>
      <c r="C80" s="0" t="s">
        <v>27</v>
      </c>
      <c r="D80" s="0" t="s">
        <v>28</v>
      </c>
      <c r="E80" s="0" t="s">
        <v>29</v>
      </c>
      <c r="F80" s="0" t="s">
        <v>36</v>
      </c>
      <c r="G80" s="0" t="s">
        <v>41</v>
      </c>
      <c r="H80" s="0" t="s">
        <v>32</v>
      </c>
      <c r="I80" s="0" t="n">
        <v>93.7</v>
      </c>
      <c r="J80" s="0" t="n">
        <v>157.3</v>
      </c>
      <c r="K80" s="0" t="n">
        <v>64.4</v>
      </c>
      <c r="L80" s="0" t="n">
        <v>50.8</v>
      </c>
      <c r="M80" s="0" t="n">
        <v>2004</v>
      </c>
      <c r="N80" s="0" t="s">
        <v>42</v>
      </c>
      <c r="O80" s="0" t="s">
        <v>34</v>
      </c>
      <c r="P80" s="0" t="n">
        <v>92</v>
      </c>
      <c r="Q80" s="0" t="s">
        <v>51</v>
      </c>
      <c r="R80" s="0" t="n">
        <v>2.97</v>
      </c>
      <c r="S80" s="0" t="n">
        <v>3.23</v>
      </c>
      <c r="T80" s="0" t="n">
        <v>9.4</v>
      </c>
      <c r="U80" s="0" t="n">
        <v>68</v>
      </c>
      <c r="V80" s="0" t="n">
        <v>5500</v>
      </c>
      <c r="W80" s="0" t="n">
        <v>31</v>
      </c>
      <c r="X80" s="0" t="n">
        <v>38</v>
      </c>
      <c r="Y80" s="0" t="n">
        <v>6669</v>
      </c>
    </row>
    <row r="81" customFormat="false" ht="12.8" hidden="false" customHeight="false" outlineLevel="0" collapsed="false">
      <c r="A81" s="0" t="n">
        <v>161</v>
      </c>
      <c r="B81" s="0" t="s">
        <v>69</v>
      </c>
      <c r="C81" s="0" t="s">
        <v>27</v>
      </c>
      <c r="D81" s="0" t="s">
        <v>46</v>
      </c>
      <c r="E81" s="0" t="s">
        <v>29</v>
      </c>
      <c r="F81" s="0" t="s">
        <v>36</v>
      </c>
      <c r="G81" s="0" t="s">
        <v>41</v>
      </c>
      <c r="H81" s="0" t="s">
        <v>32</v>
      </c>
      <c r="I81" s="0" t="n">
        <v>93</v>
      </c>
      <c r="J81" s="0" t="n">
        <v>157.3</v>
      </c>
      <c r="K81" s="0" t="n">
        <v>63.8</v>
      </c>
      <c r="L81" s="0" t="n">
        <v>50.8</v>
      </c>
      <c r="M81" s="0" t="n">
        <v>2145</v>
      </c>
      <c r="N81" s="0" t="s">
        <v>42</v>
      </c>
      <c r="O81" s="0" t="s">
        <v>34</v>
      </c>
      <c r="P81" s="0" t="n">
        <v>98</v>
      </c>
      <c r="Q81" s="0" t="s">
        <v>70</v>
      </c>
      <c r="R81" s="0" t="n">
        <v>3.03</v>
      </c>
      <c r="S81" s="0" t="n">
        <v>3.39</v>
      </c>
      <c r="T81" s="0" t="n">
        <v>7.6</v>
      </c>
      <c r="U81" s="0" t="n">
        <v>102</v>
      </c>
      <c r="V81" s="0" t="n">
        <v>5500</v>
      </c>
      <c r="W81" s="0" t="n">
        <v>24</v>
      </c>
      <c r="X81" s="0" t="n">
        <v>30</v>
      </c>
      <c r="Y81" s="0" t="n">
        <v>7689</v>
      </c>
    </row>
    <row r="82" customFormat="false" ht="12.8" hidden="false" customHeight="false" outlineLevel="0" collapsed="false">
      <c r="A82" s="0" t="n">
        <v>153</v>
      </c>
      <c r="B82" s="0" t="s">
        <v>69</v>
      </c>
      <c r="C82" s="0" t="s">
        <v>27</v>
      </c>
      <c r="D82" s="0" t="s">
        <v>46</v>
      </c>
      <c r="E82" s="0" t="s">
        <v>29</v>
      </c>
      <c r="F82" s="0" t="s">
        <v>36</v>
      </c>
      <c r="G82" s="0" t="s">
        <v>41</v>
      </c>
      <c r="H82" s="0" t="s">
        <v>32</v>
      </c>
      <c r="I82" s="0" t="n">
        <v>96.3</v>
      </c>
      <c r="J82" s="0" t="n">
        <v>173</v>
      </c>
      <c r="K82" s="0" t="n">
        <v>65.4</v>
      </c>
      <c r="L82" s="0" t="n">
        <v>49.4</v>
      </c>
      <c r="M82" s="0" t="n">
        <v>2370</v>
      </c>
      <c r="N82" s="0" t="s">
        <v>42</v>
      </c>
      <c r="O82" s="0" t="s">
        <v>34</v>
      </c>
      <c r="P82" s="0" t="n">
        <v>110</v>
      </c>
      <c r="Q82" s="0" t="s">
        <v>70</v>
      </c>
      <c r="R82" s="0" t="n">
        <v>3.17</v>
      </c>
      <c r="S82" s="0" t="n">
        <v>3.46</v>
      </c>
      <c r="T82" s="0" t="n">
        <v>7.5</v>
      </c>
      <c r="U82" s="0" t="n">
        <v>116</v>
      </c>
      <c r="V82" s="0" t="n">
        <v>5500</v>
      </c>
      <c r="W82" s="0" t="n">
        <v>23</v>
      </c>
      <c r="X82" s="0" t="n">
        <v>30</v>
      </c>
      <c r="Y82" s="0" t="n">
        <v>9959</v>
      </c>
    </row>
    <row r="83" customFormat="false" ht="12.8" hidden="false" customHeight="false" outlineLevel="0" collapsed="false">
      <c r="A83" s="0" t="n">
        <v>153</v>
      </c>
      <c r="B83" s="0" t="s">
        <v>69</v>
      </c>
      <c r="C83" s="0" t="s">
        <v>27</v>
      </c>
      <c r="D83" s="0" t="s">
        <v>28</v>
      </c>
      <c r="E83" s="0" t="s">
        <v>29</v>
      </c>
      <c r="F83" s="0" t="s">
        <v>36</v>
      </c>
      <c r="G83" s="0" t="s">
        <v>41</v>
      </c>
      <c r="H83" s="0" t="s">
        <v>32</v>
      </c>
      <c r="I83" s="0" t="n">
        <v>96.3</v>
      </c>
      <c r="J83" s="0" t="n">
        <v>173</v>
      </c>
      <c r="K83" s="0" t="n">
        <v>65.4</v>
      </c>
      <c r="L83" s="0" t="n">
        <v>49.4</v>
      </c>
      <c r="M83" s="0" t="n">
        <v>2328</v>
      </c>
      <c r="N83" s="0" t="s">
        <v>42</v>
      </c>
      <c r="O83" s="0" t="s">
        <v>34</v>
      </c>
      <c r="P83" s="0" t="n">
        <v>122</v>
      </c>
      <c r="Q83" s="0" t="s">
        <v>51</v>
      </c>
      <c r="R83" s="0" t="n">
        <v>3.35</v>
      </c>
      <c r="S83" s="0" t="n">
        <v>3.46</v>
      </c>
      <c r="T83" s="0" t="n">
        <v>8.5</v>
      </c>
      <c r="U83" s="0" t="n">
        <v>88</v>
      </c>
      <c r="V83" s="0" t="n">
        <v>5000</v>
      </c>
      <c r="W83" s="0" t="n">
        <v>25</v>
      </c>
      <c r="X83" s="0" t="n">
        <v>32</v>
      </c>
      <c r="Y83" s="0" t="n">
        <v>8499</v>
      </c>
    </row>
    <row r="84" customFormat="false" ht="12.8" hidden="false" customHeight="false" outlineLevel="0" collapsed="false">
      <c r="A84" s="0" t="s">
        <v>25</v>
      </c>
      <c r="B84" s="0" t="s">
        <v>69</v>
      </c>
      <c r="C84" s="0" t="s">
        <v>27</v>
      </c>
      <c r="D84" s="0" t="s">
        <v>46</v>
      </c>
      <c r="E84" s="0" t="s">
        <v>29</v>
      </c>
      <c r="F84" s="0" t="s">
        <v>36</v>
      </c>
      <c r="G84" s="0" t="s">
        <v>41</v>
      </c>
      <c r="H84" s="0" t="s">
        <v>32</v>
      </c>
      <c r="I84" s="0" t="n">
        <v>95.9</v>
      </c>
      <c r="J84" s="0" t="n">
        <v>173.2</v>
      </c>
      <c r="K84" s="0" t="n">
        <v>66.3</v>
      </c>
      <c r="L84" s="0" t="n">
        <v>50.2</v>
      </c>
      <c r="M84" s="0" t="n">
        <v>2833</v>
      </c>
      <c r="N84" s="0" t="s">
        <v>42</v>
      </c>
      <c r="O84" s="0" t="s">
        <v>34</v>
      </c>
      <c r="P84" s="0" t="n">
        <v>156</v>
      </c>
      <c r="Q84" s="0" t="s">
        <v>70</v>
      </c>
      <c r="R84" s="0" t="n">
        <v>3.58</v>
      </c>
      <c r="S84" s="0" t="n">
        <v>3.86</v>
      </c>
      <c r="T84" s="0" t="n">
        <v>7</v>
      </c>
      <c r="U84" s="0" t="n">
        <v>145</v>
      </c>
      <c r="V84" s="0" t="n">
        <v>5000</v>
      </c>
      <c r="W84" s="0" t="n">
        <v>19</v>
      </c>
      <c r="X84" s="0" t="n">
        <v>24</v>
      </c>
      <c r="Y84" s="0" t="n">
        <v>12629</v>
      </c>
    </row>
    <row r="85" customFormat="false" ht="12.8" hidden="false" customHeight="false" outlineLevel="0" collapsed="false">
      <c r="A85" s="0" t="s">
        <v>25</v>
      </c>
      <c r="B85" s="0" t="s">
        <v>69</v>
      </c>
      <c r="C85" s="0" t="s">
        <v>27</v>
      </c>
      <c r="D85" s="0" t="s">
        <v>46</v>
      </c>
      <c r="E85" s="0" t="s">
        <v>29</v>
      </c>
      <c r="F85" s="0" t="s">
        <v>36</v>
      </c>
      <c r="G85" s="0" t="s">
        <v>41</v>
      </c>
      <c r="H85" s="0" t="s">
        <v>32</v>
      </c>
      <c r="I85" s="0" t="n">
        <v>95.9</v>
      </c>
      <c r="J85" s="0" t="n">
        <v>173.2</v>
      </c>
      <c r="K85" s="0" t="n">
        <v>66.3</v>
      </c>
      <c r="L85" s="0" t="n">
        <v>50.2</v>
      </c>
      <c r="M85" s="0" t="n">
        <v>2921</v>
      </c>
      <c r="N85" s="0" t="s">
        <v>42</v>
      </c>
      <c r="O85" s="0" t="s">
        <v>34</v>
      </c>
      <c r="P85" s="0" t="n">
        <v>156</v>
      </c>
      <c r="Q85" s="0" t="s">
        <v>70</v>
      </c>
      <c r="R85" s="0" t="n">
        <v>3.59</v>
      </c>
      <c r="S85" s="0" t="n">
        <v>3.86</v>
      </c>
      <c r="T85" s="0" t="n">
        <v>7</v>
      </c>
      <c r="U85" s="0" t="n">
        <v>145</v>
      </c>
      <c r="V85" s="0" t="n">
        <v>5000</v>
      </c>
      <c r="W85" s="0" t="n">
        <v>19</v>
      </c>
      <c r="X85" s="0" t="n">
        <v>24</v>
      </c>
      <c r="Y85" s="0" t="n">
        <v>14869</v>
      </c>
    </row>
    <row r="86" customFormat="false" ht="12.8" hidden="false" customHeight="false" outlineLevel="0" collapsed="false">
      <c r="A86" s="0" t="s">
        <v>25</v>
      </c>
      <c r="B86" s="0" t="s">
        <v>69</v>
      </c>
      <c r="C86" s="0" t="s">
        <v>27</v>
      </c>
      <c r="D86" s="0" t="s">
        <v>46</v>
      </c>
      <c r="E86" s="0" t="s">
        <v>29</v>
      </c>
      <c r="F86" s="0" t="s">
        <v>36</v>
      </c>
      <c r="G86" s="0" t="s">
        <v>41</v>
      </c>
      <c r="H86" s="0" t="s">
        <v>32</v>
      </c>
      <c r="I86" s="0" t="n">
        <v>95.9</v>
      </c>
      <c r="J86" s="0" t="n">
        <v>173.2</v>
      </c>
      <c r="K86" s="0" t="n">
        <v>66.3</v>
      </c>
      <c r="L86" s="0" t="n">
        <v>50.2</v>
      </c>
      <c r="M86" s="0" t="n">
        <v>2926</v>
      </c>
      <c r="N86" s="0" t="s">
        <v>42</v>
      </c>
      <c r="O86" s="0" t="s">
        <v>34</v>
      </c>
      <c r="P86" s="0" t="n">
        <v>156</v>
      </c>
      <c r="Q86" s="0" t="s">
        <v>70</v>
      </c>
      <c r="R86" s="0" t="n">
        <v>3.59</v>
      </c>
      <c r="S86" s="0" t="n">
        <v>3.86</v>
      </c>
      <c r="T86" s="0" t="n">
        <v>7</v>
      </c>
      <c r="U86" s="0" t="n">
        <v>145</v>
      </c>
      <c r="V86" s="0" t="n">
        <v>5000</v>
      </c>
      <c r="W86" s="0" t="n">
        <v>19</v>
      </c>
      <c r="X86" s="0" t="n">
        <v>24</v>
      </c>
      <c r="Y86" s="0" t="n">
        <v>14489</v>
      </c>
    </row>
    <row r="87" customFormat="false" ht="12.8" hidden="false" customHeight="false" outlineLevel="0" collapsed="false">
      <c r="A87" s="0" t="n">
        <v>125</v>
      </c>
      <c r="B87" s="0" t="s">
        <v>69</v>
      </c>
      <c r="C87" s="0" t="s">
        <v>27</v>
      </c>
      <c r="D87" s="0" t="s">
        <v>28</v>
      </c>
      <c r="E87" s="0" t="s">
        <v>34</v>
      </c>
      <c r="F87" s="0" t="s">
        <v>40</v>
      </c>
      <c r="G87" s="0" t="s">
        <v>41</v>
      </c>
      <c r="H87" s="0" t="s">
        <v>32</v>
      </c>
      <c r="I87" s="0" t="n">
        <v>96.3</v>
      </c>
      <c r="J87" s="0" t="n">
        <v>172.4</v>
      </c>
      <c r="K87" s="0" t="n">
        <v>65.4</v>
      </c>
      <c r="L87" s="0" t="n">
        <v>51.6</v>
      </c>
      <c r="M87" s="0" t="n">
        <v>2365</v>
      </c>
      <c r="N87" s="0" t="s">
        <v>42</v>
      </c>
      <c r="O87" s="0" t="s">
        <v>34</v>
      </c>
      <c r="P87" s="0" t="n">
        <v>122</v>
      </c>
      <c r="Q87" s="0" t="s">
        <v>51</v>
      </c>
      <c r="R87" s="0" t="n">
        <v>3.35</v>
      </c>
      <c r="S87" s="0" t="n">
        <v>3.46</v>
      </c>
      <c r="T87" s="0" t="n">
        <v>8.5</v>
      </c>
      <c r="U87" s="0" t="n">
        <v>88</v>
      </c>
      <c r="V87" s="0" t="n">
        <v>5000</v>
      </c>
      <c r="W87" s="0" t="n">
        <v>25</v>
      </c>
      <c r="X87" s="0" t="n">
        <v>32</v>
      </c>
      <c r="Y87" s="0" t="n">
        <v>6989</v>
      </c>
    </row>
    <row r="88" customFormat="false" ht="12.8" hidden="false" customHeight="false" outlineLevel="0" collapsed="false">
      <c r="A88" s="0" t="n">
        <v>125</v>
      </c>
      <c r="B88" s="0" t="s">
        <v>69</v>
      </c>
      <c r="C88" s="0" t="s">
        <v>27</v>
      </c>
      <c r="D88" s="0" t="s">
        <v>28</v>
      </c>
      <c r="E88" s="0" t="s">
        <v>34</v>
      </c>
      <c r="F88" s="0" t="s">
        <v>40</v>
      </c>
      <c r="G88" s="0" t="s">
        <v>41</v>
      </c>
      <c r="H88" s="0" t="s">
        <v>32</v>
      </c>
      <c r="I88" s="0" t="n">
        <v>96.3</v>
      </c>
      <c r="J88" s="0" t="n">
        <v>172.4</v>
      </c>
      <c r="K88" s="0" t="n">
        <v>65.4</v>
      </c>
      <c r="L88" s="0" t="n">
        <v>51.6</v>
      </c>
      <c r="M88" s="0" t="n">
        <v>2405</v>
      </c>
      <c r="N88" s="0" t="s">
        <v>42</v>
      </c>
      <c r="O88" s="0" t="s">
        <v>34</v>
      </c>
      <c r="P88" s="0" t="n">
        <v>122</v>
      </c>
      <c r="Q88" s="0" t="s">
        <v>51</v>
      </c>
      <c r="R88" s="0" t="n">
        <v>3.35</v>
      </c>
      <c r="S88" s="0" t="n">
        <v>3.46</v>
      </c>
      <c r="T88" s="0" t="n">
        <v>8.5</v>
      </c>
      <c r="U88" s="0" t="n">
        <v>88</v>
      </c>
      <c r="V88" s="0" t="n">
        <v>5000</v>
      </c>
      <c r="W88" s="0" t="n">
        <v>25</v>
      </c>
      <c r="X88" s="0" t="n">
        <v>32</v>
      </c>
      <c r="Y88" s="0" t="n">
        <v>8189</v>
      </c>
    </row>
    <row r="89" customFormat="false" ht="12.8" hidden="false" customHeight="false" outlineLevel="0" collapsed="false">
      <c r="A89" s="0" t="n">
        <v>125</v>
      </c>
      <c r="B89" s="0" t="s">
        <v>69</v>
      </c>
      <c r="C89" s="0" t="s">
        <v>27</v>
      </c>
      <c r="D89" s="0" t="s">
        <v>46</v>
      </c>
      <c r="E89" s="0" t="s">
        <v>34</v>
      </c>
      <c r="F89" s="0" t="s">
        <v>40</v>
      </c>
      <c r="G89" s="0" t="s">
        <v>41</v>
      </c>
      <c r="H89" s="0" t="s">
        <v>32</v>
      </c>
      <c r="I89" s="0" t="n">
        <v>96.3</v>
      </c>
      <c r="J89" s="0" t="n">
        <v>172.4</v>
      </c>
      <c r="K89" s="0" t="n">
        <v>65.4</v>
      </c>
      <c r="L89" s="0" t="n">
        <v>51.6</v>
      </c>
      <c r="M89" s="0" t="n">
        <v>2403</v>
      </c>
      <c r="N89" s="0" t="s">
        <v>42</v>
      </c>
      <c r="O89" s="0" t="s">
        <v>34</v>
      </c>
      <c r="P89" s="0" t="n">
        <v>110</v>
      </c>
      <c r="Q89" s="0" t="s">
        <v>70</v>
      </c>
      <c r="R89" s="0" t="n">
        <v>3.17</v>
      </c>
      <c r="S89" s="0" t="n">
        <v>3.46</v>
      </c>
      <c r="T89" s="0" t="n">
        <v>7.5</v>
      </c>
      <c r="U89" s="0" t="n">
        <v>116</v>
      </c>
      <c r="V89" s="0" t="n">
        <v>5500</v>
      </c>
      <c r="W89" s="0" t="n">
        <v>23</v>
      </c>
      <c r="X89" s="0" t="n">
        <v>30</v>
      </c>
      <c r="Y89" s="0" t="n">
        <v>9279</v>
      </c>
    </row>
    <row r="90" customFormat="false" ht="12.8" hidden="false" customHeight="false" outlineLevel="0" collapsed="false">
      <c r="A90" s="0" t="n">
        <v>137</v>
      </c>
      <c r="B90" s="0" t="s">
        <v>69</v>
      </c>
      <c r="C90" s="0" t="s">
        <v>27</v>
      </c>
      <c r="D90" s="0" t="s">
        <v>28</v>
      </c>
      <c r="E90" s="0" t="s">
        <v>34</v>
      </c>
      <c r="F90" s="0" t="s">
        <v>40</v>
      </c>
      <c r="G90" s="0" t="s">
        <v>41</v>
      </c>
      <c r="H90" s="0" t="s">
        <v>32</v>
      </c>
      <c r="I90" s="0" t="n">
        <v>96.3</v>
      </c>
      <c r="J90" s="0" t="n">
        <v>172.4</v>
      </c>
      <c r="K90" s="0" t="n">
        <v>65.4</v>
      </c>
      <c r="L90" s="0" t="n">
        <v>51.6</v>
      </c>
      <c r="M90" s="0" t="n">
        <v>2403</v>
      </c>
      <c r="N90" s="0" t="s">
        <v>42</v>
      </c>
      <c r="O90" s="0" t="s">
        <v>34</v>
      </c>
      <c r="P90" s="0" t="n">
        <v>110</v>
      </c>
      <c r="Q90" s="0" t="s">
        <v>70</v>
      </c>
      <c r="R90" s="0" t="n">
        <v>3.17</v>
      </c>
      <c r="S90" s="0" t="n">
        <v>3.46</v>
      </c>
      <c r="T90" s="0" t="n">
        <v>7.5</v>
      </c>
      <c r="U90" s="0" t="n">
        <v>116</v>
      </c>
      <c r="V90" s="0" t="n">
        <v>5500</v>
      </c>
      <c r="W90" s="0" t="n">
        <v>23</v>
      </c>
      <c r="X90" s="0" t="n">
        <v>30</v>
      </c>
      <c r="Y90" s="0" t="n">
        <v>9279</v>
      </c>
    </row>
    <row r="91" customFormat="false" ht="12.8" hidden="false" customHeight="false" outlineLevel="0" collapsed="false">
      <c r="A91" s="0" t="n">
        <v>128</v>
      </c>
      <c r="B91" s="0" t="s">
        <v>71</v>
      </c>
      <c r="C91" s="0" t="s">
        <v>27</v>
      </c>
      <c r="D91" s="0" t="s">
        <v>28</v>
      </c>
      <c r="E91" s="0" t="s">
        <v>29</v>
      </c>
      <c r="F91" s="0" t="s">
        <v>40</v>
      </c>
      <c r="G91" s="0" t="s">
        <v>41</v>
      </c>
      <c r="H91" s="0" t="s">
        <v>32</v>
      </c>
      <c r="I91" s="0" t="n">
        <v>94.5</v>
      </c>
      <c r="J91" s="0" t="n">
        <v>165.3</v>
      </c>
      <c r="K91" s="0" t="n">
        <v>63.8</v>
      </c>
      <c r="L91" s="0" t="n">
        <v>54.5</v>
      </c>
      <c r="M91" s="0" t="n">
        <v>1889</v>
      </c>
      <c r="N91" s="0" t="s">
        <v>42</v>
      </c>
      <c r="O91" s="0" t="s">
        <v>34</v>
      </c>
      <c r="P91" s="0" t="n">
        <v>97</v>
      </c>
      <c r="Q91" s="0" t="s">
        <v>51</v>
      </c>
      <c r="R91" s="0" t="n">
        <v>3.15</v>
      </c>
      <c r="S91" s="0" t="n">
        <v>3.29</v>
      </c>
      <c r="T91" s="0" t="n">
        <v>9.4</v>
      </c>
      <c r="U91" s="0" t="n">
        <v>69</v>
      </c>
      <c r="V91" s="0" t="n">
        <v>5200</v>
      </c>
      <c r="W91" s="0" t="n">
        <v>31</v>
      </c>
      <c r="X91" s="0" t="n">
        <v>37</v>
      </c>
      <c r="Y91" s="0" t="n">
        <v>5499</v>
      </c>
    </row>
    <row r="92" customFormat="false" ht="12.8" hidden="false" customHeight="false" outlineLevel="0" collapsed="false">
      <c r="A92" s="0" t="n">
        <v>128</v>
      </c>
      <c r="B92" s="0" t="s">
        <v>71</v>
      </c>
      <c r="C92" s="0" t="s">
        <v>63</v>
      </c>
      <c r="D92" s="0" t="s">
        <v>28</v>
      </c>
      <c r="E92" s="0" t="s">
        <v>29</v>
      </c>
      <c r="F92" s="0" t="s">
        <v>40</v>
      </c>
      <c r="G92" s="0" t="s">
        <v>41</v>
      </c>
      <c r="H92" s="0" t="s">
        <v>32</v>
      </c>
      <c r="I92" s="0" t="n">
        <v>94.5</v>
      </c>
      <c r="J92" s="0" t="n">
        <v>165.3</v>
      </c>
      <c r="K92" s="0" t="n">
        <v>63.8</v>
      </c>
      <c r="L92" s="0" t="n">
        <v>54.5</v>
      </c>
      <c r="M92" s="0" t="n">
        <v>2017</v>
      </c>
      <c r="N92" s="0" t="s">
        <v>42</v>
      </c>
      <c r="O92" s="0" t="s">
        <v>34</v>
      </c>
      <c r="P92" s="0" t="n">
        <v>103</v>
      </c>
      <c r="Q92" s="0" t="s">
        <v>64</v>
      </c>
      <c r="R92" s="0" t="n">
        <v>2.99</v>
      </c>
      <c r="S92" s="0" t="n">
        <v>3.47</v>
      </c>
      <c r="T92" s="0" t="n">
        <v>21.9</v>
      </c>
      <c r="U92" s="0" t="n">
        <v>55</v>
      </c>
      <c r="V92" s="0" t="n">
        <v>4800</v>
      </c>
      <c r="W92" s="0" t="n">
        <v>45</v>
      </c>
      <c r="X92" s="0" t="n">
        <v>50</v>
      </c>
      <c r="Y92" s="0" t="n">
        <v>7099</v>
      </c>
    </row>
    <row r="93" customFormat="false" ht="12.8" hidden="false" customHeight="false" outlineLevel="0" collapsed="false">
      <c r="A93" s="0" t="n">
        <v>128</v>
      </c>
      <c r="B93" s="0" t="s">
        <v>71</v>
      </c>
      <c r="C93" s="0" t="s">
        <v>27</v>
      </c>
      <c r="D93" s="0" t="s">
        <v>28</v>
      </c>
      <c r="E93" s="0" t="s">
        <v>29</v>
      </c>
      <c r="F93" s="0" t="s">
        <v>40</v>
      </c>
      <c r="G93" s="0" t="s">
        <v>41</v>
      </c>
      <c r="H93" s="0" t="s">
        <v>32</v>
      </c>
      <c r="I93" s="0" t="n">
        <v>94.5</v>
      </c>
      <c r="J93" s="0" t="n">
        <v>165.3</v>
      </c>
      <c r="K93" s="0" t="n">
        <v>63.8</v>
      </c>
      <c r="L93" s="0" t="n">
        <v>54.5</v>
      </c>
      <c r="M93" s="0" t="n">
        <v>1918</v>
      </c>
      <c r="N93" s="0" t="s">
        <v>42</v>
      </c>
      <c r="O93" s="0" t="s">
        <v>34</v>
      </c>
      <c r="P93" s="0" t="n">
        <v>97</v>
      </c>
      <c r="Q93" s="0" t="s">
        <v>51</v>
      </c>
      <c r="R93" s="0" t="n">
        <v>3.15</v>
      </c>
      <c r="S93" s="0" t="n">
        <v>3.29</v>
      </c>
      <c r="T93" s="0" t="n">
        <v>9.4</v>
      </c>
      <c r="U93" s="0" t="n">
        <v>69</v>
      </c>
      <c r="V93" s="0" t="n">
        <v>5200</v>
      </c>
      <c r="W93" s="0" t="n">
        <v>31</v>
      </c>
      <c r="X93" s="0" t="n">
        <v>37</v>
      </c>
      <c r="Y93" s="0" t="n">
        <v>6649</v>
      </c>
    </row>
    <row r="94" customFormat="false" ht="12.8" hidden="false" customHeight="false" outlineLevel="0" collapsed="false">
      <c r="A94" s="0" t="n">
        <v>122</v>
      </c>
      <c r="B94" s="0" t="s">
        <v>71</v>
      </c>
      <c r="C94" s="0" t="s">
        <v>27</v>
      </c>
      <c r="D94" s="0" t="s">
        <v>28</v>
      </c>
      <c r="E94" s="0" t="s">
        <v>34</v>
      </c>
      <c r="F94" s="0" t="s">
        <v>40</v>
      </c>
      <c r="G94" s="0" t="s">
        <v>41</v>
      </c>
      <c r="H94" s="0" t="s">
        <v>32</v>
      </c>
      <c r="I94" s="0" t="n">
        <v>94.5</v>
      </c>
      <c r="J94" s="0" t="n">
        <v>165.3</v>
      </c>
      <c r="K94" s="0" t="n">
        <v>63.8</v>
      </c>
      <c r="L94" s="0" t="n">
        <v>54.5</v>
      </c>
      <c r="M94" s="0" t="n">
        <v>1938</v>
      </c>
      <c r="N94" s="0" t="s">
        <v>42</v>
      </c>
      <c r="O94" s="0" t="s">
        <v>34</v>
      </c>
      <c r="P94" s="0" t="n">
        <v>97</v>
      </c>
      <c r="Q94" s="0" t="s">
        <v>51</v>
      </c>
      <c r="R94" s="0" t="n">
        <v>3.15</v>
      </c>
      <c r="S94" s="0" t="n">
        <v>3.29</v>
      </c>
      <c r="T94" s="0" t="n">
        <v>9.4</v>
      </c>
      <c r="U94" s="0" t="n">
        <v>69</v>
      </c>
      <c r="V94" s="0" t="n">
        <v>5200</v>
      </c>
      <c r="W94" s="0" t="n">
        <v>31</v>
      </c>
      <c r="X94" s="0" t="n">
        <v>37</v>
      </c>
      <c r="Y94" s="0" t="n">
        <v>6849</v>
      </c>
    </row>
    <row r="95" customFormat="false" ht="12.8" hidden="false" customHeight="false" outlineLevel="0" collapsed="false">
      <c r="A95" s="0" t="n">
        <v>103</v>
      </c>
      <c r="B95" s="0" t="s">
        <v>71</v>
      </c>
      <c r="C95" s="0" t="s">
        <v>27</v>
      </c>
      <c r="D95" s="0" t="s">
        <v>28</v>
      </c>
      <c r="E95" s="0" t="s">
        <v>34</v>
      </c>
      <c r="F95" s="0" t="s">
        <v>45</v>
      </c>
      <c r="G95" s="0" t="s">
        <v>41</v>
      </c>
      <c r="H95" s="0" t="s">
        <v>32</v>
      </c>
      <c r="I95" s="0" t="n">
        <v>94.5</v>
      </c>
      <c r="J95" s="0" t="n">
        <v>170.2</v>
      </c>
      <c r="K95" s="0" t="n">
        <v>63.8</v>
      </c>
      <c r="L95" s="0" t="n">
        <v>53.5</v>
      </c>
      <c r="M95" s="0" t="n">
        <v>2024</v>
      </c>
      <c r="N95" s="0" t="s">
        <v>42</v>
      </c>
      <c r="O95" s="0" t="s">
        <v>34</v>
      </c>
      <c r="P95" s="0" t="n">
        <v>97</v>
      </c>
      <c r="Q95" s="0" t="s">
        <v>51</v>
      </c>
      <c r="R95" s="0" t="n">
        <v>3.15</v>
      </c>
      <c r="S95" s="0" t="n">
        <v>3.29</v>
      </c>
      <c r="T95" s="0" t="n">
        <v>9.4</v>
      </c>
      <c r="U95" s="0" t="n">
        <v>69</v>
      </c>
      <c r="V95" s="0" t="n">
        <v>5200</v>
      </c>
      <c r="W95" s="0" t="n">
        <v>31</v>
      </c>
      <c r="X95" s="0" t="n">
        <v>37</v>
      </c>
      <c r="Y95" s="0" t="n">
        <v>7349</v>
      </c>
    </row>
    <row r="96" customFormat="false" ht="12.8" hidden="false" customHeight="false" outlineLevel="0" collapsed="false">
      <c r="A96" s="0" t="n">
        <v>128</v>
      </c>
      <c r="B96" s="0" t="s">
        <v>71</v>
      </c>
      <c r="C96" s="0" t="s">
        <v>27</v>
      </c>
      <c r="D96" s="0" t="s">
        <v>28</v>
      </c>
      <c r="E96" s="0" t="s">
        <v>29</v>
      </c>
      <c r="F96" s="0" t="s">
        <v>40</v>
      </c>
      <c r="G96" s="0" t="s">
        <v>41</v>
      </c>
      <c r="H96" s="0" t="s">
        <v>32</v>
      </c>
      <c r="I96" s="0" t="n">
        <v>94.5</v>
      </c>
      <c r="J96" s="0" t="n">
        <v>165.3</v>
      </c>
      <c r="K96" s="0" t="n">
        <v>63.8</v>
      </c>
      <c r="L96" s="0" t="n">
        <v>54.5</v>
      </c>
      <c r="M96" s="0" t="n">
        <v>1951</v>
      </c>
      <c r="N96" s="0" t="s">
        <v>42</v>
      </c>
      <c r="O96" s="0" t="s">
        <v>34</v>
      </c>
      <c r="P96" s="0" t="n">
        <v>97</v>
      </c>
      <c r="Q96" s="0" t="s">
        <v>51</v>
      </c>
      <c r="R96" s="0" t="n">
        <v>3.15</v>
      </c>
      <c r="S96" s="0" t="n">
        <v>3.29</v>
      </c>
      <c r="T96" s="0" t="n">
        <v>9.4</v>
      </c>
      <c r="U96" s="0" t="n">
        <v>69</v>
      </c>
      <c r="V96" s="0" t="n">
        <v>5200</v>
      </c>
      <c r="W96" s="0" t="n">
        <v>31</v>
      </c>
      <c r="X96" s="0" t="n">
        <v>37</v>
      </c>
      <c r="Y96" s="0" t="n">
        <v>7299</v>
      </c>
    </row>
    <row r="97" customFormat="false" ht="12.8" hidden="false" customHeight="false" outlineLevel="0" collapsed="false">
      <c r="A97" s="0" t="n">
        <v>128</v>
      </c>
      <c r="B97" s="0" t="s">
        <v>71</v>
      </c>
      <c r="C97" s="0" t="s">
        <v>27</v>
      </c>
      <c r="D97" s="0" t="s">
        <v>28</v>
      </c>
      <c r="E97" s="0" t="s">
        <v>29</v>
      </c>
      <c r="F97" s="0" t="s">
        <v>36</v>
      </c>
      <c r="G97" s="0" t="s">
        <v>41</v>
      </c>
      <c r="H97" s="0" t="s">
        <v>32</v>
      </c>
      <c r="I97" s="0" t="n">
        <v>94.5</v>
      </c>
      <c r="J97" s="0" t="n">
        <v>165.6</v>
      </c>
      <c r="K97" s="0" t="n">
        <v>63.8</v>
      </c>
      <c r="L97" s="0" t="n">
        <v>53.3</v>
      </c>
      <c r="M97" s="0" t="n">
        <v>2028</v>
      </c>
      <c r="N97" s="0" t="s">
        <v>42</v>
      </c>
      <c r="O97" s="0" t="s">
        <v>34</v>
      </c>
      <c r="P97" s="0" t="n">
        <v>97</v>
      </c>
      <c r="Q97" s="0" t="s">
        <v>51</v>
      </c>
      <c r="R97" s="0" t="n">
        <v>3.15</v>
      </c>
      <c r="S97" s="0" t="n">
        <v>3.29</v>
      </c>
      <c r="T97" s="0" t="n">
        <v>9.4</v>
      </c>
      <c r="U97" s="0" t="n">
        <v>69</v>
      </c>
      <c r="V97" s="0" t="n">
        <v>5200</v>
      </c>
      <c r="W97" s="0" t="n">
        <v>31</v>
      </c>
      <c r="X97" s="0" t="n">
        <v>37</v>
      </c>
      <c r="Y97" s="0" t="n">
        <v>7799</v>
      </c>
    </row>
    <row r="98" customFormat="false" ht="12.8" hidden="false" customHeight="false" outlineLevel="0" collapsed="false">
      <c r="A98" s="0" t="n">
        <v>122</v>
      </c>
      <c r="B98" s="0" t="s">
        <v>71</v>
      </c>
      <c r="C98" s="0" t="s">
        <v>27</v>
      </c>
      <c r="D98" s="0" t="s">
        <v>28</v>
      </c>
      <c r="E98" s="0" t="s">
        <v>34</v>
      </c>
      <c r="F98" s="0" t="s">
        <v>40</v>
      </c>
      <c r="G98" s="0" t="s">
        <v>41</v>
      </c>
      <c r="H98" s="0" t="s">
        <v>32</v>
      </c>
      <c r="I98" s="0" t="n">
        <v>94.5</v>
      </c>
      <c r="J98" s="0" t="n">
        <v>165.3</v>
      </c>
      <c r="K98" s="0" t="n">
        <v>63.8</v>
      </c>
      <c r="L98" s="0" t="n">
        <v>54.5</v>
      </c>
      <c r="M98" s="0" t="n">
        <v>1971</v>
      </c>
      <c r="N98" s="0" t="s">
        <v>42</v>
      </c>
      <c r="O98" s="0" t="s">
        <v>34</v>
      </c>
      <c r="P98" s="0" t="n">
        <v>97</v>
      </c>
      <c r="Q98" s="0" t="s">
        <v>51</v>
      </c>
      <c r="R98" s="0" t="n">
        <v>3.15</v>
      </c>
      <c r="S98" s="0" t="n">
        <v>3.29</v>
      </c>
      <c r="T98" s="0" t="n">
        <v>9.4</v>
      </c>
      <c r="U98" s="0" t="n">
        <v>69</v>
      </c>
      <c r="V98" s="0" t="n">
        <v>5200</v>
      </c>
      <c r="W98" s="0" t="n">
        <v>31</v>
      </c>
      <c r="X98" s="0" t="n">
        <v>37</v>
      </c>
      <c r="Y98" s="0" t="n">
        <v>7499</v>
      </c>
    </row>
    <row r="99" customFormat="false" ht="12.8" hidden="false" customHeight="false" outlineLevel="0" collapsed="false">
      <c r="A99" s="0" t="n">
        <v>103</v>
      </c>
      <c r="B99" s="0" t="s">
        <v>71</v>
      </c>
      <c r="C99" s="0" t="s">
        <v>27</v>
      </c>
      <c r="D99" s="0" t="s">
        <v>28</v>
      </c>
      <c r="E99" s="0" t="s">
        <v>34</v>
      </c>
      <c r="F99" s="0" t="s">
        <v>45</v>
      </c>
      <c r="G99" s="0" t="s">
        <v>41</v>
      </c>
      <c r="H99" s="0" t="s">
        <v>32</v>
      </c>
      <c r="I99" s="0" t="n">
        <v>94.5</v>
      </c>
      <c r="J99" s="0" t="n">
        <v>170.2</v>
      </c>
      <c r="K99" s="0" t="n">
        <v>63.8</v>
      </c>
      <c r="L99" s="0" t="n">
        <v>53.5</v>
      </c>
      <c r="M99" s="0" t="n">
        <v>2037</v>
      </c>
      <c r="N99" s="0" t="s">
        <v>42</v>
      </c>
      <c r="O99" s="0" t="s">
        <v>34</v>
      </c>
      <c r="P99" s="0" t="n">
        <v>97</v>
      </c>
      <c r="Q99" s="0" t="s">
        <v>51</v>
      </c>
      <c r="R99" s="0" t="n">
        <v>3.15</v>
      </c>
      <c r="S99" s="0" t="n">
        <v>3.29</v>
      </c>
      <c r="T99" s="0" t="n">
        <v>9.4</v>
      </c>
      <c r="U99" s="0" t="n">
        <v>69</v>
      </c>
      <c r="V99" s="0" t="n">
        <v>5200</v>
      </c>
      <c r="W99" s="0" t="n">
        <v>31</v>
      </c>
      <c r="X99" s="0" t="n">
        <v>37</v>
      </c>
      <c r="Y99" s="0" t="n">
        <v>7999</v>
      </c>
    </row>
    <row r="100" customFormat="false" ht="12.8" hidden="false" customHeight="false" outlineLevel="0" collapsed="false">
      <c r="A100" s="0" t="n">
        <v>168</v>
      </c>
      <c r="B100" s="0" t="s">
        <v>71</v>
      </c>
      <c r="C100" s="0" t="s">
        <v>27</v>
      </c>
      <c r="D100" s="0" t="s">
        <v>28</v>
      </c>
      <c r="E100" s="0" t="s">
        <v>29</v>
      </c>
      <c r="F100" s="0" t="s">
        <v>66</v>
      </c>
      <c r="G100" s="0" t="s">
        <v>41</v>
      </c>
      <c r="H100" s="0" t="s">
        <v>32</v>
      </c>
      <c r="I100" s="0" t="n">
        <v>95.1</v>
      </c>
      <c r="J100" s="0" t="n">
        <v>162.4</v>
      </c>
      <c r="K100" s="0" t="n">
        <v>63.8</v>
      </c>
      <c r="L100" s="0" t="n">
        <v>53.3</v>
      </c>
      <c r="M100" s="0" t="n">
        <v>2008</v>
      </c>
      <c r="N100" s="0" t="s">
        <v>42</v>
      </c>
      <c r="O100" s="0" t="s">
        <v>34</v>
      </c>
      <c r="P100" s="0" t="n">
        <v>97</v>
      </c>
      <c r="Q100" s="0" t="s">
        <v>51</v>
      </c>
      <c r="R100" s="0" t="n">
        <v>3.15</v>
      </c>
      <c r="S100" s="0" t="n">
        <v>3.29</v>
      </c>
      <c r="T100" s="0" t="n">
        <v>9.4</v>
      </c>
      <c r="U100" s="0" t="n">
        <v>69</v>
      </c>
      <c r="V100" s="0" t="n">
        <v>5200</v>
      </c>
      <c r="W100" s="0" t="n">
        <v>31</v>
      </c>
      <c r="X100" s="0" t="n">
        <v>37</v>
      </c>
      <c r="Y100" s="0" t="n">
        <v>8249</v>
      </c>
    </row>
    <row r="101" customFormat="false" ht="12.8" hidden="false" customHeight="false" outlineLevel="0" collapsed="false">
      <c r="A101" s="0" t="n">
        <v>106</v>
      </c>
      <c r="B101" s="0" t="s">
        <v>71</v>
      </c>
      <c r="C101" s="0" t="s">
        <v>27</v>
      </c>
      <c r="D101" s="0" t="s">
        <v>28</v>
      </c>
      <c r="E101" s="0" t="s">
        <v>34</v>
      </c>
      <c r="F101" s="0" t="s">
        <v>36</v>
      </c>
      <c r="G101" s="0" t="s">
        <v>41</v>
      </c>
      <c r="H101" s="0" t="s">
        <v>32</v>
      </c>
      <c r="I101" s="0" t="n">
        <v>97.2</v>
      </c>
      <c r="J101" s="0" t="n">
        <v>173.4</v>
      </c>
      <c r="K101" s="0" t="n">
        <v>65.2</v>
      </c>
      <c r="L101" s="0" t="n">
        <v>54.7</v>
      </c>
      <c r="M101" s="0" t="n">
        <v>2324</v>
      </c>
      <c r="N101" s="0" t="s">
        <v>42</v>
      </c>
      <c r="O101" s="0" t="s">
        <v>34</v>
      </c>
      <c r="P101" s="0" t="n">
        <v>120</v>
      </c>
      <c r="Q101" s="0" t="s">
        <v>51</v>
      </c>
      <c r="R101" s="0" t="n">
        <v>3.33</v>
      </c>
      <c r="S101" s="0" t="n">
        <v>3.47</v>
      </c>
      <c r="T101" s="0" t="n">
        <v>8.5</v>
      </c>
      <c r="U101" s="0" t="n">
        <v>97</v>
      </c>
      <c r="V101" s="0" t="n">
        <v>5200</v>
      </c>
      <c r="W101" s="0" t="n">
        <v>27</v>
      </c>
      <c r="X101" s="0" t="n">
        <v>34</v>
      </c>
      <c r="Y101" s="0" t="n">
        <v>8949</v>
      </c>
    </row>
    <row r="102" customFormat="false" ht="12.8" hidden="false" customHeight="false" outlineLevel="0" collapsed="false">
      <c r="A102" s="0" t="n">
        <v>106</v>
      </c>
      <c r="B102" s="0" t="s">
        <v>71</v>
      </c>
      <c r="C102" s="0" t="s">
        <v>27</v>
      </c>
      <c r="D102" s="0" t="s">
        <v>28</v>
      </c>
      <c r="E102" s="0" t="s">
        <v>34</v>
      </c>
      <c r="F102" s="0" t="s">
        <v>40</v>
      </c>
      <c r="G102" s="0" t="s">
        <v>41</v>
      </c>
      <c r="H102" s="0" t="s">
        <v>32</v>
      </c>
      <c r="I102" s="0" t="n">
        <v>97.2</v>
      </c>
      <c r="J102" s="0" t="n">
        <v>173.4</v>
      </c>
      <c r="K102" s="0" t="n">
        <v>65.2</v>
      </c>
      <c r="L102" s="0" t="n">
        <v>54.7</v>
      </c>
      <c r="M102" s="0" t="n">
        <v>2302</v>
      </c>
      <c r="N102" s="0" t="s">
        <v>42</v>
      </c>
      <c r="O102" s="0" t="s">
        <v>34</v>
      </c>
      <c r="P102" s="0" t="n">
        <v>120</v>
      </c>
      <c r="Q102" s="0" t="s">
        <v>51</v>
      </c>
      <c r="R102" s="0" t="n">
        <v>3.33</v>
      </c>
      <c r="S102" s="0" t="n">
        <v>3.47</v>
      </c>
      <c r="T102" s="0" t="n">
        <v>8.5</v>
      </c>
      <c r="U102" s="0" t="n">
        <v>97</v>
      </c>
      <c r="V102" s="0" t="n">
        <v>5200</v>
      </c>
      <c r="W102" s="0" t="n">
        <v>27</v>
      </c>
      <c r="X102" s="0" t="n">
        <v>34</v>
      </c>
      <c r="Y102" s="0" t="n">
        <v>9549</v>
      </c>
    </row>
    <row r="103" customFormat="false" ht="12.8" hidden="false" customHeight="false" outlineLevel="0" collapsed="false">
      <c r="A103" s="0" t="n">
        <v>128</v>
      </c>
      <c r="B103" s="0" t="s">
        <v>71</v>
      </c>
      <c r="C103" s="0" t="s">
        <v>27</v>
      </c>
      <c r="D103" s="0" t="s">
        <v>28</v>
      </c>
      <c r="E103" s="0" t="s">
        <v>34</v>
      </c>
      <c r="F103" s="0" t="s">
        <v>40</v>
      </c>
      <c r="G103" s="0" t="s">
        <v>41</v>
      </c>
      <c r="H103" s="0" t="s">
        <v>32</v>
      </c>
      <c r="I103" s="0" t="n">
        <v>100.4</v>
      </c>
      <c r="J103" s="0" t="n">
        <v>181.7</v>
      </c>
      <c r="K103" s="0" t="n">
        <v>66.5</v>
      </c>
      <c r="L103" s="0" t="n">
        <v>55.1</v>
      </c>
      <c r="M103" s="0" t="n">
        <v>3095</v>
      </c>
      <c r="N103" s="0" t="s">
        <v>37</v>
      </c>
      <c r="O103" s="0" t="s">
        <v>38</v>
      </c>
      <c r="P103" s="0" t="n">
        <v>181</v>
      </c>
      <c r="Q103" s="0" t="s">
        <v>35</v>
      </c>
      <c r="R103" s="0" t="n">
        <v>3.43</v>
      </c>
      <c r="S103" s="0" t="n">
        <v>3.27</v>
      </c>
      <c r="T103" s="0" t="n">
        <v>9</v>
      </c>
      <c r="U103" s="0" t="n">
        <v>152</v>
      </c>
      <c r="V103" s="0" t="n">
        <v>5200</v>
      </c>
      <c r="W103" s="0" t="n">
        <v>17</v>
      </c>
      <c r="X103" s="0" t="n">
        <v>22</v>
      </c>
      <c r="Y103" s="0" t="n">
        <v>13499</v>
      </c>
    </row>
    <row r="104" customFormat="false" ht="12.8" hidden="false" customHeight="false" outlineLevel="0" collapsed="false">
      <c r="A104" s="0" t="n">
        <v>108</v>
      </c>
      <c r="B104" s="0" t="s">
        <v>71</v>
      </c>
      <c r="C104" s="0" t="s">
        <v>27</v>
      </c>
      <c r="D104" s="0" t="s">
        <v>28</v>
      </c>
      <c r="E104" s="0" t="s">
        <v>34</v>
      </c>
      <c r="F104" s="0" t="s">
        <v>45</v>
      </c>
      <c r="G104" s="0" t="s">
        <v>41</v>
      </c>
      <c r="H104" s="0" t="s">
        <v>32</v>
      </c>
      <c r="I104" s="0" t="n">
        <v>100.4</v>
      </c>
      <c r="J104" s="0" t="n">
        <v>184.6</v>
      </c>
      <c r="K104" s="0" t="n">
        <v>66.5</v>
      </c>
      <c r="L104" s="0" t="n">
        <v>56.1</v>
      </c>
      <c r="M104" s="0" t="n">
        <v>3296</v>
      </c>
      <c r="N104" s="0" t="s">
        <v>37</v>
      </c>
      <c r="O104" s="0" t="s">
        <v>38</v>
      </c>
      <c r="P104" s="0" t="n">
        <v>181</v>
      </c>
      <c r="Q104" s="0" t="s">
        <v>35</v>
      </c>
      <c r="R104" s="0" t="n">
        <v>3.43</v>
      </c>
      <c r="S104" s="0" t="n">
        <v>3.27</v>
      </c>
      <c r="T104" s="0" t="n">
        <v>9</v>
      </c>
      <c r="U104" s="0" t="n">
        <v>152</v>
      </c>
      <c r="V104" s="0" t="n">
        <v>5200</v>
      </c>
      <c r="W104" s="0" t="n">
        <v>17</v>
      </c>
      <c r="X104" s="0" t="n">
        <v>22</v>
      </c>
      <c r="Y104" s="0" t="n">
        <v>14399</v>
      </c>
    </row>
    <row r="105" customFormat="false" ht="12.8" hidden="false" customHeight="false" outlineLevel="0" collapsed="false">
      <c r="A105" s="0" t="n">
        <v>108</v>
      </c>
      <c r="B105" s="0" t="s">
        <v>71</v>
      </c>
      <c r="C105" s="0" t="s">
        <v>27</v>
      </c>
      <c r="D105" s="0" t="s">
        <v>28</v>
      </c>
      <c r="E105" s="0" t="s">
        <v>34</v>
      </c>
      <c r="F105" s="0" t="s">
        <v>40</v>
      </c>
      <c r="G105" s="0" t="s">
        <v>41</v>
      </c>
      <c r="H105" s="0" t="s">
        <v>32</v>
      </c>
      <c r="I105" s="0" t="n">
        <v>100.4</v>
      </c>
      <c r="J105" s="0" t="n">
        <v>184.6</v>
      </c>
      <c r="K105" s="0" t="n">
        <v>66.5</v>
      </c>
      <c r="L105" s="0" t="n">
        <v>55.1</v>
      </c>
      <c r="M105" s="0" t="n">
        <v>3060</v>
      </c>
      <c r="N105" s="0" t="s">
        <v>37</v>
      </c>
      <c r="O105" s="0" t="s">
        <v>38</v>
      </c>
      <c r="P105" s="0" t="n">
        <v>181</v>
      </c>
      <c r="Q105" s="0" t="s">
        <v>35</v>
      </c>
      <c r="R105" s="0" t="n">
        <v>3.43</v>
      </c>
      <c r="S105" s="0" t="n">
        <v>3.27</v>
      </c>
      <c r="T105" s="0" t="n">
        <v>9</v>
      </c>
      <c r="U105" s="0" t="n">
        <v>152</v>
      </c>
      <c r="V105" s="0" t="n">
        <v>5200</v>
      </c>
      <c r="W105" s="0" t="n">
        <v>19</v>
      </c>
      <c r="X105" s="0" t="n">
        <v>25</v>
      </c>
      <c r="Y105" s="0" t="n">
        <v>13499</v>
      </c>
    </row>
    <row r="106" customFormat="false" ht="12.8" hidden="false" customHeight="false" outlineLevel="0" collapsed="false">
      <c r="A106" s="0" t="n">
        <v>194</v>
      </c>
      <c r="B106" s="0" t="s">
        <v>71</v>
      </c>
      <c r="C106" s="0" t="s">
        <v>27</v>
      </c>
      <c r="D106" s="0" t="s">
        <v>28</v>
      </c>
      <c r="E106" s="0" t="s">
        <v>29</v>
      </c>
      <c r="F106" s="0" t="s">
        <v>36</v>
      </c>
      <c r="G106" s="0" t="s">
        <v>31</v>
      </c>
      <c r="H106" s="0" t="s">
        <v>32</v>
      </c>
      <c r="I106" s="0" t="n">
        <v>91.3</v>
      </c>
      <c r="J106" s="0" t="n">
        <v>170.7</v>
      </c>
      <c r="K106" s="0" t="n">
        <v>67.9</v>
      </c>
      <c r="L106" s="0" t="n">
        <v>49.7</v>
      </c>
      <c r="M106" s="0" t="n">
        <v>3071</v>
      </c>
      <c r="N106" s="0" t="s">
        <v>37</v>
      </c>
      <c r="O106" s="0" t="s">
        <v>38</v>
      </c>
      <c r="P106" s="0" t="n">
        <v>181</v>
      </c>
      <c r="Q106" s="0" t="s">
        <v>35</v>
      </c>
      <c r="R106" s="0" t="n">
        <v>3.43</v>
      </c>
      <c r="S106" s="0" t="n">
        <v>3.27</v>
      </c>
      <c r="T106" s="0" t="n">
        <v>9</v>
      </c>
      <c r="U106" s="0" t="n">
        <v>160</v>
      </c>
      <c r="V106" s="0" t="n">
        <v>5200</v>
      </c>
      <c r="W106" s="0" t="n">
        <v>19</v>
      </c>
      <c r="X106" s="0" t="n">
        <v>25</v>
      </c>
      <c r="Y106" s="0" t="n">
        <v>17199</v>
      </c>
    </row>
    <row r="107" customFormat="false" ht="12.8" hidden="false" customHeight="false" outlineLevel="0" collapsed="false">
      <c r="A107" s="0" t="n">
        <v>194</v>
      </c>
      <c r="B107" s="0" t="s">
        <v>71</v>
      </c>
      <c r="C107" s="0" t="s">
        <v>27</v>
      </c>
      <c r="D107" s="0" t="s">
        <v>46</v>
      </c>
      <c r="E107" s="0" t="s">
        <v>29</v>
      </c>
      <c r="F107" s="0" t="s">
        <v>36</v>
      </c>
      <c r="G107" s="0" t="s">
        <v>31</v>
      </c>
      <c r="H107" s="0" t="s">
        <v>32</v>
      </c>
      <c r="I107" s="0" t="n">
        <v>91.3</v>
      </c>
      <c r="J107" s="0" t="n">
        <v>170.7</v>
      </c>
      <c r="K107" s="0" t="n">
        <v>67.9</v>
      </c>
      <c r="L107" s="0" t="n">
        <v>49.7</v>
      </c>
      <c r="M107" s="0" t="n">
        <v>3139</v>
      </c>
      <c r="N107" s="0" t="s">
        <v>37</v>
      </c>
      <c r="O107" s="0" t="s">
        <v>38</v>
      </c>
      <c r="P107" s="0" t="n">
        <v>181</v>
      </c>
      <c r="Q107" s="0" t="s">
        <v>35</v>
      </c>
      <c r="R107" s="0" t="n">
        <v>3.43</v>
      </c>
      <c r="S107" s="0" t="n">
        <v>3.27</v>
      </c>
      <c r="T107" s="0" t="n">
        <v>7.8</v>
      </c>
      <c r="U107" s="0" t="n">
        <v>200</v>
      </c>
      <c r="V107" s="0" t="n">
        <v>5200</v>
      </c>
      <c r="W107" s="0" t="n">
        <v>17</v>
      </c>
      <c r="X107" s="0" t="n">
        <v>23</v>
      </c>
      <c r="Y107" s="0" t="n">
        <v>19699</v>
      </c>
    </row>
    <row r="108" customFormat="false" ht="12.8" hidden="false" customHeight="false" outlineLevel="0" collapsed="false">
      <c r="A108" s="0" t="n">
        <v>231</v>
      </c>
      <c r="B108" s="0" t="s">
        <v>71</v>
      </c>
      <c r="C108" s="0" t="s">
        <v>27</v>
      </c>
      <c r="D108" s="0" t="s">
        <v>28</v>
      </c>
      <c r="E108" s="0" t="s">
        <v>29</v>
      </c>
      <c r="F108" s="0" t="s">
        <v>36</v>
      </c>
      <c r="G108" s="0" t="s">
        <v>31</v>
      </c>
      <c r="H108" s="0" t="s">
        <v>32</v>
      </c>
      <c r="I108" s="0" t="n">
        <v>99.2</v>
      </c>
      <c r="J108" s="0" t="n">
        <v>178.5</v>
      </c>
      <c r="K108" s="0" t="n">
        <v>67.9</v>
      </c>
      <c r="L108" s="0" t="n">
        <v>49.7</v>
      </c>
      <c r="M108" s="0" t="n">
        <v>3139</v>
      </c>
      <c r="N108" s="0" t="s">
        <v>37</v>
      </c>
      <c r="O108" s="0" t="s">
        <v>38</v>
      </c>
      <c r="P108" s="0" t="n">
        <v>181</v>
      </c>
      <c r="Q108" s="0" t="s">
        <v>35</v>
      </c>
      <c r="R108" s="0" t="n">
        <v>3.43</v>
      </c>
      <c r="S108" s="0" t="n">
        <v>3.27</v>
      </c>
      <c r="T108" s="0" t="n">
        <v>9</v>
      </c>
      <c r="U108" s="0" t="n">
        <v>160</v>
      </c>
      <c r="V108" s="0" t="n">
        <v>5200</v>
      </c>
      <c r="W108" s="0" t="n">
        <v>19</v>
      </c>
      <c r="X108" s="0" t="n">
        <v>25</v>
      </c>
      <c r="Y108" s="0" t="n">
        <v>18399</v>
      </c>
    </row>
    <row r="109" customFormat="false" ht="12.8" hidden="false" customHeight="false" outlineLevel="0" collapsed="false">
      <c r="A109" s="0" t="n">
        <v>161</v>
      </c>
      <c r="B109" s="0" t="s">
        <v>72</v>
      </c>
      <c r="C109" s="0" t="s">
        <v>27</v>
      </c>
      <c r="D109" s="0" t="s">
        <v>28</v>
      </c>
      <c r="E109" s="0" t="s">
        <v>34</v>
      </c>
      <c r="F109" s="0" t="s">
        <v>40</v>
      </c>
      <c r="G109" s="0" t="s">
        <v>31</v>
      </c>
      <c r="H109" s="0" t="s">
        <v>32</v>
      </c>
      <c r="I109" s="0" t="n">
        <v>107.9</v>
      </c>
      <c r="J109" s="0" t="n">
        <v>186.7</v>
      </c>
      <c r="K109" s="0" t="n">
        <v>68.4</v>
      </c>
      <c r="L109" s="0" t="n">
        <v>56.7</v>
      </c>
      <c r="M109" s="0" t="n">
        <v>3020</v>
      </c>
      <c r="N109" s="0" t="s">
        <v>49</v>
      </c>
      <c r="O109" s="0" t="s">
        <v>34</v>
      </c>
      <c r="P109" s="0" t="n">
        <v>120</v>
      </c>
      <c r="Q109" s="0" t="s">
        <v>35</v>
      </c>
      <c r="R109" s="0" t="n">
        <v>3.46</v>
      </c>
      <c r="S109" s="0" t="n">
        <v>3.19</v>
      </c>
      <c r="T109" s="0" t="n">
        <v>8.4</v>
      </c>
      <c r="U109" s="0" t="n">
        <v>97</v>
      </c>
      <c r="V109" s="0" t="n">
        <v>5000</v>
      </c>
      <c r="W109" s="0" t="n">
        <v>19</v>
      </c>
      <c r="X109" s="0" t="n">
        <v>24</v>
      </c>
      <c r="Y109" s="0" t="n">
        <v>11900</v>
      </c>
    </row>
    <row r="110" customFormat="false" ht="12.8" hidden="false" customHeight="false" outlineLevel="0" collapsed="false">
      <c r="A110" s="0" t="n">
        <v>161</v>
      </c>
      <c r="B110" s="0" t="s">
        <v>72</v>
      </c>
      <c r="C110" s="0" t="s">
        <v>63</v>
      </c>
      <c r="D110" s="0" t="s">
        <v>46</v>
      </c>
      <c r="E110" s="0" t="s">
        <v>34</v>
      </c>
      <c r="F110" s="0" t="s">
        <v>40</v>
      </c>
      <c r="G110" s="0" t="s">
        <v>31</v>
      </c>
      <c r="H110" s="0" t="s">
        <v>32</v>
      </c>
      <c r="I110" s="0" t="n">
        <v>107.9</v>
      </c>
      <c r="J110" s="0" t="n">
        <v>186.7</v>
      </c>
      <c r="K110" s="0" t="n">
        <v>68.4</v>
      </c>
      <c r="L110" s="0" t="n">
        <v>56.7</v>
      </c>
      <c r="M110" s="0" t="n">
        <v>3197</v>
      </c>
      <c r="N110" s="0" t="s">
        <v>49</v>
      </c>
      <c r="O110" s="0" t="s">
        <v>34</v>
      </c>
      <c r="P110" s="0" t="n">
        <v>152</v>
      </c>
      <c r="Q110" s="0" t="s">
        <v>64</v>
      </c>
      <c r="R110" s="0" t="n">
        <v>3.7</v>
      </c>
      <c r="S110" s="0" t="n">
        <v>3.52</v>
      </c>
      <c r="T110" s="0" t="n">
        <v>21</v>
      </c>
      <c r="U110" s="0" t="n">
        <v>95</v>
      </c>
      <c r="V110" s="0" t="n">
        <v>4150</v>
      </c>
      <c r="W110" s="0" t="n">
        <v>28</v>
      </c>
      <c r="X110" s="0" t="n">
        <v>33</v>
      </c>
      <c r="Y110" s="0" t="n">
        <v>13200</v>
      </c>
    </row>
    <row r="111" customFormat="false" ht="12.8" hidden="false" customHeight="false" outlineLevel="0" collapsed="false">
      <c r="A111" s="0" t="s">
        <v>25</v>
      </c>
      <c r="B111" s="0" t="s">
        <v>72</v>
      </c>
      <c r="C111" s="0" t="s">
        <v>27</v>
      </c>
      <c r="D111" s="0" t="s">
        <v>28</v>
      </c>
      <c r="E111" s="0" t="s">
        <v>34</v>
      </c>
      <c r="F111" s="0" t="s">
        <v>45</v>
      </c>
      <c r="G111" s="0" t="s">
        <v>31</v>
      </c>
      <c r="H111" s="0" t="s">
        <v>32</v>
      </c>
      <c r="I111" s="0" t="n">
        <v>114.2</v>
      </c>
      <c r="J111" s="0" t="n">
        <v>198.9</v>
      </c>
      <c r="K111" s="0" t="n">
        <v>68.4</v>
      </c>
      <c r="L111" s="0" t="n">
        <v>58.7</v>
      </c>
      <c r="M111" s="0" t="n">
        <v>3230</v>
      </c>
      <c r="N111" s="0" t="s">
        <v>49</v>
      </c>
      <c r="O111" s="0" t="s">
        <v>34</v>
      </c>
      <c r="P111" s="0" t="n">
        <v>120</v>
      </c>
      <c r="Q111" s="0" t="s">
        <v>35</v>
      </c>
      <c r="R111" s="0" t="n">
        <v>3.46</v>
      </c>
      <c r="S111" s="0" t="n">
        <v>3.19</v>
      </c>
      <c r="T111" s="0" t="n">
        <v>8.4</v>
      </c>
      <c r="U111" s="0" t="n">
        <v>97</v>
      </c>
      <c r="V111" s="0" t="n">
        <v>5000</v>
      </c>
      <c r="W111" s="0" t="n">
        <v>19</v>
      </c>
      <c r="X111" s="0" t="n">
        <v>24</v>
      </c>
      <c r="Y111" s="0" t="n">
        <v>12440</v>
      </c>
    </row>
    <row r="112" customFormat="false" ht="12.8" hidden="false" customHeight="false" outlineLevel="0" collapsed="false">
      <c r="A112" s="0" t="s">
        <v>25</v>
      </c>
      <c r="B112" s="0" t="s">
        <v>72</v>
      </c>
      <c r="C112" s="0" t="s">
        <v>63</v>
      </c>
      <c r="D112" s="0" t="s">
        <v>46</v>
      </c>
      <c r="E112" s="0" t="s">
        <v>34</v>
      </c>
      <c r="F112" s="0" t="s">
        <v>45</v>
      </c>
      <c r="G112" s="0" t="s">
        <v>31</v>
      </c>
      <c r="H112" s="0" t="s">
        <v>32</v>
      </c>
      <c r="I112" s="0" t="n">
        <v>114.2</v>
      </c>
      <c r="J112" s="0" t="n">
        <v>198.9</v>
      </c>
      <c r="K112" s="0" t="n">
        <v>68.4</v>
      </c>
      <c r="L112" s="0" t="n">
        <v>58.7</v>
      </c>
      <c r="M112" s="0" t="n">
        <v>3430</v>
      </c>
      <c r="N112" s="0" t="s">
        <v>49</v>
      </c>
      <c r="O112" s="0" t="s">
        <v>34</v>
      </c>
      <c r="P112" s="0" t="n">
        <v>152</v>
      </c>
      <c r="Q112" s="0" t="s">
        <v>64</v>
      </c>
      <c r="R112" s="0" t="n">
        <v>3.7</v>
      </c>
      <c r="S112" s="0" t="n">
        <v>3.52</v>
      </c>
      <c r="T112" s="0" t="n">
        <v>21</v>
      </c>
      <c r="U112" s="0" t="n">
        <v>95</v>
      </c>
      <c r="V112" s="0" t="n">
        <v>4150</v>
      </c>
      <c r="W112" s="0" t="n">
        <v>25</v>
      </c>
      <c r="X112" s="0" t="n">
        <v>25</v>
      </c>
      <c r="Y112" s="0" t="n">
        <v>13860</v>
      </c>
    </row>
    <row r="113" customFormat="false" ht="12.8" hidden="false" customHeight="false" outlineLevel="0" collapsed="false">
      <c r="A113" s="0" t="n">
        <v>161</v>
      </c>
      <c r="B113" s="0" t="s">
        <v>72</v>
      </c>
      <c r="C113" s="0" t="s">
        <v>27</v>
      </c>
      <c r="D113" s="0" t="s">
        <v>28</v>
      </c>
      <c r="E113" s="0" t="s">
        <v>34</v>
      </c>
      <c r="F113" s="0" t="s">
        <v>40</v>
      </c>
      <c r="G113" s="0" t="s">
        <v>31</v>
      </c>
      <c r="H113" s="0" t="s">
        <v>32</v>
      </c>
      <c r="I113" s="0" t="n">
        <v>107.9</v>
      </c>
      <c r="J113" s="0" t="n">
        <v>186.7</v>
      </c>
      <c r="K113" s="0" t="n">
        <v>68.4</v>
      </c>
      <c r="L113" s="0" t="n">
        <v>56.7</v>
      </c>
      <c r="M113" s="0" t="n">
        <v>3075</v>
      </c>
      <c r="N113" s="0" t="s">
        <v>49</v>
      </c>
      <c r="O113" s="0" t="s">
        <v>34</v>
      </c>
      <c r="P113" s="0" t="n">
        <v>120</v>
      </c>
      <c r="Q113" s="0" t="s">
        <v>35</v>
      </c>
      <c r="R113" s="0" t="n">
        <v>3.46</v>
      </c>
      <c r="S113" s="0" t="n">
        <v>2.19</v>
      </c>
      <c r="T113" s="0" t="n">
        <v>8.4</v>
      </c>
      <c r="U113" s="0" t="n">
        <v>95</v>
      </c>
      <c r="V113" s="0" t="n">
        <v>5000</v>
      </c>
      <c r="W113" s="0" t="n">
        <v>19</v>
      </c>
      <c r="X113" s="0" t="n">
        <v>24</v>
      </c>
      <c r="Y113" s="0" t="n">
        <v>15580</v>
      </c>
    </row>
    <row r="114" customFormat="false" ht="12.8" hidden="false" customHeight="false" outlineLevel="0" collapsed="false">
      <c r="A114" s="0" t="n">
        <v>161</v>
      </c>
      <c r="B114" s="0" t="s">
        <v>72</v>
      </c>
      <c r="C114" s="0" t="s">
        <v>63</v>
      </c>
      <c r="D114" s="0" t="s">
        <v>46</v>
      </c>
      <c r="E114" s="0" t="s">
        <v>34</v>
      </c>
      <c r="F114" s="0" t="s">
        <v>40</v>
      </c>
      <c r="G114" s="0" t="s">
        <v>31</v>
      </c>
      <c r="H114" s="0" t="s">
        <v>32</v>
      </c>
      <c r="I114" s="0" t="n">
        <v>107.9</v>
      </c>
      <c r="J114" s="0" t="n">
        <v>186.7</v>
      </c>
      <c r="K114" s="0" t="n">
        <v>68.4</v>
      </c>
      <c r="L114" s="0" t="n">
        <v>56.7</v>
      </c>
      <c r="M114" s="0" t="n">
        <v>3252</v>
      </c>
      <c r="N114" s="0" t="s">
        <v>49</v>
      </c>
      <c r="O114" s="0" t="s">
        <v>34</v>
      </c>
      <c r="P114" s="0" t="n">
        <v>152</v>
      </c>
      <c r="Q114" s="0" t="s">
        <v>64</v>
      </c>
      <c r="R114" s="0" t="n">
        <v>3.7</v>
      </c>
      <c r="S114" s="0" t="n">
        <v>3.52</v>
      </c>
      <c r="T114" s="0" t="n">
        <v>21</v>
      </c>
      <c r="U114" s="0" t="n">
        <v>95</v>
      </c>
      <c r="V114" s="0" t="n">
        <v>4150</v>
      </c>
      <c r="W114" s="0" t="n">
        <v>28</v>
      </c>
      <c r="X114" s="0" t="n">
        <v>33</v>
      </c>
      <c r="Y114" s="0" t="n">
        <v>16900</v>
      </c>
    </row>
    <row r="115" customFormat="false" ht="12.8" hidden="false" customHeight="false" outlineLevel="0" collapsed="false">
      <c r="A115" s="0" t="s">
        <v>25</v>
      </c>
      <c r="B115" s="0" t="s">
        <v>72</v>
      </c>
      <c r="C115" s="0" t="s">
        <v>27</v>
      </c>
      <c r="D115" s="0" t="s">
        <v>28</v>
      </c>
      <c r="E115" s="0" t="s">
        <v>34</v>
      </c>
      <c r="F115" s="0" t="s">
        <v>45</v>
      </c>
      <c r="G115" s="0" t="s">
        <v>31</v>
      </c>
      <c r="H115" s="0" t="s">
        <v>32</v>
      </c>
      <c r="I115" s="0" t="n">
        <v>114.2</v>
      </c>
      <c r="J115" s="0" t="n">
        <v>198.9</v>
      </c>
      <c r="K115" s="0" t="n">
        <v>68.4</v>
      </c>
      <c r="L115" s="0" t="n">
        <v>56.7</v>
      </c>
      <c r="M115" s="0" t="n">
        <v>3285</v>
      </c>
      <c r="N115" s="0" t="s">
        <v>49</v>
      </c>
      <c r="O115" s="0" t="s">
        <v>34</v>
      </c>
      <c r="P115" s="0" t="n">
        <v>120</v>
      </c>
      <c r="Q115" s="0" t="s">
        <v>35</v>
      </c>
      <c r="R115" s="0" t="n">
        <v>3.46</v>
      </c>
      <c r="S115" s="0" t="n">
        <v>2.19</v>
      </c>
      <c r="T115" s="0" t="n">
        <v>8.4</v>
      </c>
      <c r="U115" s="0" t="n">
        <v>95</v>
      </c>
      <c r="V115" s="0" t="n">
        <v>5000</v>
      </c>
      <c r="W115" s="0" t="n">
        <v>19</v>
      </c>
      <c r="X115" s="0" t="n">
        <v>24</v>
      </c>
      <c r="Y115" s="0" t="n">
        <v>16695</v>
      </c>
    </row>
    <row r="116" customFormat="false" ht="12.8" hidden="false" customHeight="false" outlineLevel="0" collapsed="false">
      <c r="A116" s="0" t="s">
        <v>25</v>
      </c>
      <c r="B116" s="0" t="s">
        <v>72</v>
      </c>
      <c r="C116" s="0" t="s">
        <v>63</v>
      </c>
      <c r="D116" s="0" t="s">
        <v>46</v>
      </c>
      <c r="E116" s="0" t="s">
        <v>34</v>
      </c>
      <c r="F116" s="0" t="s">
        <v>45</v>
      </c>
      <c r="G116" s="0" t="s">
        <v>31</v>
      </c>
      <c r="H116" s="0" t="s">
        <v>32</v>
      </c>
      <c r="I116" s="0" t="n">
        <v>114.2</v>
      </c>
      <c r="J116" s="0" t="n">
        <v>198.9</v>
      </c>
      <c r="K116" s="0" t="n">
        <v>68.4</v>
      </c>
      <c r="L116" s="0" t="n">
        <v>58.7</v>
      </c>
      <c r="M116" s="0" t="n">
        <v>3485</v>
      </c>
      <c r="N116" s="0" t="s">
        <v>49</v>
      </c>
      <c r="O116" s="0" t="s">
        <v>34</v>
      </c>
      <c r="P116" s="0" t="n">
        <v>152</v>
      </c>
      <c r="Q116" s="0" t="s">
        <v>64</v>
      </c>
      <c r="R116" s="0" t="n">
        <v>3.7</v>
      </c>
      <c r="S116" s="0" t="n">
        <v>3.52</v>
      </c>
      <c r="T116" s="0" t="n">
        <v>21</v>
      </c>
      <c r="U116" s="0" t="n">
        <v>95</v>
      </c>
      <c r="V116" s="0" t="n">
        <v>4150</v>
      </c>
      <c r="W116" s="0" t="n">
        <v>25</v>
      </c>
      <c r="X116" s="0" t="n">
        <v>25</v>
      </c>
      <c r="Y116" s="0" t="n">
        <v>17075</v>
      </c>
    </row>
    <row r="117" customFormat="false" ht="12.8" hidden="false" customHeight="false" outlineLevel="0" collapsed="false">
      <c r="A117" s="0" t="n">
        <v>161</v>
      </c>
      <c r="B117" s="0" t="s">
        <v>72</v>
      </c>
      <c r="C117" s="0" t="s">
        <v>27</v>
      </c>
      <c r="D117" s="0" t="s">
        <v>28</v>
      </c>
      <c r="E117" s="0" t="s">
        <v>34</v>
      </c>
      <c r="F117" s="0" t="s">
        <v>40</v>
      </c>
      <c r="G117" s="0" t="s">
        <v>31</v>
      </c>
      <c r="H117" s="0" t="s">
        <v>32</v>
      </c>
      <c r="I117" s="0" t="n">
        <v>107.9</v>
      </c>
      <c r="J117" s="0" t="n">
        <v>186.7</v>
      </c>
      <c r="K117" s="0" t="n">
        <v>68.4</v>
      </c>
      <c r="L117" s="0" t="n">
        <v>56.7</v>
      </c>
      <c r="M117" s="0" t="n">
        <v>3075</v>
      </c>
      <c r="N117" s="0" t="s">
        <v>49</v>
      </c>
      <c r="O117" s="0" t="s">
        <v>34</v>
      </c>
      <c r="P117" s="0" t="n">
        <v>120</v>
      </c>
      <c r="Q117" s="0" t="s">
        <v>35</v>
      </c>
      <c r="R117" s="0" t="n">
        <v>3.46</v>
      </c>
      <c r="S117" s="0" t="n">
        <v>3.19</v>
      </c>
      <c r="T117" s="0" t="n">
        <v>8.4</v>
      </c>
      <c r="U117" s="0" t="n">
        <v>97</v>
      </c>
      <c r="V117" s="0" t="n">
        <v>5000</v>
      </c>
      <c r="W117" s="0" t="n">
        <v>19</v>
      </c>
      <c r="X117" s="0" t="n">
        <v>24</v>
      </c>
      <c r="Y117" s="0" t="n">
        <v>16630</v>
      </c>
    </row>
    <row r="118" customFormat="false" ht="12.8" hidden="false" customHeight="false" outlineLevel="0" collapsed="false">
      <c r="A118" s="0" t="n">
        <v>161</v>
      </c>
      <c r="B118" s="0" t="s">
        <v>72</v>
      </c>
      <c r="C118" s="0" t="s">
        <v>63</v>
      </c>
      <c r="D118" s="0" t="s">
        <v>46</v>
      </c>
      <c r="E118" s="0" t="s">
        <v>34</v>
      </c>
      <c r="F118" s="0" t="s">
        <v>40</v>
      </c>
      <c r="G118" s="0" t="s">
        <v>31</v>
      </c>
      <c r="H118" s="0" t="s">
        <v>32</v>
      </c>
      <c r="I118" s="0" t="n">
        <v>107.9</v>
      </c>
      <c r="J118" s="0" t="n">
        <v>186.7</v>
      </c>
      <c r="K118" s="0" t="n">
        <v>68.4</v>
      </c>
      <c r="L118" s="0" t="n">
        <v>56.7</v>
      </c>
      <c r="M118" s="0" t="n">
        <v>3252</v>
      </c>
      <c r="N118" s="0" t="s">
        <v>49</v>
      </c>
      <c r="O118" s="0" t="s">
        <v>34</v>
      </c>
      <c r="P118" s="0" t="n">
        <v>152</v>
      </c>
      <c r="Q118" s="0" t="s">
        <v>64</v>
      </c>
      <c r="R118" s="0" t="n">
        <v>3.7</v>
      </c>
      <c r="S118" s="0" t="n">
        <v>3.52</v>
      </c>
      <c r="T118" s="0" t="n">
        <v>21</v>
      </c>
      <c r="U118" s="0" t="n">
        <v>95</v>
      </c>
      <c r="V118" s="0" t="n">
        <v>4150</v>
      </c>
      <c r="W118" s="0" t="n">
        <v>28</v>
      </c>
      <c r="X118" s="0" t="n">
        <v>33</v>
      </c>
      <c r="Y118" s="0" t="n">
        <v>17950</v>
      </c>
    </row>
    <row r="119" customFormat="false" ht="12.8" hidden="false" customHeight="false" outlineLevel="0" collapsed="false">
      <c r="A119" s="0" t="n">
        <v>161</v>
      </c>
      <c r="B119" s="0" t="s">
        <v>72</v>
      </c>
      <c r="C119" s="0" t="s">
        <v>27</v>
      </c>
      <c r="D119" s="0" t="s">
        <v>46</v>
      </c>
      <c r="E119" s="0" t="s">
        <v>34</v>
      </c>
      <c r="F119" s="0" t="s">
        <v>40</v>
      </c>
      <c r="G119" s="0" t="s">
        <v>31</v>
      </c>
      <c r="H119" s="0" t="s">
        <v>32</v>
      </c>
      <c r="I119" s="0" t="n">
        <v>108</v>
      </c>
      <c r="J119" s="0" t="n">
        <v>186.7</v>
      </c>
      <c r="K119" s="0" t="n">
        <v>68.3</v>
      </c>
      <c r="L119" s="0" t="n">
        <v>56</v>
      </c>
      <c r="M119" s="0" t="n">
        <v>3130</v>
      </c>
      <c r="N119" s="0" t="s">
        <v>49</v>
      </c>
      <c r="O119" s="0" t="s">
        <v>34</v>
      </c>
      <c r="P119" s="0" t="n">
        <v>134</v>
      </c>
      <c r="Q119" s="0" t="s">
        <v>35</v>
      </c>
      <c r="R119" s="0" t="n">
        <v>3.61</v>
      </c>
      <c r="S119" s="0" t="n">
        <v>3.21</v>
      </c>
      <c r="T119" s="0" t="n">
        <v>7</v>
      </c>
      <c r="U119" s="0" t="n">
        <v>142</v>
      </c>
      <c r="V119" s="0" t="n">
        <v>5600</v>
      </c>
      <c r="W119" s="0" t="n">
        <v>18</v>
      </c>
      <c r="X119" s="0" t="n">
        <v>24</v>
      </c>
      <c r="Y119" s="0" t="n">
        <v>18150</v>
      </c>
    </row>
    <row r="120" customFormat="false" ht="12.8" hidden="false" customHeight="false" outlineLevel="0" collapsed="false">
      <c r="A120" s="0" t="n">
        <v>119</v>
      </c>
      <c r="B120" s="0" t="s">
        <v>73</v>
      </c>
      <c r="C120" s="0" t="s">
        <v>27</v>
      </c>
      <c r="D120" s="0" t="s">
        <v>28</v>
      </c>
      <c r="E120" s="0" t="s">
        <v>29</v>
      </c>
      <c r="F120" s="0" t="s">
        <v>36</v>
      </c>
      <c r="G120" s="0" t="s">
        <v>41</v>
      </c>
      <c r="H120" s="0" t="s">
        <v>32</v>
      </c>
      <c r="I120" s="0" t="n">
        <v>93.7</v>
      </c>
      <c r="J120" s="0" t="n">
        <v>157.3</v>
      </c>
      <c r="K120" s="0" t="n">
        <v>63.8</v>
      </c>
      <c r="L120" s="0" t="n">
        <v>50.8</v>
      </c>
      <c r="M120" s="0" t="n">
        <v>1918</v>
      </c>
      <c r="N120" s="0" t="s">
        <v>42</v>
      </c>
      <c r="O120" s="0" t="s">
        <v>34</v>
      </c>
      <c r="P120" s="0" t="n">
        <v>90</v>
      </c>
      <c r="Q120" s="0" t="s">
        <v>51</v>
      </c>
      <c r="R120" s="0" t="n">
        <v>2.97</v>
      </c>
      <c r="S120" s="0" t="n">
        <v>3.23</v>
      </c>
      <c r="T120" s="0" t="n">
        <v>9.4</v>
      </c>
      <c r="U120" s="0" t="n">
        <v>68</v>
      </c>
      <c r="V120" s="0" t="n">
        <v>5500</v>
      </c>
      <c r="W120" s="0" t="n">
        <v>37</v>
      </c>
      <c r="X120" s="0" t="n">
        <v>41</v>
      </c>
      <c r="Y120" s="0" t="n">
        <v>5572</v>
      </c>
    </row>
    <row r="121" customFormat="false" ht="12.8" hidden="false" customHeight="false" outlineLevel="0" collapsed="false">
      <c r="A121" s="0" t="n">
        <v>119</v>
      </c>
      <c r="B121" s="0" t="s">
        <v>73</v>
      </c>
      <c r="C121" s="0" t="s">
        <v>27</v>
      </c>
      <c r="D121" s="0" t="s">
        <v>46</v>
      </c>
      <c r="E121" s="0" t="s">
        <v>29</v>
      </c>
      <c r="F121" s="0" t="s">
        <v>36</v>
      </c>
      <c r="G121" s="0" t="s">
        <v>41</v>
      </c>
      <c r="H121" s="0" t="s">
        <v>32</v>
      </c>
      <c r="I121" s="0" t="n">
        <v>93.7</v>
      </c>
      <c r="J121" s="0" t="n">
        <v>157.3</v>
      </c>
      <c r="K121" s="0" t="n">
        <v>63.8</v>
      </c>
      <c r="L121" s="0" t="n">
        <v>50.8</v>
      </c>
      <c r="M121" s="0" t="n">
        <v>2128</v>
      </c>
      <c r="N121" s="0" t="s">
        <v>42</v>
      </c>
      <c r="O121" s="0" t="s">
        <v>34</v>
      </c>
      <c r="P121" s="0" t="n">
        <v>98</v>
      </c>
      <c r="Q121" s="0" t="s">
        <v>70</v>
      </c>
      <c r="R121" s="0" t="n">
        <v>3.03</v>
      </c>
      <c r="S121" s="0" t="n">
        <v>3.39</v>
      </c>
      <c r="T121" s="0" t="n">
        <v>7.6</v>
      </c>
      <c r="U121" s="0" t="n">
        <v>102</v>
      </c>
      <c r="V121" s="0" t="n">
        <v>5500</v>
      </c>
      <c r="W121" s="0" t="n">
        <v>24</v>
      </c>
      <c r="X121" s="0" t="n">
        <v>30</v>
      </c>
      <c r="Y121" s="0" t="n">
        <v>7957</v>
      </c>
    </row>
    <row r="122" customFormat="false" ht="12.8" hidden="false" customHeight="false" outlineLevel="0" collapsed="false">
      <c r="A122" s="0" t="n">
        <v>154</v>
      </c>
      <c r="B122" s="0" t="s">
        <v>73</v>
      </c>
      <c r="C122" s="0" t="s">
        <v>27</v>
      </c>
      <c r="D122" s="0" t="s">
        <v>28</v>
      </c>
      <c r="E122" s="0" t="s">
        <v>34</v>
      </c>
      <c r="F122" s="0" t="s">
        <v>36</v>
      </c>
      <c r="G122" s="0" t="s">
        <v>41</v>
      </c>
      <c r="H122" s="0" t="s">
        <v>32</v>
      </c>
      <c r="I122" s="0" t="n">
        <v>93.7</v>
      </c>
      <c r="J122" s="0" t="n">
        <v>157.3</v>
      </c>
      <c r="K122" s="0" t="n">
        <v>63.8</v>
      </c>
      <c r="L122" s="0" t="n">
        <v>50.6</v>
      </c>
      <c r="M122" s="0" t="n">
        <v>1967</v>
      </c>
      <c r="N122" s="0" t="s">
        <v>42</v>
      </c>
      <c r="O122" s="0" t="s">
        <v>34</v>
      </c>
      <c r="P122" s="0" t="n">
        <v>90</v>
      </c>
      <c r="Q122" s="0" t="s">
        <v>51</v>
      </c>
      <c r="R122" s="0" t="n">
        <v>2.97</v>
      </c>
      <c r="S122" s="0" t="n">
        <v>3.23</v>
      </c>
      <c r="T122" s="0" t="n">
        <v>9.4</v>
      </c>
      <c r="U122" s="0" t="n">
        <v>68</v>
      </c>
      <c r="V122" s="0" t="n">
        <v>5500</v>
      </c>
      <c r="W122" s="0" t="n">
        <v>31</v>
      </c>
      <c r="X122" s="0" t="n">
        <v>38</v>
      </c>
      <c r="Y122" s="0" t="n">
        <v>6229</v>
      </c>
    </row>
    <row r="123" customFormat="false" ht="12.8" hidden="false" customHeight="false" outlineLevel="0" collapsed="false">
      <c r="A123" s="0" t="n">
        <v>154</v>
      </c>
      <c r="B123" s="0" t="s">
        <v>73</v>
      </c>
      <c r="C123" s="0" t="s">
        <v>27</v>
      </c>
      <c r="D123" s="0" t="s">
        <v>28</v>
      </c>
      <c r="E123" s="0" t="s">
        <v>34</v>
      </c>
      <c r="F123" s="0" t="s">
        <v>40</v>
      </c>
      <c r="G123" s="0" t="s">
        <v>41</v>
      </c>
      <c r="H123" s="0" t="s">
        <v>32</v>
      </c>
      <c r="I123" s="0" t="n">
        <v>93.7</v>
      </c>
      <c r="J123" s="0" t="n">
        <v>167.3</v>
      </c>
      <c r="K123" s="0" t="n">
        <v>63.8</v>
      </c>
      <c r="L123" s="0" t="n">
        <v>50.8</v>
      </c>
      <c r="M123" s="0" t="n">
        <v>1989</v>
      </c>
      <c r="N123" s="0" t="s">
        <v>42</v>
      </c>
      <c r="O123" s="0" t="s">
        <v>34</v>
      </c>
      <c r="P123" s="0" t="n">
        <v>90</v>
      </c>
      <c r="Q123" s="0" t="s">
        <v>51</v>
      </c>
      <c r="R123" s="0" t="n">
        <v>2.97</v>
      </c>
      <c r="S123" s="0" t="n">
        <v>3.23</v>
      </c>
      <c r="T123" s="0" t="n">
        <v>9.4</v>
      </c>
      <c r="U123" s="0" t="n">
        <v>68</v>
      </c>
      <c r="V123" s="0" t="n">
        <v>5500</v>
      </c>
      <c r="W123" s="0" t="n">
        <v>31</v>
      </c>
      <c r="X123" s="0" t="n">
        <v>38</v>
      </c>
      <c r="Y123" s="0" t="n">
        <v>6692</v>
      </c>
    </row>
    <row r="124" customFormat="false" ht="12.8" hidden="false" customHeight="false" outlineLevel="0" collapsed="false">
      <c r="A124" s="0" t="n">
        <v>154</v>
      </c>
      <c r="B124" s="0" t="s">
        <v>73</v>
      </c>
      <c r="C124" s="0" t="s">
        <v>27</v>
      </c>
      <c r="D124" s="0" t="s">
        <v>28</v>
      </c>
      <c r="E124" s="0" t="s">
        <v>34</v>
      </c>
      <c r="F124" s="0" t="s">
        <v>40</v>
      </c>
      <c r="G124" s="0" t="s">
        <v>41</v>
      </c>
      <c r="H124" s="0" t="s">
        <v>32</v>
      </c>
      <c r="I124" s="0" t="n">
        <v>93.7</v>
      </c>
      <c r="J124" s="0" t="n">
        <v>167.3</v>
      </c>
      <c r="K124" s="0" t="n">
        <v>63.8</v>
      </c>
      <c r="L124" s="0" t="n">
        <v>50.8</v>
      </c>
      <c r="M124" s="0" t="n">
        <v>2191</v>
      </c>
      <c r="N124" s="0" t="s">
        <v>42</v>
      </c>
      <c r="O124" s="0" t="s">
        <v>34</v>
      </c>
      <c r="P124" s="0" t="n">
        <v>98</v>
      </c>
      <c r="Q124" s="0" t="s">
        <v>51</v>
      </c>
      <c r="R124" s="0" t="n">
        <v>2.97</v>
      </c>
      <c r="S124" s="0" t="n">
        <v>3.23</v>
      </c>
      <c r="T124" s="0" t="n">
        <v>9.4</v>
      </c>
      <c r="U124" s="0" t="n">
        <v>68</v>
      </c>
      <c r="V124" s="0" t="n">
        <v>5500</v>
      </c>
      <c r="W124" s="0" t="n">
        <v>31</v>
      </c>
      <c r="X124" s="0" t="n">
        <v>38</v>
      </c>
      <c r="Y124" s="0" t="n">
        <v>7609</v>
      </c>
    </row>
    <row r="125" customFormat="false" ht="12.8" hidden="false" customHeight="false" outlineLevel="0" collapsed="false">
      <c r="A125" s="0" t="n">
        <v>74</v>
      </c>
      <c r="B125" s="0" t="s">
        <v>73</v>
      </c>
      <c r="C125" s="0" t="s">
        <v>27</v>
      </c>
      <c r="D125" s="0" t="s">
        <v>28</v>
      </c>
      <c r="E125" s="0" t="s">
        <v>34</v>
      </c>
      <c r="F125" s="0" t="s">
        <v>45</v>
      </c>
      <c r="G125" s="0" t="s">
        <v>41</v>
      </c>
      <c r="H125" s="0" t="s">
        <v>32</v>
      </c>
      <c r="I125" s="0" t="n">
        <v>103.3</v>
      </c>
      <c r="J125" s="0" t="n">
        <v>174.6</v>
      </c>
      <c r="K125" s="0" t="n">
        <v>64.6</v>
      </c>
      <c r="L125" s="0" t="n">
        <v>59.8</v>
      </c>
      <c r="M125" s="0" t="n">
        <v>2535</v>
      </c>
      <c r="N125" s="0" t="s">
        <v>42</v>
      </c>
      <c r="O125" s="0" t="s">
        <v>34</v>
      </c>
      <c r="P125" s="0" t="n">
        <v>122</v>
      </c>
      <c r="Q125" s="0" t="s">
        <v>51</v>
      </c>
      <c r="R125" s="0" t="n">
        <v>3.35</v>
      </c>
      <c r="S125" s="0" t="n">
        <v>3.46</v>
      </c>
      <c r="T125" s="0" t="n">
        <v>8.5</v>
      </c>
      <c r="U125" s="0" t="n">
        <v>88</v>
      </c>
      <c r="V125" s="0" t="n">
        <v>5000</v>
      </c>
      <c r="W125" s="0" t="n">
        <v>24</v>
      </c>
      <c r="X125" s="0" t="n">
        <v>30</v>
      </c>
      <c r="Y125" s="0" t="n">
        <v>8921</v>
      </c>
    </row>
    <row r="126" customFormat="false" ht="12.8" hidden="false" customHeight="false" outlineLevel="0" collapsed="false">
      <c r="A126" s="0" t="s">
        <v>25</v>
      </c>
      <c r="B126" s="0" t="s">
        <v>73</v>
      </c>
      <c r="C126" s="0" t="s">
        <v>27</v>
      </c>
      <c r="D126" s="0" t="s">
        <v>46</v>
      </c>
      <c r="E126" s="0" t="s">
        <v>29</v>
      </c>
      <c r="F126" s="0" t="s">
        <v>36</v>
      </c>
      <c r="G126" s="0" t="s">
        <v>31</v>
      </c>
      <c r="H126" s="0" t="s">
        <v>32</v>
      </c>
      <c r="I126" s="0" t="n">
        <v>95.9</v>
      </c>
      <c r="J126" s="0" t="n">
        <v>173.2</v>
      </c>
      <c r="K126" s="0" t="n">
        <v>66.3</v>
      </c>
      <c r="L126" s="0" t="n">
        <v>50.2</v>
      </c>
      <c r="M126" s="0" t="n">
        <v>2818</v>
      </c>
      <c r="N126" s="0" t="s">
        <v>42</v>
      </c>
      <c r="O126" s="0" t="s">
        <v>34</v>
      </c>
      <c r="P126" s="0" t="n">
        <v>156</v>
      </c>
      <c r="Q126" s="0" t="s">
        <v>70</v>
      </c>
      <c r="R126" s="0" t="n">
        <v>3.59</v>
      </c>
      <c r="S126" s="0" t="n">
        <v>3.86</v>
      </c>
      <c r="T126" s="0" t="n">
        <v>7</v>
      </c>
      <c r="U126" s="0" t="n">
        <v>145</v>
      </c>
      <c r="V126" s="0" t="n">
        <v>5000</v>
      </c>
      <c r="W126" s="0" t="n">
        <v>19</v>
      </c>
      <c r="X126" s="0" t="n">
        <v>24</v>
      </c>
      <c r="Y126" s="0" t="n">
        <v>12764</v>
      </c>
    </row>
    <row r="127" customFormat="false" ht="12.8" hidden="false" customHeight="false" outlineLevel="0" collapsed="false">
      <c r="A127" s="0" t="n">
        <v>186</v>
      </c>
      <c r="B127" s="0" t="s">
        <v>74</v>
      </c>
      <c r="C127" s="0" t="s">
        <v>27</v>
      </c>
      <c r="D127" s="0" t="s">
        <v>28</v>
      </c>
      <c r="E127" s="0" t="s">
        <v>29</v>
      </c>
      <c r="F127" s="0" t="s">
        <v>36</v>
      </c>
      <c r="G127" s="0" t="s">
        <v>31</v>
      </c>
      <c r="H127" s="0" t="s">
        <v>32</v>
      </c>
      <c r="I127" s="0" t="n">
        <v>94.5</v>
      </c>
      <c r="J127" s="0" t="n">
        <v>168.9</v>
      </c>
      <c r="K127" s="0" t="n">
        <v>68.3</v>
      </c>
      <c r="L127" s="0" t="n">
        <v>50.2</v>
      </c>
      <c r="M127" s="0" t="n">
        <v>2778</v>
      </c>
      <c r="N127" s="0" t="s">
        <v>42</v>
      </c>
      <c r="O127" s="0" t="s">
        <v>34</v>
      </c>
      <c r="P127" s="0" t="n">
        <v>151</v>
      </c>
      <c r="Q127" s="0" t="s">
        <v>35</v>
      </c>
      <c r="R127" s="0" t="n">
        <v>3.94</v>
      </c>
      <c r="S127" s="0" t="n">
        <v>3.11</v>
      </c>
      <c r="T127" s="0" t="n">
        <v>9.5</v>
      </c>
      <c r="U127" s="0" t="n">
        <v>143</v>
      </c>
      <c r="V127" s="0" t="n">
        <v>5500</v>
      </c>
      <c r="W127" s="0" t="n">
        <v>19</v>
      </c>
      <c r="X127" s="0" t="n">
        <v>27</v>
      </c>
      <c r="Y127" s="0" t="n">
        <v>22018</v>
      </c>
    </row>
    <row r="128" customFormat="false" ht="12.8" hidden="false" customHeight="false" outlineLevel="0" collapsed="false">
      <c r="A128" s="0" t="s">
        <v>25</v>
      </c>
      <c r="B128" s="0" t="s">
        <v>74</v>
      </c>
      <c r="C128" s="0" t="s">
        <v>27</v>
      </c>
      <c r="D128" s="0" t="s">
        <v>28</v>
      </c>
      <c r="E128" s="0" t="s">
        <v>29</v>
      </c>
      <c r="F128" s="0" t="s">
        <v>66</v>
      </c>
      <c r="G128" s="0" t="s">
        <v>31</v>
      </c>
      <c r="H128" s="0" t="s">
        <v>75</v>
      </c>
      <c r="I128" s="0" t="n">
        <v>89.5</v>
      </c>
      <c r="J128" s="0" t="n">
        <v>168.9</v>
      </c>
      <c r="K128" s="0" t="n">
        <v>65</v>
      </c>
      <c r="L128" s="0" t="n">
        <v>51.6</v>
      </c>
      <c r="M128" s="0" t="n">
        <v>2756</v>
      </c>
      <c r="N128" s="0" t="s">
        <v>76</v>
      </c>
      <c r="O128" s="0" t="s">
        <v>38</v>
      </c>
      <c r="P128" s="0" t="n">
        <v>194</v>
      </c>
      <c r="Q128" s="0" t="s">
        <v>35</v>
      </c>
      <c r="R128" s="0" t="n">
        <v>3.74</v>
      </c>
      <c r="S128" s="0" t="n">
        <v>2.9</v>
      </c>
      <c r="T128" s="0" t="n">
        <v>9.5</v>
      </c>
      <c r="U128" s="0" t="n">
        <v>207</v>
      </c>
      <c r="V128" s="0" t="n">
        <v>5900</v>
      </c>
      <c r="W128" s="0" t="n">
        <v>17</v>
      </c>
      <c r="X128" s="0" t="n">
        <v>25</v>
      </c>
      <c r="Y128" s="0" t="n">
        <v>32528</v>
      </c>
    </row>
    <row r="129" customFormat="false" ht="12.8" hidden="false" customHeight="false" outlineLevel="0" collapsed="false">
      <c r="A129" s="0" t="s">
        <v>25</v>
      </c>
      <c r="B129" s="0" t="s">
        <v>74</v>
      </c>
      <c r="C129" s="0" t="s">
        <v>27</v>
      </c>
      <c r="D129" s="0" t="s">
        <v>28</v>
      </c>
      <c r="E129" s="0" t="s">
        <v>29</v>
      </c>
      <c r="F129" s="0" t="s">
        <v>66</v>
      </c>
      <c r="G129" s="0" t="s">
        <v>31</v>
      </c>
      <c r="H129" s="0" t="s">
        <v>75</v>
      </c>
      <c r="I129" s="0" t="n">
        <v>89.5</v>
      </c>
      <c r="J129" s="0" t="n">
        <v>168.9</v>
      </c>
      <c r="K129" s="0" t="n">
        <v>65</v>
      </c>
      <c r="L129" s="0" t="n">
        <v>51.6</v>
      </c>
      <c r="M129" s="0" t="n">
        <v>2756</v>
      </c>
      <c r="N129" s="0" t="s">
        <v>76</v>
      </c>
      <c r="O129" s="0" t="s">
        <v>38</v>
      </c>
      <c r="P129" s="0" t="n">
        <v>194</v>
      </c>
      <c r="Q129" s="0" t="s">
        <v>35</v>
      </c>
      <c r="R129" s="0" t="n">
        <v>3.74</v>
      </c>
      <c r="S129" s="0" t="n">
        <v>2.9</v>
      </c>
      <c r="T129" s="0" t="n">
        <v>9.5</v>
      </c>
      <c r="U129" s="0" t="n">
        <v>207</v>
      </c>
      <c r="V129" s="0" t="n">
        <v>5900</v>
      </c>
      <c r="W129" s="0" t="n">
        <v>17</v>
      </c>
      <c r="X129" s="0" t="n">
        <v>25</v>
      </c>
      <c r="Y129" s="0" t="n">
        <v>34028</v>
      </c>
    </row>
    <row r="130" customFormat="false" ht="12.8" hidden="false" customHeight="false" outlineLevel="0" collapsed="false">
      <c r="A130" s="0" t="s">
        <v>25</v>
      </c>
      <c r="B130" s="0" t="s">
        <v>74</v>
      </c>
      <c r="C130" s="0" t="s">
        <v>27</v>
      </c>
      <c r="D130" s="0" t="s">
        <v>28</v>
      </c>
      <c r="E130" s="0" t="s">
        <v>29</v>
      </c>
      <c r="F130" s="0" t="s">
        <v>30</v>
      </c>
      <c r="G130" s="0" t="s">
        <v>31</v>
      </c>
      <c r="H130" s="0" t="s">
        <v>75</v>
      </c>
      <c r="I130" s="0" t="n">
        <v>89.5</v>
      </c>
      <c r="J130" s="0" t="n">
        <v>168.9</v>
      </c>
      <c r="K130" s="0" t="n">
        <v>65</v>
      </c>
      <c r="L130" s="0" t="n">
        <v>51.6</v>
      </c>
      <c r="M130" s="0" t="n">
        <v>2800</v>
      </c>
      <c r="N130" s="0" t="s">
        <v>76</v>
      </c>
      <c r="O130" s="0" t="s">
        <v>38</v>
      </c>
      <c r="P130" s="0" t="n">
        <v>194</v>
      </c>
      <c r="Q130" s="0" t="s">
        <v>35</v>
      </c>
      <c r="R130" s="0" t="n">
        <v>3.74</v>
      </c>
      <c r="S130" s="0" t="n">
        <v>2.9</v>
      </c>
      <c r="T130" s="0" t="n">
        <v>9.5</v>
      </c>
      <c r="U130" s="0" t="n">
        <v>207</v>
      </c>
      <c r="V130" s="0" t="n">
        <v>5900</v>
      </c>
      <c r="W130" s="0" t="n">
        <v>17</v>
      </c>
      <c r="X130" s="0" t="n">
        <v>25</v>
      </c>
      <c r="Y130" s="0" t="n">
        <v>37028</v>
      </c>
    </row>
    <row r="131" customFormat="false" ht="12.8" hidden="false" customHeight="false" outlineLevel="0" collapsed="false">
      <c r="A131" s="0" t="s">
        <v>25</v>
      </c>
      <c r="B131" s="0" t="s">
        <v>74</v>
      </c>
      <c r="C131" s="0" t="s">
        <v>27</v>
      </c>
      <c r="D131" s="0" t="s">
        <v>28</v>
      </c>
      <c r="E131" s="0" t="s">
        <v>29</v>
      </c>
      <c r="F131" s="0" t="s">
        <v>36</v>
      </c>
      <c r="G131" s="0" t="s">
        <v>31</v>
      </c>
      <c r="H131" s="0" t="s">
        <v>32</v>
      </c>
      <c r="I131" s="0" t="n">
        <v>98.4</v>
      </c>
      <c r="J131" s="0" t="n">
        <v>175.7</v>
      </c>
      <c r="K131" s="0" t="n">
        <v>72.3</v>
      </c>
      <c r="L131" s="0" t="n">
        <v>50.5</v>
      </c>
      <c r="M131" s="0" t="n">
        <v>3366</v>
      </c>
      <c r="N131" s="0" t="s">
        <v>77</v>
      </c>
      <c r="O131" s="0" t="s">
        <v>67</v>
      </c>
      <c r="P131" s="0" t="n">
        <v>203</v>
      </c>
      <c r="Q131" s="0" t="s">
        <v>35</v>
      </c>
      <c r="R131" s="0" t="n">
        <v>3.94</v>
      </c>
      <c r="S131" s="0" t="n">
        <v>3.11</v>
      </c>
      <c r="T131" s="0" t="n">
        <v>10</v>
      </c>
      <c r="U131" s="0" t="n">
        <v>288</v>
      </c>
      <c r="V131" s="0" t="n">
        <v>5750</v>
      </c>
      <c r="W131" s="0" t="n">
        <v>17</v>
      </c>
      <c r="X131" s="0" t="n">
        <v>28</v>
      </c>
      <c r="Y131" s="0" t="s">
        <v>25</v>
      </c>
    </row>
    <row r="132" customFormat="false" ht="12.8" hidden="false" customHeight="false" outlineLevel="0" collapsed="false">
      <c r="A132" s="0" t="s">
        <v>25</v>
      </c>
      <c r="B132" s="0" t="s">
        <v>78</v>
      </c>
      <c r="C132" s="0" t="s">
        <v>27</v>
      </c>
      <c r="D132" s="0" t="s">
        <v>28</v>
      </c>
      <c r="E132" s="0" t="s">
        <v>34</v>
      </c>
      <c r="F132" s="0" t="s">
        <v>45</v>
      </c>
      <c r="G132" s="0" t="s">
        <v>41</v>
      </c>
      <c r="H132" s="0" t="s">
        <v>32</v>
      </c>
      <c r="I132" s="0" t="n">
        <v>96.1</v>
      </c>
      <c r="J132" s="0" t="n">
        <v>181.5</v>
      </c>
      <c r="K132" s="0" t="n">
        <v>66.5</v>
      </c>
      <c r="L132" s="0" t="n">
        <v>55.2</v>
      </c>
      <c r="M132" s="0" t="n">
        <v>2579</v>
      </c>
      <c r="N132" s="0" t="s">
        <v>42</v>
      </c>
      <c r="O132" s="0" t="s">
        <v>34</v>
      </c>
      <c r="P132" s="0" t="n">
        <v>132</v>
      </c>
      <c r="Q132" s="0" t="s">
        <v>35</v>
      </c>
      <c r="R132" s="0" t="n">
        <v>3.46</v>
      </c>
      <c r="S132" s="0" t="n">
        <v>3.9</v>
      </c>
      <c r="T132" s="0" t="n">
        <v>8.7</v>
      </c>
      <c r="U132" s="0" t="s">
        <v>25</v>
      </c>
      <c r="V132" s="0" t="s">
        <v>25</v>
      </c>
      <c r="W132" s="0" t="n">
        <v>23</v>
      </c>
      <c r="X132" s="0" t="n">
        <v>31</v>
      </c>
      <c r="Y132" s="0" t="n">
        <v>9295</v>
      </c>
    </row>
    <row r="133" customFormat="false" ht="12.8" hidden="false" customHeight="false" outlineLevel="0" collapsed="false">
      <c r="A133" s="0" t="s">
        <v>25</v>
      </c>
      <c r="B133" s="0" t="s">
        <v>78</v>
      </c>
      <c r="C133" s="0" t="s">
        <v>27</v>
      </c>
      <c r="D133" s="0" t="s">
        <v>28</v>
      </c>
      <c r="E133" s="0" t="s">
        <v>29</v>
      </c>
      <c r="F133" s="0" t="s">
        <v>36</v>
      </c>
      <c r="G133" s="0" t="s">
        <v>41</v>
      </c>
      <c r="H133" s="0" t="s">
        <v>32</v>
      </c>
      <c r="I133" s="0" t="n">
        <v>96.1</v>
      </c>
      <c r="J133" s="0" t="n">
        <v>176.8</v>
      </c>
      <c r="K133" s="0" t="n">
        <v>66.6</v>
      </c>
      <c r="L133" s="0" t="n">
        <v>50.5</v>
      </c>
      <c r="M133" s="0" t="n">
        <v>2460</v>
      </c>
      <c r="N133" s="0" t="s">
        <v>42</v>
      </c>
      <c r="O133" s="0" t="s">
        <v>34</v>
      </c>
      <c r="P133" s="0" t="n">
        <v>132</v>
      </c>
      <c r="Q133" s="0" t="s">
        <v>35</v>
      </c>
      <c r="R133" s="0" t="n">
        <v>3.46</v>
      </c>
      <c r="S133" s="0" t="n">
        <v>3.9</v>
      </c>
      <c r="T133" s="0" t="n">
        <v>8.7</v>
      </c>
      <c r="U133" s="0" t="s">
        <v>25</v>
      </c>
      <c r="V133" s="0" t="s">
        <v>25</v>
      </c>
      <c r="W133" s="0" t="n">
        <v>23</v>
      </c>
      <c r="X133" s="0" t="n">
        <v>31</v>
      </c>
      <c r="Y133" s="0" t="n">
        <v>9895</v>
      </c>
    </row>
    <row r="134" customFormat="false" ht="12.8" hidden="false" customHeight="false" outlineLevel="0" collapsed="false">
      <c r="A134" s="0" t="n">
        <v>150</v>
      </c>
      <c r="B134" s="0" t="s">
        <v>79</v>
      </c>
      <c r="C134" s="0" t="s">
        <v>27</v>
      </c>
      <c r="D134" s="0" t="s">
        <v>28</v>
      </c>
      <c r="E134" s="0" t="s">
        <v>29</v>
      </c>
      <c r="F134" s="0" t="s">
        <v>36</v>
      </c>
      <c r="G134" s="0" t="s">
        <v>41</v>
      </c>
      <c r="H134" s="0" t="s">
        <v>32</v>
      </c>
      <c r="I134" s="0" t="n">
        <v>99.1</v>
      </c>
      <c r="J134" s="0" t="n">
        <v>186.6</v>
      </c>
      <c r="K134" s="0" t="n">
        <v>66.5</v>
      </c>
      <c r="L134" s="0" t="n">
        <v>56.1</v>
      </c>
      <c r="M134" s="0" t="n">
        <v>2658</v>
      </c>
      <c r="N134" s="0" t="s">
        <v>42</v>
      </c>
      <c r="O134" s="0" t="s">
        <v>34</v>
      </c>
      <c r="P134" s="0" t="n">
        <v>121</v>
      </c>
      <c r="Q134" s="0" t="s">
        <v>35</v>
      </c>
      <c r="R134" s="0" t="n">
        <v>3.54</v>
      </c>
      <c r="S134" s="0" t="n">
        <v>3.07</v>
      </c>
      <c r="T134" s="0" t="n">
        <v>9.31</v>
      </c>
      <c r="U134" s="0" t="n">
        <v>110</v>
      </c>
      <c r="V134" s="0" t="n">
        <v>5250</v>
      </c>
      <c r="W134" s="0" t="n">
        <v>21</v>
      </c>
      <c r="X134" s="0" t="n">
        <v>28</v>
      </c>
      <c r="Y134" s="0" t="n">
        <v>11850</v>
      </c>
    </row>
    <row r="135" customFormat="false" ht="12.8" hidden="false" customHeight="false" outlineLevel="0" collapsed="false">
      <c r="A135" s="0" t="n">
        <v>104</v>
      </c>
      <c r="B135" s="0" t="s">
        <v>79</v>
      </c>
      <c r="C135" s="0" t="s">
        <v>27</v>
      </c>
      <c r="D135" s="0" t="s">
        <v>28</v>
      </c>
      <c r="E135" s="0" t="s">
        <v>34</v>
      </c>
      <c r="F135" s="0" t="s">
        <v>40</v>
      </c>
      <c r="G135" s="0" t="s">
        <v>41</v>
      </c>
      <c r="H135" s="0" t="s">
        <v>32</v>
      </c>
      <c r="I135" s="0" t="n">
        <v>99.1</v>
      </c>
      <c r="J135" s="0" t="n">
        <v>186.6</v>
      </c>
      <c r="K135" s="0" t="n">
        <v>66.5</v>
      </c>
      <c r="L135" s="0" t="n">
        <v>56.1</v>
      </c>
      <c r="M135" s="0" t="n">
        <v>2695</v>
      </c>
      <c r="N135" s="0" t="s">
        <v>42</v>
      </c>
      <c r="O135" s="0" t="s">
        <v>34</v>
      </c>
      <c r="P135" s="0" t="n">
        <v>121</v>
      </c>
      <c r="Q135" s="0" t="s">
        <v>35</v>
      </c>
      <c r="R135" s="0" t="n">
        <v>3.54</v>
      </c>
      <c r="S135" s="0" t="n">
        <v>3.07</v>
      </c>
      <c r="T135" s="0" t="n">
        <v>9.3</v>
      </c>
      <c r="U135" s="0" t="n">
        <v>110</v>
      </c>
      <c r="V135" s="0" t="n">
        <v>5250</v>
      </c>
      <c r="W135" s="0" t="n">
        <v>21</v>
      </c>
      <c r="X135" s="0" t="n">
        <v>28</v>
      </c>
      <c r="Y135" s="0" t="n">
        <v>12170</v>
      </c>
    </row>
    <row r="136" customFormat="false" ht="12.8" hidden="false" customHeight="false" outlineLevel="0" collapsed="false">
      <c r="A136" s="0" t="n">
        <v>150</v>
      </c>
      <c r="B136" s="0" t="s">
        <v>79</v>
      </c>
      <c r="C136" s="0" t="s">
        <v>27</v>
      </c>
      <c r="D136" s="0" t="s">
        <v>28</v>
      </c>
      <c r="E136" s="0" t="s">
        <v>29</v>
      </c>
      <c r="F136" s="0" t="s">
        <v>36</v>
      </c>
      <c r="G136" s="0" t="s">
        <v>41</v>
      </c>
      <c r="H136" s="0" t="s">
        <v>32</v>
      </c>
      <c r="I136" s="0" t="n">
        <v>99.1</v>
      </c>
      <c r="J136" s="0" t="n">
        <v>186.6</v>
      </c>
      <c r="K136" s="0" t="n">
        <v>66.5</v>
      </c>
      <c r="L136" s="0" t="n">
        <v>56.1</v>
      </c>
      <c r="M136" s="0" t="n">
        <v>2707</v>
      </c>
      <c r="N136" s="0" t="s">
        <v>42</v>
      </c>
      <c r="O136" s="0" t="s">
        <v>34</v>
      </c>
      <c r="P136" s="0" t="n">
        <v>121</v>
      </c>
      <c r="Q136" s="0" t="s">
        <v>35</v>
      </c>
      <c r="R136" s="0" t="n">
        <v>2.54</v>
      </c>
      <c r="S136" s="0" t="n">
        <v>2.07</v>
      </c>
      <c r="T136" s="0" t="n">
        <v>9.3</v>
      </c>
      <c r="U136" s="0" t="n">
        <v>110</v>
      </c>
      <c r="V136" s="0" t="n">
        <v>5250</v>
      </c>
      <c r="W136" s="0" t="n">
        <v>21</v>
      </c>
      <c r="X136" s="0" t="n">
        <v>28</v>
      </c>
      <c r="Y136" s="0" t="n">
        <v>15040</v>
      </c>
    </row>
    <row r="137" customFormat="false" ht="12.8" hidden="false" customHeight="false" outlineLevel="0" collapsed="false">
      <c r="A137" s="0" t="n">
        <v>104</v>
      </c>
      <c r="B137" s="0" t="s">
        <v>79</v>
      </c>
      <c r="C137" s="0" t="s">
        <v>27</v>
      </c>
      <c r="D137" s="0" t="s">
        <v>28</v>
      </c>
      <c r="E137" s="0" t="s">
        <v>34</v>
      </c>
      <c r="F137" s="0" t="s">
        <v>40</v>
      </c>
      <c r="G137" s="0" t="s">
        <v>41</v>
      </c>
      <c r="H137" s="0" t="s">
        <v>32</v>
      </c>
      <c r="I137" s="0" t="n">
        <v>99.1</v>
      </c>
      <c r="J137" s="0" t="n">
        <v>186.6</v>
      </c>
      <c r="K137" s="0" t="n">
        <v>66.5</v>
      </c>
      <c r="L137" s="0" t="n">
        <v>56.1</v>
      </c>
      <c r="M137" s="0" t="n">
        <v>2758</v>
      </c>
      <c r="N137" s="0" t="s">
        <v>42</v>
      </c>
      <c r="O137" s="0" t="s">
        <v>34</v>
      </c>
      <c r="P137" s="0" t="n">
        <v>121</v>
      </c>
      <c r="Q137" s="0" t="s">
        <v>35</v>
      </c>
      <c r="R137" s="0" t="n">
        <v>3.54</v>
      </c>
      <c r="S137" s="0" t="n">
        <v>3.07</v>
      </c>
      <c r="T137" s="0" t="n">
        <v>9.3</v>
      </c>
      <c r="U137" s="0" t="n">
        <v>110</v>
      </c>
      <c r="V137" s="0" t="n">
        <v>5250</v>
      </c>
      <c r="W137" s="0" t="n">
        <v>21</v>
      </c>
      <c r="X137" s="0" t="n">
        <v>28</v>
      </c>
      <c r="Y137" s="0" t="n">
        <v>15510</v>
      </c>
    </row>
    <row r="138" customFormat="false" ht="12.8" hidden="false" customHeight="false" outlineLevel="0" collapsed="false">
      <c r="A138" s="0" t="n">
        <v>150</v>
      </c>
      <c r="B138" s="0" t="s">
        <v>79</v>
      </c>
      <c r="C138" s="0" t="s">
        <v>27</v>
      </c>
      <c r="D138" s="0" t="s">
        <v>46</v>
      </c>
      <c r="E138" s="0" t="s">
        <v>29</v>
      </c>
      <c r="F138" s="0" t="s">
        <v>36</v>
      </c>
      <c r="G138" s="0" t="s">
        <v>41</v>
      </c>
      <c r="H138" s="0" t="s">
        <v>32</v>
      </c>
      <c r="I138" s="0" t="n">
        <v>99.1</v>
      </c>
      <c r="J138" s="0" t="n">
        <v>186.6</v>
      </c>
      <c r="K138" s="0" t="n">
        <v>66.5</v>
      </c>
      <c r="L138" s="0" t="n">
        <v>56.1</v>
      </c>
      <c r="M138" s="0" t="n">
        <v>2808</v>
      </c>
      <c r="N138" s="0" t="s">
        <v>33</v>
      </c>
      <c r="O138" s="0" t="s">
        <v>34</v>
      </c>
      <c r="P138" s="0" t="n">
        <v>121</v>
      </c>
      <c r="Q138" s="0" t="s">
        <v>35</v>
      </c>
      <c r="R138" s="0" t="n">
        <v>3.54</v>
      </c>
      <c r="S138" s="0" t="n">
        <v>3.07</v>
      </c>
      <c r="T138" s="0" t="n">
        <v>9</v>
      </c>
      <c r="U138" s="0" t="n">
        <v>160</v>
      </c>
      <c r="V138" s="0" t="n">
        <v>5500</v>
      </c>
      <c r="W138" s="0" t="n">
        <v>19</v>
      </c>
      <c r="X138" s="0" t="n">
        <v>26</v>
      </c>
      <c r="Y138" s="0" t="n">
        <v>18150</v>
      </c>
    </row>
    <row r="139" customFormat="false" ht="12.8" hidden="false" customHeight="false" outlineLevel="0" collapsed="false">
      <c r="A139" s="0" t="n">
        <v>104</v>
      </c>
      <c r="B139" s="0" t="s">
        <v>79</v>
      </c>
      <c r="C139" s="0" t="s">
        <v>27</v>
      </c>
      <c r="D139" s="0" t="s">
        <v>46</v>
      </c>
      <c r="E139" s="0" t="s">
        <v>34</v>
      </c>
      <c r="F139" s="0" t="s">
        <v>40</v>
      </c>
      <c r="G139" s="0" t="s">
        <v>41</v>
      </c>
      <c r="H139" s="0" t="s">
        <v>32</v>
      </c>
      <c r="I139" s="0" t="n">
        <v>99.1</v>
      </c>
      <c r="J139" s="0" t="n">
        <v>186.6</v>
      </c>
      <c r="K139" s="0" t="n">
        <v>66.5</v>
      </c>
      <c r="L139" s="0" t="n">
        <v>56.1</v>
      </c>
      <c r="M139" s="0" t="n">
        <v>2847</v>
      </c>
      <c r="N139" s="0" t="s">
        <v>33</v>
      </c>
      <c r="O139" s="0" t="s">
        <v>34</v>
      </c>
      <c r="P139" s="0" t="n">
        <v>121</v>
      </c>
      <c r="Q139" s="0" t="s">
        <v>35</v>
      </c>
      <c r="R139" s="0" t="n">
        <v>3.54</v>
      </c>
      <c r="S139" s="0" t="n">
        <v>3.07</v>
      </c>
      <c r="T139" s="0" t="n">
        <v>9</v>
      </c>
      <c r="U139" s="0" t="n">
        <v>160</v>
      </c>
      <c r="V139" s="0" t="n">
        <v>5500</v>
      </c>
      <c r="W139" s="0" t="n">
        <v>19</v>
      </c>
      <c r="X139" s="0" t="n">
        <v>26</v>
      </c>
      <c r="Y139" s="0" t="n">
        <v>18620</v>
      </c>
    </row>
    <row r="140" customFormat="false" ht="12.8" hidden="false" customHeight="false" outlineLevel="0" collapsed="false">
      <c r="A140" s="0" t="n">
        <v>83</v>
      </c>
      <c r="B140" s="0" t="s">
        <v>80</v>
      </c>
      <c r="C140" s="0" t="s">
        <v>27</v>
      </c>
      <c r="D140" s="0" t="s">
        <v>28</v>
      </c>
      <c r="E140" s="0" t="s">
        <v>29</v>
      </c>
      <c r="F140" s="0" t="s">
        <v>36</v>
      </c>
      <c r="G140" s="0" t="s">
        <v>41</v>
      </c>
      <c r="H140" s="0" t="s">
        <v>32</v>
      </c>
      <c r="I140" s="0" t="n">
        <v>93.7</v>
      </c>
      <c r="J140" s="0" t="n">
        <v>156.9</v>
      </c>
      <c r="K140" s="0" t="n">
        <v>63.4</v>
      </c>
      <c r="L140" s="0" t="n">
        <v>53.7</v>
      </c>
      <c r="M140" s="0" t="n">
        <v>2050</v>
      </c>
      <c r="N140" s="0" t="s">
        <v>76</v>
      </c>
      <c r="O140" s="0" t="s">
        <v>34</v>
      </c>
      <c r="P140" s="0" t="n">
        <v>97</v>
      </c>
      <c r="Q140" s="0" t="s">
        <v>51</v>
      </c>
      <c r="R140" s="0" t="n">
        <v>3.62</v>
      </c>
      <c r="S140" s="0" t="n">
        <v>2.36</v>
      </c>
      <c r="T140" s="0" t="n">
        <v>9</v>
      </c>
      <c r="U140" s="0" t="n">
        <v>69</v>
      </c>
      <c r="V140" s="0" t="n">
        <v>4900</v>
      </c>
      <c r="W140" s="0" t="n">
        <v>31</v>
      </c>
      <c r="X140" s="0" t="n">
        <v>36</v>
      </c>
      <c r="Y140" s="0" t="n">
        <v>5118</v>
      </c>
    </row>
    <row r="141" customFormat="false" ht="12.8" hidden="false" customHeight="false" outlineLevel="0" collapsed="false">
      <c r="A141" s="0" t="n">
        <v>83</v>
      </c>
      <c r="B141" s="0" t="s">
        <v>80</v>
      </c>
      <c r="C141" s="0" t="s">
        <v>27</v>
      </c>
      <c r="D141" s="0" t="s">
        <v>28</v>
      </c>
      <c r="E141" s="0" t="s">
        <v>29</v>
      </c>
      <c r="F141" s="0" t="s">
        <v>36</v>
      </c>
      <c r="G141" s="0" t="s">
        <v>41</v>
      </c>
      <c r="H141" s="0" t="s">
        <v>32</v>
      </c>
      <c r="I141" s="0" t="n">
        <v>93.7</v>
      </c>
      <c r="J141" s="0" t="n">
        <v>157.9</v>
      </c>
      <c r="K141" s="0" t="n">
        <v>63.6</v>
      </c>
      <c r="L141" s="0" t="n">
        <v>53.7</v>
      </c>
      <c r="M141" s="0" t="n">
        <v>2120</v>
      </c>
      <c r="N141" s="0" t="s">
        <v>76</v>
      </c>
      <c r="O141" s="0" t="s">
        <v>34</v>
      </c>
      <c r="P141" s="0" t="n">
        <v>108</v>
      </c>
      <c r="Q141" s="0" t="s">
        <v>51</v>
      </c>
      <c r="R141" s="0" t="n">
        <v>3.62</v>
      </c>
      <c r="S141" s="0" t="n">
        <v>2.64</v>
      </c>
      <c r="T141" s="0" t="n">
        <v>8.7</v>
      </c>
      <c r="U141" s="0" t="n">
        <v>73</v>
      </c>
      <c r="V141" s="0" t="n">
        <v>4400</v>
      </c>
      <c r="W141" s="0" t="n">
        <v>26</v>
      </c>
      <c r="X141" s="0" t="n">
        <v>31</v>
      </c>
      <c r="Y141" s="0" t="n">
        <v>7053</v>
      </c>
    </row>
    <row r="142" customFormat="false" ht="12.8" hidden="false" customHeight="false" outlineLevel="0" collapsed="false">
      <c r="A142" s="0" t="n">
        <v>83</v>
      </c>
      <c r="B142" s="0" t="s">
        <v>80</v>
      </c>
      <c r="C142" s="0" t="s">
        <v>27</v>
      </c>
      <c r="D142" s="0" t="s">
        <v>28</v>
      </c>
      <c r="E142" s="0" t="s">
        <v>29</v>
      </c>
      <c r="F142" s="0" t="s">
        <v>36</v>
      </c>
      <c r="G142" s="0" t="s">
        <v>43</v>
      </c>
      <c r="H142" s="0" t="s">
        <v>32</v>
      </c>
      <c r="I142" s="0" t="n">
        <v>93.3</v>
      </c>
      <c r="J142" s="0" t="n">
        <v>157.3</v>
      </c>
      <c r="K142" s="0" t="n">
        <v>63.8</v>
      </c>
      <c r="L142" s="0" t="n">
        <v>55.7</v>
      </c>
      <c r="M142" s="0" t="n">
        <v>2240</v>
      </c>
      <c r="N142" s="0" t="s">
        <v>76</v>
      </c>
      <c r="O142" s="0" t="s">
        <v>34</v>
      </c>
      <c r="P142" s="0" t="n">
        <v>108</v>
      </c>
      <c r="Q142" s="0" t="s">
        <v>51</v>
      </c>
      <c r="R142" s="0" t="n">
        <v>3.62</v>
      </c>
      <c r="S142" s="0" t="n">
        <v>2.64</v>
      </c>
      <c r="T142" s="0" t="n">
        <v>8.7</v>
      </c>
      <c r="U142" s="0" t="n">
        <v>73</v>
      </c>
      <c r="V142" s="0" t="n">
        <v>4400</v>
      </c>
      <c r="W142" s="0" t="n">
        <v>26</v>
      </c>
      <c r="X142" s="0" t="n">
        <v>31</v>
      </c>
      <c r="Y142" s="0" t="n">
        <v>7603</v>
      </c>
    </row>
    <row r="143" customFormat="false" ht="12.8" hidden="false" customHeight="false" outlineLevel="0" collapsed="false">
      <c r="A143" s="0" t="n">
        <v>102</v>
      </c>
      <c r="B143" s="0" t="s">
        <v>80</v>
      </c>
      <c r="C143" s="0" t="s">
        <v>27</v>
      </c>
      <c r="D143" s="0" t="s">
        <v>28</v>
      </c>
      <c r="E143" s="0" t="s">
        <v>34</v>
      </c>
      <c r="F143" s="0" t="s">
        <v>40</v>
      </c>
      <c r="G143" s="0" t="s">
        <v>41</v>
      </c>
      <c r="H143" s="0" t="s">
        <v>32</v>
      </c>
      <c r="I143" s="0" t="n">
        <v>97.2</v>
      </c>
      <c r="J143" s="0" t="n">
        <v>172</v>
      </c>
      <c r="K143" s="0" t="n">
        <v>65.4</v>
      </c>
      <c r="L143" s="0" t="n">
        <v>52.5</v>
      </c>
      <c r="M143" s="0" t="n">
        <v>2145</v>
      </c>
      <c r="N143" s="0" t="s">
        <v>76</v>
      </c>
      <c r="O143" s="0" t="s">
        <v>34</v>
      </c>
      <c r="P143" s="0" t="n">
        <v>108</v>
      </c>
      <c r="Q143" s="0" t="s">
        <v>51</v>
      </c>
      <c r="R143" s="0" t="n">
        <v>3.62</v>
      </c>
      <c r="S143" s="0" t="n">
        <v>2.64</v>
      </c>
      <c r="T143" s="0" t="n">
        <v>9.5</v>
      </c>
      <c r="U143" s="0" t="n">
        <v>82</v>
      </c>
      <c r="V143" s="0" t="n">
        <v>4800</v>
      </c>
      <c r="W143" s="0" t="n">
        <v>32</v>
      </c>
      <c r="X143" s="0" t="n">
        <v>37</v>
      </c>
      <c r="Y143" s="0" t="n">
        <v>7126</v>
      </c>
    </row>
    <row r="144" customFormat="false" ht="12.8" hidden="false" customHeight="false" outlineLevel="0" collapsed="false">
      <c r="A144" s="0" t="n">
        <v>102</v>
      </c>
      <c r="B144" s="0" t="s">
        <v>80</v>
      </c>
      <c r="C144" s="0" t="s">
        <v>27</v>
      </c>
      <c r="D144" s="0" t="s">
        <v>28</v>
      </c>
      <c r="E144" s="0" t="s">
        <v>34</v>
      </c>
      <c r="F144" s="0" t="s">
        <v>40</v>
      </c>
      <c r="G144" s="0" t="s">
        <v>41</v>
      </c>
      <c r="H144" s="0" t="s">
        <v>32</v>
      </c>
      <c r="I144" s="0" t="n">
        <v>97.2</v>
      </c>
      <c r="J144" s="0" t="n">
        <v>172</v>
      </c>
      <c r="K144" s="0" t="n">
        <v>65.4</v>
      </c>
      <c r="L144" s="0" t="n">
        <v>52.5</v>
      </c>
      <c r="M144" s="0" t="n">
        <v>2190</v>
      </c>
      <c r="N144" s="0" t="s">
        <v>76</v>
      </c>
      <c r="O144" s="0" t="s">
        <v>34</v>
      </c>
      <c r="P144" s="0" t="n">
        <v>108</v>
      </c>
      <c r="Q144" s="0" t="s">
        <v>51</v>
      </c>
      <c r="R144" s="0" t="n">
        <v>3.62</v>
      </c>
      <c r="S144" s="0" t="n">
        <v>2.64</v>
      </c>
      <c r="T144" s="0" t="n">
        <v>9.5</v>
      </c>
      <c r="U144" s="0" t="n">
        <v>82</v>
      </c>
      <c r="V144" s="0" t="n">
        <v>4400</v>
      </c>
      <c r="W144" s="0" t="n">
        <v>28</v>
      </c>
      <c r="X144" s="0" t="n">
        <v>33</v>
      </c>
      <c r="Y144" s="0" t="n">
        <v>7775</v>
      </c>
    </row>
    <row r="145" customFormat="false" ht="12.8" hidden="false" customHeight="false" outlineLevel="0" collapsed="false">
      <c r="A145" s="0" t="n">
        <v>102</v>
      </c>
      <c r="B145" s="0" t="s">
        <v>80</v>
      </c>
      <c r="C145" s="0" t="s">
        <v>27</v>
      </c>
      <c r="D145" s="0" t="s">
        <v>28</v>
      </c>
      <c r="E145" s="0" t="s">
        <v>34</v>
      </c>
      <c r="F145" s="0" t="s">
        <v>40</v>
      </c>
      <c r="G145" s="0" t="s">
        <v>41</v>
      </c>
      <c r="H145" s="0" t="s">
        <v>32</v>
      </c>
      <c r="I145" s="0" t="n">
        <v>97.2</v>
      </c>
      <c r="J145" s="0" t="n">
        <v>172</v>
      </c>
      <c r="K145" s="0" t="n">
        <v>65.4</v>
      </c>
      <c r="L145" s="0" t="n">
        <v>52.5</v>
      </c>
      <c r="M145" s="0" t="n">
        <v>2340</v>
      </c>
      <c r="N145" s="0" t="s">
        <v>76</v>
      </c>
      <c r="O145" s="0" t="s">
        <v>34</v>
      </c>
      <c r="P145" s="0" t="n">
        <v>108</v>
      </c>
      <c r="Q145" s="0" t="s">
        <v>35</v>
      </c>
      <c r="R145" s="0" t="n">
        <v>3.62</v>
      </c>
      <c r="S145" s="0" t="n">
        <v>2.64</v>
      </c>
      <c r="T145" s="0" t="n">
        <v>9</v>
      </c>
      <c r="U145" s="0" t="n">
        <v>94</v>
      </c>
      <c r="V145" s="0" t="n">
        <v>5200</v>
      </c>
      <c r="W145" s="0" t="n">
        <v>26</v>
      </c>
      <c r="X145" s="0" t="n">
        <v>32</v>
      </c>
      <c r="Y145" s="0" t="n">
        <v>9960</v>
      </c>
    </row>
    <row r="146" customFormat="false" ht="12.8" hidden="false" customHeight="false" outlineLevel="0" collapsed="false">
      <c r="A146" s="0" t="n">
        <v>102</v>
      </c>
      <c r="B146" s="0" t="s">
        <v>80</v>
      </c>
      <c r="C146" s="0" t="s">
        <v>27</v>
      </c>
      <c r="D146" s="0" t="s">
        <v>28</v>
      </c>
      <c r="E146" s="0" t="s">
        <v>34</v>
      </c>
      <c r="F146" s="0" t="s">
        <v>40</v>
      </c>
      <c r="G146" s="0" t="s">
        <v>43</v>
      </c>
      <c r="H146" s="0" t="s">
        <v>32</v>
      </c>
      <c r="I146" s="0" t="n">
        <v>97</v>
      </c>
      <c r="J146" s="0" t="n">
        <v>172</v>
      </c>
      <c r="K146" s="0" t="n">
        <v>65.4</v>
      </c>
      <c r="L146" s="0" t="n">
        <v>54.3</v>
      </c>
      <c r="M146" s="0" t="n">
        <v>2385</v>
      </c>
      <c r="N146" s="0" t="s">
        <v>76</v>
      </c>
      <c r="O146" s="0" t="s">
        <v>34</v>
      </c>
      <c r="P146" s="0" t="n">
        <v>108</v>
      </c>
      <c r="Q146" s="0" t="s">
        <v>51</v>
      </c>
      <c r="R146" s="0" t="n">
        <v>3.62</v>
      </c>
      <c r="S146" s="0" t="n">
        <v>2.64</v>
      </c>
      <c r="T146" s="0" t="n">
        <v>9</v>
      </c>
      <c r="U146" s="0" t="n">
        <v>82</v>
      </c>
      <c r="V146" s="0" t="n">
        <v>4800</v>
      </c>
      <c r="W146" s="0" t="n">
        <v>24</v>
      </c>
      <c r="X146" s="0" t="n">
        <v>25</v>
      </c>
      <c r="Y146" s="0" t="n">
        <v>9233</v>
      </c>
    </row>
    <row r="147" customFormat="false" ht="12.8" hidden="false" customHeight="false" outlineLevel="0" collapsed="false">
      <c r="A147" s="0" t="n">
        <v>102</v>
      </c>
      <c r="B147" s="0" t="s">
        <v>80</v>
      </c>
      <c r="C147" s="0" t="s">
        <v>27</v>
      </c>
      <c r="D147" s="0" t="s">
        <v>46</v>
      </c>
      <c r="E147" s="0" t="s">
        <v>34</v>
      </c>
      <c r="F147" s="0" t="s">
        <v>40</v>
      </c>
      <c r="G147" s="0" t="s">
        <v>43</v>
      </c>
      <c r="H147" s="0" t="s">
        <v>32</v>
      </c>
      <c r="I147" s="0" t="n">
        <v>97</v>
      </c>
      <c r="J147" s="0" t="n">
        <v>172</v>
      </c>
      <c r="K147" s="0" t="n">
        <v>65.4</v>
      </c>
      <c r="L147" s="0" t="n">
        <v>54.3</v>
      </c>
      <c r="M147" s="0" t="n">
        <v>2510</v>
      </c>
      <c r="N147" s="0" t="s">
        <v>76</v>
      </c>
      <c r="O147" s="0" t="s">
        <v>34</v>
      </c>
      <c r="P147" s="0" t="n">
        <v>108</v>
      </c>
      <c r="Q147" s="0" t="s">
        <v>35</v>
      </c>
      <c r="R147" s="0" t="n">
        <v>3.62</v>
      </c>
      <c r="S147" s="0" t="n">
        <v>2.64</v>
      </c>
      <c r="T147" s="0" t="n">
        <v>7.7</v>
      </c>
      <c r="U147" s="0" t="n">
        <v>111</v>
      </c>
      <c r="V147" s="0" t="n">
        <v>4800</v>
      </c>
      <c r="W147" s="0" t="n">
        <v>24</v>
      </c>
      <c r="X147" s="0" t="n">
        <v>29</v>
      </c>
      <c r="Y147" s="0" t="n">
        <v>11259</v>
      </c>
    </row>
    <row r="148" customFormat="false" ht="12.8" hidden="false" customHeight="false" outlineLevel="0" collapsed="false">
      <c r="A148" s="0" t="n">
        <v>89</v>
      </c>
      <c r="B148" s="0" t="s">
        <v>80</v>
      </c>
      <c r="C148" s="0" t="s">
        <v>27</v>
      </c>
      <c r="D148" s="0" t="s">
        <v>28</v>
      </c>
      <c r="E148" s="0" t="s">
        <v>34</v>
      </c>
      <c r="F148" s="0" t="s">
        <v>45</v>
      </c>
      <c r="G148" s="0" t="s">
        <v>41</v>
      </c>
      <c r="H148" s="0" t="s">
        <v>32</v>
      </c>
      <c r="I148" s="0" t="n">
        <v>97</v>
      </c>
      <c r="J148" s="0" t="n">
        <v>173.5</v>
      </c>
      <c r="K148" s="0" t="n">
        <v>65.4</v>
      </c>
      <c r="L148" s="0" t="n">
        <v>53</v>
      </c>
      <c r="M148" s="0" t="n">
        <v>2290</v>
      </c>
      <c r="N148" s="0" t="s">
        <v>76</v>
      </c>
      <c r="O148" s="0" t="s">
        <v>34</v>
      </c>
      <c r="P148" s="0" t="n">
        <v>108</v>
      </c>
      <c r="Q148" s="0" t="s">
        <v>51</v>
      </c>
      <c r="R148" s="0" t="n">
        <v>3.62</v>
      </c>
      <c r="S148" s="0" t="n">
        <v>2.64</v>
      </c>
      <c r="T148" s="0" t="n">
        <v>9</v>
      </c>
      <c r="U148" s="0" t="n">
        <v>82</v>
      </c>
      <c r="V148" s="0" t="n">
        <v>4800</v>
      </c>
      <c r="W148" s="0" t="n">
        <v>28</v>
      </c>
      <c r="X148" s="0" t="n">
        <v>32</v>
      </c>
      <c r="Y148" s="0" t="n">
        <v>7463</v>
      </c>
    </row>
    <row r="149" customFormat="false" ht="12.8" hidden="false" customHeight="false" outlineLevel="0" collapsed="false">
      <c r="A149" s="0" t="n">
        <v>89</v>
      </c>
      <c r="B149" s="0" t="s">
        <v>80</v>
      </c>
      <c r="C149" s="0" t="s">
        <v>27</v>
      </c>
      <c r="D149" s="0" t="s">
        <v>28</v>
      </c>
      <c r="E149" s="0" t="s">
        <v>34</v>
      </c>
      <c r="F149" s="0" t="s">
        <v>45</v>
      </c>
      <c r="G149" s="0" t="s">
        <v>41</v>
      </c>
      <c r="H149" s="0" t="s">
        <v>32</v>
      </c>
      <c r="I149" s="0" t="n">
        <v>97</v>
      </c>
      <c r="J149" s="0" t="n">
        <v>173.5</v>
      </c>
      <c r="K149" s="0" t="n">
        <v>65.4</v>
      </c>
      <c r="L149" s="0" t="n">
        <v>53</v>
      </c>
      <c r="M149" s="0" t="n">
        <v>2455</v>
      </c>
      <c r="N149" s="0" t="s">
        <v>76</v>
      </c>
      <c r="O149" s="0" t="s">
        <v>34</v>
      </c>
      <c r="P149" s="0" t="n">
        <v>108</v>
      </c>
      <c r="Q149" s="0" t="s">
        <v>35</v>
      </c>
      <c r="R149" s="0" t="n">
        <v>3.62</v>
      </c>
      <c r="S149" s="0" t="n">
        <v>2.64</v>
      </c>
      <c r="T149" s="0" t="n">
        <v>9</v>
      </c>
      <c r="U149" s="0" t="n">
        <v>94</v>
      </c>
      <c r="V149" s="0" t="n">
        <v>5200</v>
      </c>
      <c r="W149" s="0" t="n">
        <v>25</v>
      </c>
      <c r="X149" s="0" t="n">
        <v>31</v>
      </c>
      <c r="Y149" s="0" t="n">
        <v>10198</v>
      </c>
    </row>
    <row r="150" customFormat="false" ht="12.8" hidden="false" customHeight="false" outlineLevel="0" collapsed="false">
      <c r="A150" s="0" t="n">
        <v>85</v>
      </c>
      <c r="B150" s="0" t="s">
        <v>80</v>
      </c>
      <c r="C150" s="0" t="s">
        <v>27</v>
      </c>
      <c r="D150" s="0" t="s">
        <v>28</v>
      </c>
      <c r="E150" s="0" t="s">
        <v>34</v>
      </c>
      <c r="F150" s="0" t="s">
        <v>45</v>
      </c>
      <c r="G150" s="0" t="s">
        <v>43</v>
      </c>
      <c r="H150" s="0" t="s">
        <v>32</v>
      </c>
      <c r="I150" s="0" t="n">
        <v>96.9</v>
      </c>
      <c r="J150" s="0" t="n">
        <v>173.6</v>
      </c>
      <c r="K150" s="0" t="n">
        <v>65.4</v>
      </c>
      <c r="L150" s="0" t="n">
        <v>54.9</v>
      </c>
      <c r="M150" s="0" t="n">
        <v>2420</v>
      </c>
      <c r="N150" s="0" t="s">
        <v>76</v>
      </c>
      <c r="O150" s="0" t="s">
        <v>34</v>
      </c>
      <c r="P150" s="0" t="n">
        <v>108</v>
      </c>
      <c r="Q150" s="0" t="s">
        <v>51</v>
      </c>
      <c r="R150" s="0" t="n">
        <v>3.62</v>
      </c>
      <c r="S150" s="0" t="n">
        <v>2.64</v>
      </c>
      <c r="T150" s="0" t="n">
        <v>9</v>
      </c>
      <c r="U150" s="0" t="n">
        <v>82</v>
      </c>
      <c r="V150" s="0" t="n">
        <v>4800</v>
      </c>
      <c r="W150" s="0" t="n">
        <v>23</v>
      </c>
      <c r="X150" s="0" t="n">
        <v>29</v>
      </c>
      <c r="Y150" s="0" t="n">
        <v>8013</v>
      </c>
    </row>
    <row r="151" customFormat="false" ht="12.8" hidden="false" customHeight="false" outlineLevel="0" collapsed="false">
      <c r="A151" s="0" t="n">
        <v>85</v>
      </c>
      <c r="B151" s="0" t="s">
        <v>80</v>
      </c>
      <c r="C151" s="0" t="s">
        <v>27</v>
      </c>
      <c r="D151" s="0" t="s">
        <v>46</v>
      </c>
      <c r="E151" s="0" t="s">
        <v>34</v>
      </c>
      <c r="F151" s="0" t="s">
        <v>45</v>
      </c>
      <c r="G151" s="0" t="s">
        <v>43</v>
      </c>
      <c r="H151" s="0" t="s">
        <v>32</v>
      </c>
      <c r="I151" s="0" t="n">
        <v>96.9</v>
      </c>
      <c r="J151" s="0" t="n">
        <v>173.6</v>
      </c>
      <c r="K151" s="0" t="n">
        <v>65.4</v>
      </c>
      <c r="L151" s="0" t="n">
        <v>54.9</v>
      </c>
      <c r="M151" s="0" t="n">
        <v>2650</v>
      </c>
      <c r="N151" s="0" t="s">
        <v>76</v>
      </c>
      <c r="O151" s="0" t="s">
        <v>34</v>
      </c>
      <c r="P151" s="0" t="n">
        <v>108</v>
      </c>
      <c r="Q151" s="0" t="s">
        <v>35</v>
      </c>
      <c r="R151" s="0" t="n">
        <v>3.62</v>
      </c>
      <c r="S151" s="0" t="n">
        <v>2.64</v>
      </c>
      <c r="T151" s="0" t="n">
        <v>7.7</v>
      </c>
      <c r="U151" s="0" t="n">
        <v>111</v>
      </c>
      <c r="V151" s="0" t="n">
        <v>4800</v>
      </c>
      <c r="W151" s="0" t="n">
        <v>23</v>
      </c>
      <c r="X151" s="0" t="n">
        <v>23</v>
      </c>
      <c r="Y151" s="0" t="n">
        <v>11694</v>
      </c>
    </row>
    <row r="152" customFormat="false" ht="12.8" hidden="false" customHeight="false" outlineLevel="0" collapsed="false">
      <c r="A152" s="0" t="n">
        <v>87</v>
      </c>
      <c r="B152" s="0" t="s">
        <v>81</v>
      </c>
      <c r="C152" s="0" t="s">
        <v>27</v>
      </c>
      <c r="D152" s="0" t="s">
        <v>28</v>
      </c>
      <c r="E152" s="0" t="s">
        <v>29</v>
      </c>
      <c r="F152" s="0" t="s">
        <v>36</v>
      </c>
      <c r="G152" s="0" t="s">
        <v>41</v>
      </c>
      <c r="H152" s="0" t="s">
        <v>32</v>
      </c>
      <c r="I152" s="0" t="n">
        <v>95.7</v>
      </c>
      <c r="J152" s="0" t="n">
        <v>158.7</v>
      </c>
      <c r="K152" s="0" t="n">
        <v>63.6</v>
      </c>
      <c r="L152" s="0" t="n">
        <v>54.5</v>
      </c>
      <c r="M152" s="0" t="n">
        <v>1985</v>
      </c>
      <c r="N152" s="0" t="s">
        <v>42</v>
      </c>
      <c r="O152" s="0" t="s">
        <v>34</v>
      </c>
      <c r="P152" s="0" t="n">
        <v>92</v>
      </c>
      <c r="Q152" s="0" t="s">
        <v>51</v>
      </c>
      <c r="R152" s="0" t="n">
        <v>3.05</v>
      </c>
      <c r="S152" s="0" t="n">
        <v>3.03</v>
      </c>
      <c r="T152" s="0" t="n">
        <v>9</v>
      </c>
      <c r="U152" s="0" t="n">
        <v>62</v>
      </c>
      <c r="V152" s="0" t="n">
        <v>4800</v>
      </c>
      <c r="W152" s="0" t="n">
        <v>35</v>
      </c>
      <c r="X152" s="0" t="n">
        <v>39</v>
      </c>
      <c r="Y152" s="0" t="n">
        <v>5348</v>
      </c>
    </row>
    <row r="153" customFormat="false" ht="12.8" hidden="false" customHeight="false" outlineLevel="0" collapsed="false">
      <c r="A153" s="0" t="n">
        <v>87</v>
      </c>
      <c r="B153" s="0" t="s">
        <v>81</v>
      </c>
      <c r="C153" s="0" t="s">
        <v>27</v>
      </c>
      <c r="D153" s="0" t="s">
        <v>28</v>
      </c>
      <c r="E153" s="0" t="s">
        <v>29</v>
      </c>
      <c r="F153" s="0" t="s">
        <v>36</v>
      </c>
      <c r="G153" s="0" t="s">
        <v>41</v>
      </c>
      <c r="H153" s="0" t="s">
        <v>32</v>
      </c>
      <c r="I153" s="0" t="n">
        <v>95.7</v>
      </c>
      <c r="J153" s="0" t="n">
        <v>158.7</v>
      </c>
      <c r="K153" s="0" t="n">
        <v>63.6</v>
      </c>
      <c r="L153" s="0" t="n">
        <v>54.5</v>
      </c>
      <c r="M153" s="0" t="n">
        <v>2040</v>
      </c>
      <c r="N153" s="0" t="s">
        <v>42</v>
      </c>
      <c r="O153" s="0" t="s">
        <v>34</v>
      </c>
      <c r="P153" s="0" t="n">
        <v>92</v>
      </c>
      <c r="Q153" s="0" t="s">
        <v>51</v>
      </c>
      <c r="R153" s="0" t="n">
        <v>3.05</v>
      </c>
      <c r="S153" s="0" t="n">
        <v>3.03</v>
      </c>
      <c r="T153" s="0" t="n">
        <v>9</v>
      </c>
      <c r="U153" s="0" t="n">
        <v>62</v>
      </c>
      <c r="V153" s="0" t="n">
        <v>4800</v>
      </c>
      <c r="W153" s="0" t="n">
        <v>31</v>
      </c>
      <c r="X153" s="0" t="n">
        <v>38</v>
      </c>
      <c r="Y153" s="0" t="n">
        <v>6338</v>
      </c>
    </row>
    <row r="154" customFormat="false" ht="12.8" hidden="false" customHeight="false" outlineLevel="0" collapsed="false">
      <c r="A154" s="0" t="n">
        <v>74</v>
      </c>
      <c r="B154" s="0" t="s">
        <v>81</v>
      </c>
      <c r="C154" s="0" t="s">
        <v>27</v>
      </c>
      <c r="D154" s="0" t="s">
        <v>28</v>
      </c>
      <c r="E154" s="0" t="s">
        <v>34</v>
      </c>
      <c r="F154" s="0" t="s">
        <v>36</v>
      </c>
      <c r="G154" s="0" t="s">
        <v>41</v>
      </c>
      <c r="H154" s="0" t="s">
        <v>32</v>
      </c>
      <c r="I154" s="0" t="n">
        <v>95.7</v>
      </c>
      <c r="J154" s="0" t="n">
        <v>158.7</v>
      </c>
      <c r="K154" s="0" t="n">
        <v>63.6</v>
      </c>
      <c r="L154" s="0" t="n">
        <v>54.5</v>
      </c>
      <c r="M154" s="0" t="n">
        <v>2015</v>
      </c>
      <c r="N154" s="0" t="s">
        <v>42</v>
      </c>
      <c r="O154" s="0" t="s">
        <v>34</v>
      </c>
      <c r="P154" s="0" t="n">
        <v>92</v>
      </c>
      <c r="Q154" s="0" t="s">
        <v>51</v>
      </c>
      <c r="R154" s="0" t="n">
        <v>3.05</v>
      </c>
      <c r="S154" s="0" t="n">
        <v>3.03</v>
      </c>
      <c r="T154" s="0" t="n">
        <v>9</v>
      </c>
      <c r="U154" s="0" t="n">
        <v>62</v>
      </c>
      <c r="V154" s="0" t="n">
        <v>4800</v>
      </c>
      <c r="W154" s="0" t="n">
        <v>31</v>
      </c>
      <c r="X154" s="0" t="n">
        <v>38</v>
      </c>
      <c r="Y154" s="0" t="n">
        <v>6488</v>
      </c>
    </row>
    <row r="155" customFormat="false" ht="12.8" hidden="false" customHeight="false" outlineLevel="0" collapsed="false">
      <c r="A155" s="0" t="n">
        <v>77</v>
      </c>
      <c r="B155" s="0" t="s">
        <v>81</v>
      </c>
      <c r="C155" s="0" t="s">
        <v>27</v>
      </c>
      <c r="D155" s="0" t="s">
        <v>28</v>
      </c>
      <c r="E155" s="0" t="s">
        <v>34</v>
      </c>
      <c r="F155" s="0" t="s">
        <v>45</v>
      </c>
      <c r="G155" s="0" t="s">
        <v>41</v>
      </c>
      <c r="H155" s="0" t="s">
        <v>32</v>
      </c>
      <c r="I155" s="0" t="n">
        <v>95.7</v>
      </c>
      <c r="J155" s="0" t="n">
        <v>169.7</v>
      </c>
      <c r="K155" s="0" t="n">
        <v>63.6</v>
      </c>
      <c r="L155" s="0" t="n">
        <v>59.1</v>
      </c>
      <c r="M155" s="0" t="n">
        <v>2280</v>
      </c>
      <c r="N155" s="0" t="s">
        <v>42</v>
      </c>
      <c r="O155" s="0" t="s">
        <v>34</v>
      </c>
      <c r="P155" s="0" t="n">
        <v>92</v>
      </c>
      <c r="Q155" s="0" t="s">
        <v>51</v>
      </c>
      <c r="R155" s="0" t="n">
        <v>3.05</v>
      </c>
      <c r="S155" s="0" t="n">
        <v>3.03</v>
      </c>
      <c r="T155" s="0" t="n">
        <v>9</v>
      </c>
      <c r="U155" s="0" t="n">
        <v>62</v>
      </c>
      <c r="V155" s="0" t="n">
        <v>4800</v>
      </c>
      <c r="W155" s="0" t="n">
        <v>31</v>
      </c>
      <c r="X155" s="0" t="n">
        <v>37</v>
      </c>
      <c r="Y155" s="0" t="n">
        <v>6918</v>
      </c>
    </row>
    <row r="156" customFormat="false" ht="12.8" hidden="false" customHeight="false" outlineLevel="0" collapsed="false">
      <c r="A156" s="0" t="n">
        <v>81</v>
      </c>
      <c r="B156" s="0" t="s">
        <v>81</v>
      </c>
      <c r="C156" s="0" t="s">
        <v>27</v>
      </c>
      <c r="D156" s="0" t="s">
        <v>28</v>
      </c>
      <c r="E156" s="0" t="s">
        <v>34</v>
      </c>
      <c r="F156" s="0" t="s">
        <v>45</v>
      </c>
      <c r="G156" s="0" t="s">
        <v>43</v>
      </c>
      <c r="H156" s="0" t="s">
        <v>32</v>
      </c>
      <c r="I156" s="0" t="n">
        <v>95.7</v>
      </c>
      <c r="J156" s="0" t="n">
        <v>169.7</v>
      </c>
      <c r="K156" s="0" t="n">
        <v>63.6</v>
      </c>
      <c r="L156" s="0" t="n">
        <v>59.1</v>
      </c>
      <c r="M156" s="0" t="n">
        <v>2290</v>
      </c>
      <c r="N156" s="0" t="s">
        <v>42</v>
      </c>
      <c r="O156" s="0" t="s">
        <v>34</v>
      </c>
      <c r="P156" s="0" t="n">
        <v>92</v>
      </c>
      <c r="Q156" s="0" t="s">
        <v>51</v>
      </c>
      <c r="R156" s="0" t="n">
        <v>3.05</v>
      </c>
      <c r="S156" s="0" t="n">
        <v>3.03</v>
      </c>
      <c r="T156" s="0" t="n">
        <v>9</v>
      </c>
      <c r="U156" s="0" t="n">
        <v>62</v>
      </c>
      <c r="V156" s="0" t="n">
        <v>4800</v>
      </c>
      <c r="W156" s="0" t="n">
        <v>27</v>
      </c>
      <c r="X156" s="0" t="n">
        <v>32</v>
      </c>
      <c r="Y156" s="0" t="n">
        <v>7898</v>
      </c>
    </row>
    <row r="157" customFormat="false" ht="12.8" hidden="false" customHeight="false" outlineLevel="0" collapsed="false">
      <c r="A157" s="0" t="n">
        <v>91</v>
      </c>
      <c r="B157" s="0" t="s">
        <v>81</v>
      </c>
      <c r="C157" s="0" t="s">
        <v>27</v>
      </c>
      <c r="D157" s="0" t="s">
        <v>28</v>
      </c>
      <c r="E157" s="0" t="s">
        <v>34</v>
      </c>
      <c r="F157" s="0" t="s">
        <v>45</v>
      </c>
      <c r="G157" s="0" t="s">
        <v>43</v>
      </c>
      <c r="H157" s="0" t="s">
        <v>32</v>
      </c>
      <c r="I157" s="0" t="n">
        <v>95.7</v>
      </c>
      <c r="J157" s="0" t="n">
        <v>169.7</v>
      </c>
      <c r="K157" s="0" t="n">
        <v>63.6</v>
      </c>
      <c r="L157" s="0" t="n">
        <v>59.1</v>
      </c>
      <c r="M157" s="0" t="n">
        <v>3110</v>
      </c>
      <c r="N157" s="0" t="s">
        <v>42</v>
      </c>
      <c r="O157" s="0" t="s">
        <v>34</v>
      </c>
      <c r="P157" s="0" t="n">
        <v>92</v>
      </c>
      <c r="Q157" s="0" t="s">
        <v>51</v>
      </c>
      <c r="R157" s="0" t="n">
        <v>3.05</v>
      </c>
      <c r="S157" s="0" t="n">
        <v>3.03</v>
      </c>
      <c r="T157" s="0" t="n">
        <v>9</v>
      </c>
      <c r="U157" s="0" t="n">
        <v>62</v>
      </c>
      <c r="V157" s="0" t="n">
        <v>4800</v>
      </c>
      <c r="W157" s="0" t="n">
        <v>27</v>
      </c>
      <c r="X157" s="0" t="n">
        <v>32</v>
      </c>
      <c r="Y157" s="0" t="n">
        <v>8778</v>
      </c>
    </row>
    <row r="158" customFormat="false" ht="12.8" hidden="false" customHeight="false" outlineLevel="0" collapsed="false">
      <c r="A158" s="0" t="n">
        <v>91</v>
      </c>
      <c r="B158" s="0" t="s">
        <v>81</v>
      </c>
      <c r="C158" s="0" t="s">
        <v>27</v>
      </c>
      <c r="D158" s="0" t="s">
        <v>28</v>
      </c>
      <c r="E158" s="0" t="s">
        <v>34</v>
      </c>
      <c r="F158" s="0" t="s">
        <v>40</v>
      </c>
      <c r="G158" s="0" t="s">
        <v>41</v>
      </c>
      <c r="H158" s="0" t="s">
        <v>32</v>
      </c>
      <c r="I158" s="0" t="n">
        <v>95.7</v>
      </c>
      <c r="J158" s="0" t="n">
        <v>166.3</v>
      </c>
      <c r="K158" s="0" t="n">
        <v>64.4</v>
      </c>
      <c r="L158" s="0" t="n">
        <v>53</v>
      </c>
      <c r="M158" s="0" t="n">
        <v>2081</v>
      </c>
      <c r="N158" s="0" t="s">
        <v>42</v>
      </c>
      <c r="O158" s="0" t="s">
        <v>34</v>
      </c>
      <c r="P158" s="0" t="n">
        <v>98</v>
      </c>
      <c r="Q158" s="0" t="s">
        <v>51</v>
      </c>
      <c r="R158" s="0" t="n">
        <v>3.19</v>
      </c>
      <c r="S158" s="0" t="n">
        <v>3.03</v>
      </c>
      <c r="T158" s="0" t="n">
        <v>9</v>
      </c>
      <c r="U158" s="0" t="n">
        <v>70</v>
      </c>
      <c r="V158" s="0" t="n">
        <v>4800</v>
      </c>
      <c r="W158" s="0" t="n">
        <v>30</v>
      </c>
      <c r="X158" s="0" t="n">
        <v>37</v>
      </c>
      <c r="Y158" s="0" t="n">
        <v>6938</v>
      </c>
    </row>
    <row r="159" customFormat="false" ht="12.8" hidden="false" customHeight="false" outlineLevel="0" collapsed="false">
      <c r="A159" s="0" t="n">
        <v>91</v>
      </c>
      <c r="B159" s="0" t="s">
        <v>81</v>
      </c>
      <c r="C159" s="0" t="s">
        <v>27</v>
      </c>
      <c r="D159" s="0" t="s">
        <v>28</v>
      </c>
      <c r="E159" s="0" t="s">
        <v>34</v>
      </c>
      <c r="F159" s="0" t="s">
        <v>36</v>
      </c>
      <c r="G159" s="0" t="s">
        <v>41</v>
      </c>
      <c r="H159" s="0" t="s">
        <v>32</v>
      </c>
      <c r="I159" s="0" t="n">
        <v>95.7</v>
      </c>
      <c r="J159" s="0" t="n">
        <v>166.3</v>
      </c>
      <c r="K159" s="0" t="n">
        <v>64.4</v>
      </c>
      <c r="L159" s="0" t="n">
        <v>52.8</v>
      </c>
      <c r="M159" s="0" t="n">
        <v>2109</v>
      </c>
      <c r="N159" s="0" t="s">
        <v>42</v>
      </c>
      <c r="O159" s="0" t="s">
        <v>34</v>
      </c>
      <c r="P159" s="0" t="n">
        <v>98</v>
      </c>
      <c r="Q159" s="0" t="s">
        <v>51</v>
      </c>
      <c r="R159" s="0" t="n">
        <v>3.19</v>
      </c>
      <c r="S159" s="0" t="n">
        <v>3.03</v>
      </c>
      <c r="T159" s="0" t="n">
        <v>9</v>
      </c>
      <c r="U159" s="0" t="n">
        <v>70</v>
      </c>
      <c r="V159" s="0" t="n">
        <v>4800</v>
      </c>
      <c r="W159" s="0" t="n">
        <v>30</v>
      </c>
      <c r="X159" s="0" t="n">
        <v>37</v>
      </c>
      <c r="Y159" s="0" t="n">
        <v>7198</v>
      </c>
    </row>
    <row r="160" customFormat="false" ht="12.8" hidden="false" customHeight="false" outlineLevel="0" collapsed="false">
      <c r="A160" s="0" t="n">
        <v>91</v>
      </c>
      <c r="B160" s="0" t="s">
        <v>81</v>
      </c>
      <c r="C160" s="0" t="s">
        <v>63</v>
      </c>
      <c r="D160" s="0" t="s">
        <v>28</v>
      </c>
      <c r="E160" s="0" t="s">
        <v>34</v>
      </c>
      <c r="F160" s="0" t="s">
        <v>40</v>
      </c>
      <c r="G160" s="0" t="s">
        <v>41</v>
      </c>
      <c r="H160" s="0" t="s">
        <v>32</v>
      </c>
      <c r="I160" s="0" t="n">
        <v>95.7</v>
      </c>
      <c r="J160" s="0" t="n">
        <v>166.3</v>
      </c>
      <c r="K160" s="0" t="n">
        <v>64.4</v>
      </c>
      <c r="L160" s="0" t="n">
        <v>53</v>
      </c>
      <c r="M160" s="0" t="n">
        <v>2275</v>
      </c>
      <c r="N160" s="0" t="s">
        <v>42</v>
      </c>
      <c r="O160" s="0" t="s">
        <v>34</v>
      </c>
      <c r="P160" s="0" t="n">
        <v>110</v>
      </c>
      <c r="Q160" s="0" t="s">
        <v>64</v>
      </c>
      <c r="R160" s="0" t="n">
        <v>3.27</v>
      </c>
      <c r="S160" s="0" t="n">
        <v>3.35</v>
      </c>
      <c r="T160" s="0" t="n">
        <v>22.5</v>
      </c>
      <c r="U160" s="0" t="n">
        <v>56</v>
      </c>
      <c r="V160" s="0" t="n">
        <v>4500</v>
      </c>
      <c r="W160" s="0" t="n">
        <v>34</v>
      </c>
      <c r="X160" s="0" t="n">
        <v>36</v>
      </c>
      <c r="Y160" s="0" t="n">
        <v>7898</v>
      </c>
    </row>
    <row r="161" customFormat="false" ht="12.8" hidden="false" customHeight="false" outlineLevel="0" collapsed="false">
      <c r="A161" s="0" t="n">
        <v>91</v>
      </c>
      <c r="B161" s="0" t="s">
        <v>81</v>
      </c>
      <c r="C161" s="0" t="s">
        <v>63</v>
      </c>
      <c r="D161" s="0" t="s">
        <v>28</v>
      </c>
      <c r="E161" s="0" t="s">
        <v>34</v>
      </c>
      <c r="F161" s="0" t="s">
        <v>36</v>
      </c>
      <c r="G161" s="0" t="s">
        <v>41</v>
      </c>
      <c r="H161" s="0" t="s">
        <v>32</v>
      </c>
      <c r="I161" s="0" t="n">
        <v>95.7</v>
      </c>
      <c r="J161" s="0" t="n">
        <v>166.3</v>
      </c>
      <c r="K161" s="0" t="n">
        <v>64.4</v>
      </c>
      <c r="L161" s="0" t="n">
        <v>52.8</v>
      </c>
      <c r="M161" s="0" t="n">
        <v>2275</v>
      </c>
      <c r="N161" s="0" t="s">
        <v>42</v>
      </c>
      <c r="O161" s="0" t="s">
        <v>34</v>
      </c>
      <c r="P161" s="0" t="n">
        <v>110</v>
      </c>
      <c r="Q161" s="0" t="s">
        <v>64</v>
      </c>
      <c r="R161" s="0" t="n">
        <v>3.27</v>
      </c>
      <c r="S161" s="0" t="n">
        <v>3.35</v>
      </c>
      <c r="T161" s="0" t="n">
        <v>22.5</v>
      </c>
      <c r="U161" s="0" t="n">
        <v>56</v>
      </c>
      <c r="V161" s="0" t="n">
        <v>4500</v>
      </c>
      <c r="W161" s="0" t="n">
        <v>38</v>
      </c>
      <c r="X161" s="0" t="n">
        <v>47</v>
      </c>
      <c r="Y161" s="0" t="n">
        <v>7788</v>
      </c>
    </row>
    <row r="162" customFormat="false" ht="12.8" hidden="false" customHeight="false" outlineLevel="0" collapsed="false">
      <c r="A162" s="0" t="n">
        <v>91</v>
      </c>
      <c r="B162" s="0" t="s">
        <v>81</v>
      </c>
      <c r="C162" s="0" t="s">
        <v>27</v>
      </c>
      <c r="D162" s="0" t="s">
        <v>28</v>
      </c>
      <c r="E162" s="0" t="s">
        <v>34</v>
      </c>
      <c r="F162" s="0" t="s">
        <v>40</v>
      </c>
      <c r="G162" s="0" t="s">
        <v>41</v>
      </c>
      <c r="H162" s="0" t="s">
        <v>32</v>
      </c>
      <c r="I162" s="0" t="n">
        <v>95.7</v>
      </c>
      <c r="J162" s="0" t="n">
        <v>166.3</v>
      </c>
      <c r="K162" s="0" t="n">
        <v>64.4</v>
      </c>
      <c r="L162" s="0" t="n">
        <v>53</v>
      </c>
      <c r="M162" s="0" t="n">
        <v>2094</v>
      </c>
      <c r="N162" s="0" t="s">
        <v>42</v>
      </c>
      <c r="O162" s="0" t="s">
        <v>34</v>
      </c>
      <c r="P162" s="0" t="n">
        <v>98</v>
      </c>
      <c r="Q162" s="0" t="s">
        <v>51</v>
      </c>
      <c r="R162" s="0" t="n">
        <v>3.19</v>
      </c>
      <c r="S162" s="0" t="n">
        <v>3.03</v>
      </c>
      <c r="T162" s="0" t="n">
        <v>9</v>
      </c>
      <c r="U162" s="0" t="n">
        <v>70</v>
      </c>
      <c r="V162" s="0" t="n">
        <v>4800</v>
      </c>
      <c r="W162" s="0" t="n">
        <v>38</v>
      </c>
      <c r="X162" s="0" t="n">
        <v>47</v>
      </c>
      <c r="Y162" s="0" t="n">
        <v>7738</v>
      </c>
    </row>
    <row r="163" customFormat="false" ht="12.8" hidden="false" customHeight="false" outlineLevel="0" collapsed="false">
      <c r="A163" s="0" t="n">
        <v>91</v>
      </c>
      <c r="B163" s="0" t="s">
        <v>81</v>
      </c>
      <c r="C163" s="0" t="s">
        <v>27</v>
      </c>
      <c r="D163" s="0" t="s">
        <v>28</v>
      </c>
      <c r="E163" s="0" t="s">
        <v>34</v>
      </c>
      <c r="F163" s="0" t="s">
        <v>36</v>
      </c>
      <c r="G163" s="0" t="s">
        <v>41</v>
      </c>
      <c r="H163" s="0" t="s">
        <v>32</v>
      </c>
      <c r="I163" s="0" t="n">
        <v>95.7</v>
      </c>
      <c r="J163" s="0" t="n">
        <v>166.3</v>
      </c>
      <c r="K163" s="0" t="n">
        <v>64.4</v>
      </c>
      <c r="L163" s="0" t="n">
        <v>52.8</v>
      </c>
      <c r="M163" s="0" t="n">
        <v>2122</v>
      </c>
      <c r="N163" s="0" t="s">
        <v>42</v>
      </c>
      <c r="O163" s="0" t="s">
        <v>34</v>
      </c>
      <c r="P163" s="0" t="n">
        <v>98</v>
      </c>
      <c r="Q163" s="0" t="s">
        <v>51</v>
      </c>
      <c r="R163" s="0" t="n">
        <v>3.19</v>
      </c>
      <c r="S163" s="0" t="n">
        <v>3.03</v>
      </c>
      <c r="T163" s="0" t="n">
        <v>9</v>
      </c>
      <c r="U163" s="0" t="n">
        <v>70</v>
      </c>
      <c r="V163" s="0" t="n">
        <v>4800</v>
      </c>
      <c r="W163" s="0" t="n">
        <v>28</v>
      </c>
      <c r="X163" s="0" t="n">
        <v>34</v>
      </c>
      <c r="Y163" s="0" t="n">
        <v>8358</v>
      </c>
    </row>
    <row r="164" customFormat="false" ht="12.8" hidden="false" customHeight="false" outlineLevel="0" collapsed="false">
      <c r="A164" s="0" t="n">
        <v>91</v>
      </c>
      <c r="B164" s="0" t="s">
        <v>81</v>
      </c>
      <c r="C164" s="0" t="s">
        <v>27</v>
      </c>
      <c r="D164" s="0" t="s">
        <v>28</v>
      </c>
      <c r="E164" s="0" t="s">
        <v>34</v>
      </c>
      <c r="F164" s="0" t="s">
        <v>40</v>
      </c>
      <c r="G164" s="0" t="s">
        <v>41</v>
      </c>
      <c r="H164" s="0" t="s">
        <v>32</v>
      </c>
      <c r="I164" s="0" t="n">
        <v>95.7</v>
      </c>
      <c r="J164" s="0" t="n">
        <v>166.3</v>
      </c>
      <c r="K164" s="0" t="n">
        <v>64.4</v>
      </c>
      <c r="L164" s="0" t="n">
        <v>52.8</v>
      </c>
      <c r="M164" s="0" t="n">
        <v>2140</v>
      </c>
      <c r="N164" s="0" t="s">
        <v>42</v>
      </c>
      <c r="O164" s="0" t="s">
        <v>34</v>
      </c>
      <c r="P164" s="0" t="n">
        <v>98</v>
      </c>
      <c r="Q164" s="0" t="s">
        <v>51</v>
      </c>
      <c r="R164" s="0" t="n">
        <v>3.19</v>
      </c>
      <c r="S164" s="0" t="n">
        <v>3.03</v>
      </c>
      <c r="T164" s="0" t="n">
        <v>9</v>
      </c>
      <c r="U164" s="0" t="n">
        <v>70</v>
      </c>
      <c r="V164" s="0" t="n">
        <v>4800</v>
      </c>
      <c r="W164" s="0" t="n">
        <v>28</v>
      </c>
      <c r="X164" s="0" t="n">
        <v>34</v>
      </c>
      <c r="Y164" s="0" t="n">
        <v>9258</v>
      </c>
    </row>
    <row r="165" customFormat="false" ht="12.8" hidden="false" customHeight="false" outlineLevel="0" collapsed="false">
      <c r="A165" s="0" t="n">
        <v>168</v>
      </c>
      <c r="B165" s="0" t="s">
        <v>81</v>
      </c>
      <c r="C165" s="0" t="s">
        <v>27</v>
      </c>
      <c r="D165" s="0" t="s">
        <v>28</v>
      </c>
      <c r="E165" s="0" t="s">
        <v>29</v>
      </c>
      <c r="F165" s="0" t="s">
        <v>40</v>
      </c>
      <c r="G165" s="0" t="s">
        <v>31</v>
      </c>
      <c r="H165" s="0" t="s">
        <v>32</v>
      </c>
      <c r="I165" s="0" t="n">
        <v>94.5</v>
      </c>
      <c r="J165" s="0" t="n">
        <v>168.7</v>
      </c>
      <c r="K165" s="0" t="n">
        <v>64</v>
      </c>
      <c r="L165" s="0" t="n">
        <v>52.6</v>
      </c>
      <c r="M165" s="0" t="n">
        <v>2169</v>
      </c>
      <c r="N165" s="0" t="s">
        <v>42</v>
      </c>
      <c r="O165" s="0" t="s">
        <v>34</v>
      </c>
      <c r="P165" s="0" t="n">
        <v>98</v>
      </c>
      <c r="Q165" s="0" t="s">
        <v>51</v>
      </c>
      <c r="R165" s="0" t="n">
        <v>3.19</v>
      </c>
      <c r="S165" s="0" t="n">
        <v>3.03</v>
      </c>
      <c r="T165" s="0" t="n">
        <v>9</v>
      </c>
      <c r="U165" s="0" t="n">
        <v>70</v>
      </c>
      <c r="V165" s="0" t="n">
        <v>4800</v>
      </c>
      <c r="W165" s="0" t="n">
        <v>29</v>
      </c>
      <c r="X165" s="0" t="n">
        <v>34</v>
      </c>
      <c r="Y165" s="0" t="n">
        <v>8058</v>
      </c>
    </row>
    <row r="166" customFormat="false" ht="12.8" hidden="false" customHeight="false" outlineLevel="0" collapsed="false">
      <c r="A166" s="0" t="n">
        <v>168</v>
      </c>
      <c r="B166" s="0" t="s">
        <v>81</v>
      </c>
      <c r="C166" s="0" t="s">
        <v>27</v>
      </c>
      <c r="D166" s="0" t="s">
        <v>28</v>
      </c>
      <c r="E166" s="0" t="s">
        <v>29</v>
      </c>
      <c r="F166" s="0" t="s">
        <v>36</v>
      </c>
      <c r="G166" s="0" t="s">
        <v>31</v>
      </c>
      <c r="H166" s="0" t="s">
        <v>32</v>
      </c>
      <c r="I166" s="0" t="n">
        <v>94.5</v>
      </c>
      <c r="J166" s="0" t="n">
        <v>168.7</v>
      </c>
      <c r="K166" s="0" t="n">
        <v>64</v>
      </c>
      <c r="L166" s="0" t="n">
        <v>52.6</v>
      </c>
      <c r="M166" s="0" t="n">
        <v>2204</v>
      </c>
      <c r="N166" s="0" t="s">
        <v>42</v>
      </c>
      <c r="O166" s="0" t="s">
        <v>34</v>
      </c>
      <c r="P166" s="0" t="n">
        <v>98</v>
      </c>
      <c r="Q166" s="0" t="s">
        <v>51</v>
      </c>
      <c r="R166" s="0" t="n">
        <v>3.19</v>
      </c>
      <c r="S166" s="0" t="n">
        <v>3.03</v>
      </c>
      <c r="T166" s="0" t="n">
        <v>9</v>
      </c>
      <c r="U166" s="0" t="n">
        <v>70</v>
      </c>
      <c r="V166" s="0" t="n">
        <v>4800</v>
      </c>
      <c r="W166" s="0" t="n">
        <v>29</v>
      </c>
      <c r="X166" s="0" t="n">
        <v>34</v>
      </c>
      <c r="Y166" s="0" t="n">
        <v>8238</v>
      </c>
    </row>
    <row r="167" customFormat="false" ht="12.8" hidden="false" customHeight="false" outlineLevel="0" collapsed="false">
      <c r="A167" s="0" t="n">
        <v>168</v>
      </c>
      <c r="B167" s="0" t="s">
        <v>81</v>
      </c>
      <c r="C167" s="0" t="s">
        <v>27</v>
      </c>
      <c r="D167" s="0" t="s">
        <v>28</v>
      </c>
      <c r="E167" s="0" t="s">
        <v>29</v>
      </c>
      <c r="F167" s="0" t="s">
        <v>40</v>
      </c>
      <c r="G167" s="0" t="s">
        <v>31</v>
      </c>
      <c r="H167" s="0" t="s">
        <v>32</v>
      </c>
      <c r="I167" s="0" t="n">
        <v>94.5</v>
      </c>
      <c r="J167" s="0" t="n">
        <v>168.7</v>
      </c>
      <c r="K167" s="0" t="n">
        <v>64</v>
      </c>
      <c r="L167" s="0" t="n">
        <v>52.6</v>
      </c>
      <c r="M167" s="0" t="n">
        <v>2265</v>
      </c>
      <c r="N167" s="0" t="s">
        <v>33</v>
      </c>
      <c r="O167" s="0" t="s">
        <v>34</v>
      </c>
      <c r="P167" s="0" t="n">
        <v>98</v>
      </c>
      <c r="Q167" s="0" t="s">
        <v>35</v>
      </c>
      <c r="R167" s="0" t="n">
        <v>3.24</v>
      </c>
      <c r="S167" s="0" t="n">
        <v>3.08</v>
      </c>
      <c r="T167" s="0" t="n">
        <v>9.4</v>
      </c>
      <c r="U167" s="0" t="n">
        <v>112</v>
      </c>
      <c r="V167" s="0" t="n">
        <v>6600</v>
      </c>
      <c r="W167" s="0" t="n">
        <v>26</v>
      </c>
      <c r="X167" s="0" t="n">
        <v>29</v>
      </c>
      <c r="Y167" s="0" t="n">
        <v>9298</v>
      </c>
    </row>
    <row r="168" customFormat="false" ht="12.8" hidden="false" customHeight="false" outlineLevel="0" collapsed="false">
      <c r="A168" s="0" t="n">
        <v>168</v>
      </c>
      <c r="B168" s="0" t="s">
        <v>81</v>
      </c>
      <c r="C168" s="0" t="s">
        <v>27</v>
      </c>
      <c r="D168" s="0" t="s">
        <v>28</v>
      </c>
      <c r="E168" s="0" t="s">
        <v>29</v>
      </c>
      <c r="F168" s="0" t="s">
        <v>36</v>
      </c>
      <c r="G168" s="0" t="s">
        <v>31</v>
      </c>
      <c r="H168" s="0" t="s">
        <v>32</v>
      </c>
      <c r="I168" s="0" t="n">
        <v>94.5</v>
      </c>
      <c r="J168" s="0" t="n">
        <v>168.7</v>
      </c>
      <c r="K168" s="0" t="n">
        <v>64</v>
      </c>
      <c r="L168" s="0" t="n">
        <v>52.6</v>
      </c>
      <c r="M168" s="0" t="n">
        <v>2300</v>
      </c>
      <c r="N168" s="0" t="s">
        <v>33</v>
      </c>
      <c r="O168" s="0" t="s">
        <v>34</v>
      </c>
      <c r="P168" s="0" t="n">
        <v>98</v>
      </c>
      <c r="Q168" s="0" t="s">
        <v>35</v>
      </c>
      <c r="R168" s="0" t="n">
        <v>3.24</v>
      </c>
      <c r="S168" s="0" t="n">
        <v>3.08</v>
      </c>
      <c r="T168" s="0" t="n">
        <v>9.4</v>
      </c>
      <c r="U168" s="0" t="n">
        <v>112</v>
      </c>
      <c r="V168" s="0" t="n">
        <v>6600</v>
      </c>
      <c r="W168" s="0" t="n">
        <v>26</v>
      </c>
      <c r="X168" s="0" t="n">
        <v>29</v>
      </c>
      <c r="Y168" s="0" t="n">
        <v>9538</v>
      </c>
    </row>
    <row r="169" customFormat="false" ht="12.8" hidden="false" customHeight="false" outlineLevel="0" collapsed="false">
      <c r="A169" s="0" t="n">
        <v>134</v>
      </c>
      <c r="B169" s="0" t="s">
        <v>81</v>
      </c>
      <c r="C169" s="0" t="s">
        <v>27</v>
      </c>
      <c r="D169" s="0" t="s">
        <v>28</v>
      </c>
      <c r="E169" s="0" t="s">
        <v>29</v>
      </c>
      <c r="F169" s="0" t="s">
        <v>66</v>
      </c>
      <c r="G169" s="0" t="s">
        <v>31</v>
      </c>
      <c r="H169" s="0" t="s">
        <v>32</v>
      </c>
      <c r="I169" s="0" t="n">
        <v>98.4</v>
      </c>
      <c r="J169" s="0" t="n">
        <v>176.2</v>
      </c>
      <c r="K169" s="0" t="n">
        <v>65.6</v>
      </c>
      <c r="L169" s="0" t="n">
        <v>52</v>
      </c>
      <c r="M169" s="0" t="n">
        <v>2540</v>
      </c>
      <c r="N169" s="0" t="s">
        <v>42</v>
      </c>
      <c r="O169" s="0" t="s">
        <v>34</v>
      </c>
      <c r="P169" s="0" t="n">
        <v>146</v>
      </c>
      <c r="Q169" s="0" t="s">
        <v>35</v>
      </c>
      <c r="R169" s="0" t="n">
        <v>3.62</v>
      </c>
      <c r="S169" s="0" t="n">
        <v>3.5</v>
      </c>
      <c r="T169" s="0" t="n">
        <v>9.3</v>
      </c>
      <c r="U169" s="0" t="n">
        <v>116</v>
      </c>
      <c r="V169" s="0" t="n">
        <v>4800</v>
      </c>
      <c r="W169" s="0" t="n">
        <v>24</v>
      </c>
      <c r="X169" s="0" t="n">
        <v>30</v>
      </c>
      <c r="Y169" s="0" t="n">
        <v>8449</v>
      </c>
    </row>
    <row r="170" customFormat="false" ht="12.8" hidden="false" customHeight="false" outlineLevel="0" collapsed="false">
      <c r="A170" s="0" t="n">
        <v>134</v>
      </c>
      <c r="B170" s="0" t="s">
        <v>81</v>
      </c>
      <c r="C170" s="0" t="s">
        <v>27</v>
      </c>
      <c r="D170" s="0" t="s">
        <v>28</v>
      </c>
      <c r="E170" s="0" t="s">
        <v>29</v>
      </c>
      <c r="F170" s="0" t="s">
        <v>66</v>
      </c>
      <c r="G170" s="0" t="s">
        <v>31</v>
      </c>
      <c r="H170" s="0" t="s">
        <v>32</v>
      </c>
      <c r="I170" s="0" t="n">
        <v>98.4</v>
      </c>
      <c r="J170" s="0" t="n">
        <v>176.2</v>
      </c>
      <c r="K170" s="0" t="n">
        <v>65.6</v>
      </c>
      <c r="L170" s="0" t="n">
        <v>52</v>
      </c>
      <c r="M170" s="0" t="n">
        <v>2536</v>
      </c>
      <c r="N170" s="0" t="s">
        <v>42</v>
      </c>
      <c r="O170" s="0" t="s">
        <v>34</v>
      </c>
      <c r="P170" s="0" t="n">
        <v>146</v>
      </c>
      <c r="Q170" s="0" t="s">
        <v>35</v>
      </c>
      <c r="R170" s="0" t="n">
        <v>3.62</v>
      </c>
      <c r="S170" s="0" t="n">
        <v>3.5</v>
      </c>
      <c r="T170" s="0" t="n">
        <v>9.3</v>
      </c>
      <c r="U170" s="0" t="n">
        <v>116</v>
      </c>
      <c r="V170" s="0" t="n">
        <v>4800</v>
      </c>
      <c r="W170" s="0" t="n">
        <v>24</v>
      </c>
      <c r="X170" s="0" t="n">
        <v>30</v>
      </c>
      <c r="Y170" s="0" t="n">
        <v>9639</v>
      </c>
    </row>
    <row r="171" customFormat="false" ht="12.8" hidden="false" customHeight="false" outlineLevel="0" collapsed="false">
      <c r="A171" s="0" t="n">
        <v>134</v>
      </c>
      <c r="B171" s="0" t="s">
        <v>81</v>
      </c>
      <c r="C171" s="0" t="s">
        <v>27</v>
      </c>
      <c r="D171" s="0" t="s">
        <v>28</v>
      </c>
      <c r="E171" s="0" t="s">
        <v>29</v>
      </c>
      <c r="F171" s="0" t="s">
        <v>36</v>
      </c>
      <c r="G171" s="0" t="s">
        <v>31</v>
      </c>
      <c r="H171" s="0" t="s">
        <v>32</v>
      </c>
      <c r="I171" s="0" t="n">
        <v>98.4</v>
      </c>
      <c r="J171" s="0" t="n">
        <v>176.2</v>
      </c>
      <c r="K171" s="0" t="n">
        <v>65.6</v>
      </c>
      <c r="L171" s="0" t="n">
        <v>52</v>
      </c>
      <c r="M171" s="0" t="n">
        <v>2551</v>
      </c>
      <c r="N171" s="0" t="s">
        <v>42</v>
      </c>
      <c r="O171" s="0" t="s">
        <v>34</v>
      </c>
      <c r="P171" s="0" t="n">
        <v>146</v>
      </c>
      <c r="Q171" s="0" t="s">
        <v>35</v>
      </c>
      <c r="R171" s="0" t="n">
        <v>3.62</v>
      </c>
      <c r="S171" s="0" t="n">
        <v>3.5</v>
      </c>
      <c r="T171" s="0" t="n">
        <v>9.3</v>
      </c>
      <c r="U171" s="0" t="n">
        <v>116</v>
      </c>
      <c r="V171" s="0" t="n">
        <v>4800</v>
      </c>
      <c r="W171" s="0" t="n">
        <v>24</v>
      </c>
      <c r="X171" s="0" t="n">
        <v>30</v>
      </c>
      <c r="Y171" s="0" t="n">
        <v>9989</v>
      </c>
    </row>
    <row r="172" customFormat="false" ht="12.8" hidden="false" customHeight="false" outlineLevel="0" collapsed="false">
      <c r="A172" s="0" t="n">
        <v>134</v>
      </c>
      <c r="B172" s="0" t="s">
        <v>81</v>
      </c>
      <c r="C172" s="0" t="s">
        <v>27</v>
      </c>
      <c r="D172" s="0" t="s">
        <v>28</v>
      </c>
      <c r="E172" s="0" t="s">
        <v>29</v>
      </c>
      <c r="F172" s="0" t="s">
        <v>66</v>
      </c>
      <c r="G172" s="0" t="s">
        <v>31</v>
      </c>
      <c r="H172" s="0" t="s">
        <v>32</v>
      </c>
      <c r="I172" s="0" t="n">
        <v>98.4</v>
      </c>
      <c r="J172" s="0" t="n">
        <v>176.2</v>
      </c>
      <c r="K172" s="0" t="n">
        <v>65.6</v>
      </c>
      <c r="L172" s="0" t="n">
        <v>52</v>
      </c>
      <c r="M172" s="0" t="n">
        <v>2679</v>
      </c>
      <c r="N172" s="0" t="s">
        <v>42</v>
      </c>
      <c r="O172" s="0" t="s">
        <v>34</v>
      </c>
      <c r="P172" s="0" t="n">
        <v>146</v>
      </c>
      <c r="Q172" s="0" t="s">
        <v>35</v>
      </c>
      <c r="R172" s="0" t="n">
        <v>3.62</v>
      </c>
      <c r="S172" s="0" t="n">
        <v>3.5</v>
      </c>
      <c r="T172" s="0" t="n">
        <v>9.3</v>
      </c>
      <c r="U172" s="0" t="n">
        <v>116</v>
      </c>
      <c r="V172" s="0" t="n">
        <v>4800</v>
      </c>
      <c r="W172" s="0" t="n">
        <v>24</v>
      </c>
      <c r="X172" s="0" t="n">
        <v>30</v>
      </c>
      <c r="Y172" s="0" t="n">
        <v>11199</v>
      </c>
    </row>
    <row r="173" customFormat="false" ht="12.8" hidden="false" customHeight="false" outlineLevel="0" collapsed="false">
      <c r="A173" s="0" t="n">
        <v>134</v>
      </c>
      <c r="B173" s="0" t="s">
        <v>81</v>
      </c>
      <c r="C173" s="0" t="s">
        <v>27</v>
      </c>
      <c r="D173" s="0" t="s">
        <v>28</v>
      </c>
      <c r="E173" s="0" t="s">
        <v>29</v>
      </c>
      <c r="F173" s="0" t="s">
        <v>36</v>
      </c>
      <c r="G173" s="0" t="s">
        <v>31</v>
      </c>
      <c r="H173" s="0" t="s">
        <v>32</v>
      </c>
      <c r="I173" s="0" t="n">
        <v>98.4</v>
      </c>
      <c r="J173" s="0" t="n">
        <v>176.2</v>
      </c>
      <c r="K173" s="0" t="n">
        <v>65.6</v>
      </c>
      <c r="L173" s="0" t="n">
        <v>52</v>
      </c>
      <c r="M173" s="0" t="n">
        <v>2714</v>
      </c>
      <c r="N173" s="0" t="s">
        <v>42</v>
      </c>
      <c r="O173" s="0" t="s">
        <v>34</v>
      </c>
      <c r="P173" s="0" t="n">
        <v>146</v>
      </c>
      <c r="Q173" s="0" t="s">
        <v>35</v>
      </c>
      <c r="R173" s="0" t="n">
        <v>3.62</v>
      </c>
      <c r="S173" s="0" t="n">
        <v>3.5</v>
      </c>
      <c r="T173" s="0" t="n">
        <v>9.3</v>
      </c>
      <c r="U173" s="0" t="n">
        <v>116</v>
      </c>
      <c r="V173" s="0" t="n">
        <v>4800</v>
      </c>
      <c r="W173" s="0" t="n">
        <v>24</v>
      </c>
      <c r="X173" s="0" t="n">
        <v>30</v>
      </c>
      <c r="Y173" s="0" t="n">
        <v>11549</v>
      </c>
    </row>
    <row r="174" customFormat="false" ht="12.8" hidden="false" customHeight="false" outlineLevel="0" collapsed="false">
      <c r="A174" s="0" t="n">
        <v>134</v>
      </c>
      <c r="B174" s="0" t="s">
        <v>81</v>
      </c>
      <c r="C174" s="0" t="s">
        <v>27</v>
      </c>
      <c r="D174" s="0" t="s">
        <v>28</v>
      </c>
      <c r="E174" s="0" t="s">
        <v>29</v>
      </c>
      <c r="F174" s="0" t="s">
        <v>30</v>
      </c>
      <c r="G174" s="0" t="s">
        <v>31</v>
      </c>
      <c r="H174" s="0" t="s">
        <v>32</v>
      </c>
      <c r="I174" s="0" t="n">
        <v>98.4</v>
      </c>
      <c r="J174" s="0" t="n">
        <v>176.2</v>
      </c>
      <c r="K174" s="0" t="n">
        <v>65.6</v>
      </c>
      <c r="L174" s="0" t="n">
        <v>53</v>
      </c>
      <c r="M174" s="0" t="n">
        <v>2975</v>
      </c>
      <c r="N174" s="0" t="s">
        <v>42</v>
      </c>
      <c r="O174" s="0" t="s">
        <v>34</v>
      </c>
      <c r="P174" s="0" t="n">
        <v>146</v>
      </c>
      <c r="Q174" s="0" t="s">
        <v>35</v>
      </c>
      <c r="R174" s="0" t="n">
        <v>3.62</v>
      </c>
      <c r="S174" s="0" t="n">
        <v>3.5</v>
      </c>
      <c r="T174" s="0" t="n">
        <v>9.3</v>
      </c>
      <c r="U174" s="0" t="n">
        <v>116</v>
      </c>
      <c r="V174" s="0" t="n">
        <v>4800</v>
      </c>
      <c r="W174" s="0" t="n">
        <v>24</v>
      </c>
      <c r="X174" s="0" t="n">
        <v>30</v>
      </c>
      <c r="Y174" s="0" t="n">
        <v>17669</v>
      </c>
    </row>
    <row r="175" customFormat="false" ht="12.8" hidden="false" customHeight="false" outlineLevel="0" collapsed="false">
      <c r="A175" s="0" t="n">
        <v>65</v>
      </c>
      <c r="B175" s="0" t="s">
        <v>81</v>
      </c>
      <c r="C175" s="0" t="s">
        <v>27</v>
      </c>
      <c r="D175" s="0" t="s">
        <v>28</v>
      </c>
      <c r="E175" s="0" t="s">
        <v>34</v>
      </c>
      <c r="F175" s="0" t="s">
        <v>40</v>
      </c>
      <c r="G175" s="0" t="s">
        <v>41</v>
      </c>
      <c r="H175" s="0" t="s">
        <v>32</v>
      </c>
      <c r="I175" s="0" t="n">
        <v>102.4</v>
      </c>
      <c r="J175" s="0" t="n">
        <v>175.6</v>
      </c>
      <c r="K175" s="0" t="n">
        <v>66.5</v>
      </c>
      <c r="L175" s="0" t="n">
        <v>54.9</v>
      </c>
      <c r="M175" s="0" t="n">
        <v>2326</v>
      </c>
      <c r="N175" s="0" t="s">
        <v>42</v>
      </c>
      <c r="O175" s="0" t="s">
        <v>34</v>
      </c>
      <c r="P175" s="0" t="n">
        <v>122</v>
      </c>
      <c r="Q175" s="0" t="s">
        <v>35</v>
      </c>
      <c r="R175" s="0" t="n">
        <v>3.31</v>
      </c>
      <c r="S175" s="0" t="n">
        <v>3.54</v>
      </c>
      <c r="T175" s="0" t="n">
        <v>8.7</v>
      </c>
      <c r="U175" s="0" t="n">
        <v>92</v>
      </c>
      <c r="V175" s="0" t="n">
        <v>4200</v>
      </c>
      <c r="W175" s="0" t="n">
        <v>29</v>
      </c>
      <c r="X175" s="0" t="n">
        <v>34</v>
      </c>
      <c r="Y175" s="0" t="n">
        <v>8948</v>
      </c>
    </row>
    <row r="176" customFormat="false" ht="12.8" hidden="false" customHeight="false" outlineLevel="0" collapsed="false">
      <c r="A176" s="0" t="n">
        <v>65</v>
      </c>
      <c r="B176" s="0" t="s">
        <v>81</v>
      </c>
      <c r="C176" s="0" t="s">
        <v>63</v>
      </c>
      <c r="D176" s="0" t="s">
        <v>46</v>
      </c>
      <c r="E176" s="0" t="s">
        <v>34</v>
      </c>
      <c r="F176" s="0" t="s">
        <v>40</v>
      </c>
      <c r="G176" s="0" t="s">
        <v>41</v>
      </c>
      <c r="H176" s="0" t="s">
        <v>32</v>
      </c>
      <c r="I176" s="0" t="n">
        <v>102.4</v>
      </c>
      <c r="J176" s="0" t="n">
        <v>175.6</v>
      </c>
      <c r="K176" s="0" t="n">
        <v>66.5</v>
      </c>
      <c r="L176" s="0" t="n">
        <v>54.9</v>
      </c>
      <c r="M176" s="0" t="n">
        <v>2480</v>
      </c>
      <c r="N176" s="0" t="s">
        <v>42</v>
      </c>
      <c r="O176" s="0" t="s">
        <v>34</v>
      </c>
      <c r="P176" s="0" t="n">
        <v>110</v>
      </c>
      <c r="Q176" s="0" t="s">
        <v>64</v>
      </c>
      <c r="R176" s="0" t="n">
        <v>3.27</v>
      </c>
      <c r="S176" s="0" t="n">
        <v>3.35</v>
      </c>
      <c r="T176" s="0" t="n">
        <v>22.5</v>
      </c>
      <c r="U176" s="0" t="n">
        <v>73</v>
      </c>
      <c r="V176" s="0" t="n">
        <v>4500</v>
      </c>
      <c r="W176" s="0" t="n">
        <v>30</v>
      </c>
      <c r="X176" s="0" t="n">
        <v>33</v>
      </c>
      <c r="Y176" s="0" t="n">
        <v>10698</v>
      </c>
    </row>
    <row r="177" customFormat="false" ht="12.8" hidden="false" customHeight="false" outlineLevel="0" collapsed="false">
      <c r="A177" s="0" t="n">
        <v>65</v>
      </c>
      <c r="B177" s="0" t="s">
        <v>81</v>
      </c>
      <c r="C177" s="0" t="s">
        <v>27</v>
      </c>
      <c r="D177" s="0" t="s">
        <v>28</v>
      </c>
      <c r="E177" s="0" t="s">
        <v>34</v>
      </c>
      <c r="F177" s="0" t="s">
        <v>36</v>
      </c>
      <c r="G177" s="0" t="s">
        <v>41</v>
      </c>
      <c r="H177" s="0" t="s">
        <v>32</v>
      </c>
      <c r="I177" s="0" t="n">
        <v>102.4</v>
      </c>
      <c r="J177" s="0" t="n">
        <v>175.6</v>
      </c>
      <c r="K177" s="0" t="n">
        <v>66.5</v>
      </c>
      <c r="L177" s="0" t="n">
        <v>53.9</v>
      </c>
      <c r="M177" s="0" t="n">
        <v>2414</v>
      </c>
      <c r="N177" s="0" t="s">
        <v>42</v>
      </c>
      <c r="O177" s="0" t="s">
        <v>34</v>
      </c>
      <c r="P177" s="0" t="n">
        <v>122</v>
      </c>
      <c r="Q177" s="0" t="s">
        <v>35</v>
      </c>
      <c r="R177" s="0" t="n">
        <v>3.31</v>
      </c>
      <c r="S177" s="0" t="n">
        <v>3.54</v>
      </c>
      <c r="T177" s="0" t="n">
        <v>8.7</v>
      </c>
      <c r="U177" s="0" t="n">
        <v>92</v>
      </c>
      <c r="V177" s="0" t="n">
        <v>4200</v>
      </c>
      <c r="W177" s="0" t="n">
        <v>27</v>
      </c>
      <c r="X177" s="0" t="n">
        <v>32</v>
      </c>
      <c r="Y177" s="0" t="n">
        <v>9988</v>
      </c>
    </row>
    <row r="178" customFormat="false" ht="12.8" hidden="false" customHeight="false" outlineLevel="0" collapsed="false">
      <c r="A178" s="0" t="n">
        <v>65</v>
      </c>
      <c r="B178" s="0" t="s">
        <v>81</v>
      </c>
      <c r="C178" s="0" t="s">
        <v>27</v>
      </c>
      <c r="D178" s="0" t="s">
        <v>28</v>
      </c>
      <c r="E178" s="0" t="s">
        <v>34</v>
      </c>
      <c r="F178" s="0" t="s">
        <v>40</v>
      </c>
      <c r="G178" s="0" t="s">
        <v>41</v>
      </c>
      <c r="H178" s="0" t="s">
        <v>32</v>
      </c>
      <c r="I178" s="0" t="n">
        <v>102.4</v>
      </c>
      <c r="J178" s="0" t="n">
        <v>175.6</v>
      </c>
      <c r="K178" s="0" t="n">
        <v>66.5</v>
      </c>
      <c r="L178" s="0" t="n">
        <v>54.9</v>
      </c>
      <c r="M178" s="0" t="n">
        <v>2414</v>
      </c>
      <c r="N178" s="0" t="s">
        <v>42</v>
      </c>
      <c r="O178" s="0" t="s">
        <v>34</v>
      </c>
      <c r="P178" s="0" t="n">
        <v>122</v>
      </c>
      <c r="Q178" s="0" t="s">
        <v>35</v>
      </c>
      <c r="R178" s="0" t="n">
        <v>3.31</v>
      </c>
      <c r="S178" s="0" t="n">
        <v>3.54</v>
      </c>
      <c r="T178" s="0" t="n">
        <v>8.7</v>
      </c>
      <c r="U178" s="0" t="n">
        <v>92</v>
      </c>
      <c r="V178" s="0" t="n">
        <v>4200</v>
      </c>
      <c r="W178" s="0" t="n">
        <v>27</v>
      </c>
      <c r="X178" s="0" t="n">
        <v>32</v>
      </c>
      <c r="Y178" s="0" t="n">
        <v>10898</v>
      </c>
    </row>
    <row r="179" customFormat="false" ht="12.8" hidden="false" customHeight="false" outlineLevel="0" collapsed="false">
      <c r="A179" s="0" t="n">
        <v>65</v>
      </c>
      <c r="B179" s="0" t="s">
        <v>81</v>
      </c>
      <c r="C179" s="0" t="s">
        <v>27</v>
      </c>
      <c r="D179" s="0" t="s">
        <v>28</v>
      </c>
      <c r="E179" s="0" t="s">
        <v>34</v>
      </c>
      <c r="F179" s="0" t="s">
        <v>36</v>
      </c>
      <c r="G179" s="0" t="s">
        <v>41</v>
      </c>
      <c r="H179" s="0" t="s">
        <v>32</v>
      </c>
      <c r="I179" s="0" t="n">
        <v>102.4</v>
      </c>
      <c r="J179" s="0" t="n">
        <v>175.6</v>
      </c>
      <c r="K179" s="0" t="n">
        <v>66.5</v>
      </c>
      <c r="L179" s="0" t="n">
        <v>53.9</v>
      </c>
      <c r="M179" s="0" t="n">
        <v>2458</v>
      </c>
      <c r="N179" s="0" t="s">
        <v>42</v>
      </c>
      <c r="O179" s="0" t="s">
        <v>34</v>
      </c>
      <c r="P179" s="0" t="n">
        <v>122</v>
      </c>
      <c r="Q179" s="0" t="s">
        <v>35</v>
      </c>
      <c r="R179" s="0" t="n">
        <v>3.31</v>
      </c>
      <c r="S179" s="0" t="n">
        <v>3.54</v>
      </c>
      <c r="T179" s="0" t="n">
        <v>8.7</v>
      </c>
      <c r="U179" s="0" t="n">
        <v>92</v>
      </c>
      <c r="V179" s="0" t="n">
        <v>4200</v>
      </c>
      <c r="W179" s="0" t="n">
        <v>27</v>
      </c>
      <c r="X179" s="0" t="n">
        <v>32</v>
      </c>
      <c r="Y179" s="0" t="n">
        <v>11248</v>
      </c>
    </row>
    <row r="180" customFormat="false" ht="12.8" hidden="false" customHeight="false" outlineLevel="0" collapsed="false">
      <c r="A180" s="0" t="n">
        <v>197</v>
      </c>
      <c r="B180" s="0" t="s">
        <v>81</v>
      </c>
      <c r="C180" s="0" t="s">
        <v>27</v>
      </c>
      <c r="D180" s="0" t="s">
        <v>28</v>
      </c>
      <c r="E180" s="0" t="s">
        <v>29</v>
      </c>
      <c r="F180" s="0" t="s">
        <v>36</v>
      </c>
      <c r="G180" s="0" t="s">
        <v>31</v>
      </c>
      <c r="H180" s="0" t="s">
        <v>32</v>
      </c>
      <c r="I180" s="0" t="n">
        <v>102.9</v>
      </c>
      <c r="J180" s="0" t="n">
        <v>183.5</v>
      </c>
      <c r="K180" s="0" t="n">
        <v>67.7</v>
      </c>
      <c r="L180" s="0" t="n">
        <v>52</v>
      </c>
      <c r="M180" s="0" t="n">
        <v>2976</v>
      </c>
      <c r="N180" s="0" t="s">
        <v>33</v>
      </c>
      <c r="O180" s="0" t="s">
        <v>38</v>
      </c>
      <c r="P180" s="0" t="n">
        <v>171</v>
      </c>
      <c r="Q180" s="0" t="s">
        <v>35</v>
      </c>
      <c r="R180" s="0" t="n">
        <v>3.27</v>
      </c>
      <c r="S180" s="0" t="n">
        <v>3.35</v>
      </c>
      <c r="T180" s="0" t="n">
        <v>9.3</v>
      </c>
      <c r="U180" s="0" t="n">
        <v>161</v>
      </c>
      <c r="V180" s="0" t="n">
        <v>5200</v>
      </c>
      <c r="W180" s="0" t="n">
        <v>20</v>
      </c>
      <c r="X180" s="0" t="n">
        <v>24</v>
      </c>
      <c r="Y180" s="0" t="n">
        <v>16558</v>
      </c>
    </row>
    <row r="181" customFormat="false" ht="12.8" hidden="false" customHeight="false" outlineLevel="0" collapsed="false">
      <c r="A181" s="0" t="n">
        <v>197</v>
      </c>
      <c r="B181" s="0" t="s">
        <v>81</v>
      </c>
      <c r="C181" s="0" t="s">
        <v>27</v>
      </c>
      <c r="D181" s="0" t="s">
        <v>28</v>
      </c>
      <c r="E181" s="0" t="s">
        <v>29</v>
      </c>
      <c r="F181" s="0" t="s">
        <v>36</v>
      </c>
      <c r="G181" s="0" t="s">
        <v>31</v>
      </c>
      <c r="H181" s="0" t="s">
        <v>32</v>
      </c>
      <c r="I181" s="0" t="n">
        <v>102.9</v>
      </c>
      <c r="J181" s="0" t="n">
        <v>183.5</v>
      </c>
      <c r="K181" s="0" t="n">
        <v>67.7</v>
      </c>
      <c r="L181" s="0" t="n">
        <v>52</v>
      </c>
      <c r="M181" s="0" t="n">
        <v>3016</v>
      </c>
      <c r="N181" s="0" t="s">
        <v>33</v>
      </c>
      <c r="O181" s="0" t="s">
        <v>38</v>
      </c>
      <c r="P181" s="0" t="n">
        <v>171</v>
      </c>
      <c r="Q181" s="0" t="s">
        <v>35</v>
      </c>
      <c r="R181" s="0" t="n">
        <v>3.27</v>
      </c>
      <c r="S181" s="0" t="n">
        <v>3.35</v>
      </c>
      <c r="T181" s="0" t="n">
        <v>9.3</v>
      </c>
      <c r="U181" s="0" t="n">
        <v>161</v>
      </c>
      <c r="V181" s="0" t="n">
        <v>5200</v>
      </c>
      <c r="W181" s="0" t="n">
        <v>19</v>
      </c>
      <c r="X181" s="0" t="n">
        <v>24</v>
      </c>
      <c r="Y181" s="0" t="n">
        <v>15998</v>
      </c>
    </row>
    <row r="182" customFormat="false" ht="12.8" hidden="false" customHeight="false" outlineLevel="0" collapsed="false">
      <c r="A182" s="0" t="n">
        <v>90</v>
      </c>
      <c r="B182" s="0" t="s">
        <v>81</v>
      </c>
      <c r="C182" s="0" t="s">
        <v>27</v>
      </c>
      <c r="D182" s="0" t="s">
        <v>28</v>
      </c>
      <c r="E182" s="0" t="s">
        <v>34</v>
      </c>
      <c r="F182" s="0" t="s">
        <v>40</v>
      </c>
      <c r="G182" s="0" t="s">
        <v>31</v>
      </c>
      <c r="H182" s="0" t="s">
        <v>32</v>
      </c>
      <c r="I182" s="0" t="n">
        <v>104.5</v>
      </c>
      <c r="J182" s="0" t="n">
        <v>187.8</v>
      </c>
      <c r="K182" s="0" t="n">
        <v>66.5</v>
      </c>
      <c r="L182" s="0" t="n">
        <v>54.1</v>
      </c>
      <c r="M182" s="0" t="n">
        <v>3131</v>
      </c>
      <c r="N182" s="0" t="s">
        <v>33</v>
      </c>
      <c r="O182" s="0" t="s">
        <v>38</v>
      </c>
      <c r="P182" s="0" t="n">
        <v>171</v>
      </c>
      <c r="Q182" s="0" t="s">
        <v>35</v>
      </c>
      <c r="R182" s="0" t="n">
        <v>3.27</v>
      </c>
      <c r="S182" s="0" t="n">
        <v>3.35</v>
      </c>
      <c r="T182" s="0" t="n">
        <v>9.2</v>
      </c>
      <c r="U182" s="0" t="n">
        <v>156</v>
      </c>
      <c r="V182" s="0" t="n">
        <v>5200</v>
      </c>
      <c r="W182" s="0" t="n">
        <v>20</v>
      </c>
      <c r="X182" s="0" t="n">
        <v>24</v>
      </c>
      <c r="Y182" s="0" t="n">
        <v>15690</v>
      </c>
    </row>
    <row r="183" customFormat="false" ht="12.8" hidden="false" customHeight="false" outlineLevel="0" collapsed="false">
      <c r="A183" s="0" t="s">
        <v>25</v>
      </c>
      <c r="B183" s="0" t="s">
        <v>81</v>
      </c>
      <c r="C183" s="0" t="s">
        <v>27</v>
      </c>
      <c r="D183" s="0" t="s">
        <v>28</v>
      </c>
      <c r="E183" s="0" t="s">
        <v>34</v>
      </c>
      <c r="F183" s="0" t="s">
        <v>45</v>
      </c>
      <c r="G183" s="0" t="s">
        <v>31</v>
      </c>
      <c r="H183" s="0" t="s">
        <v>32</v>
      </c>
      <c r="I183" s="0" t="n">
        <v>104.5</v>
      </c>
      <c r="J183" s="0" t="n">
        <v>187.8</v>
      </c>
      <c r="K183" s="0" t="n">
        <v>66.5</v>
      </c>
      <c r="L183" s="0" t="n">
        <v>54.1</v>
      </c>
      <c r="M183" s="0" t="n">
        <v>3151</v>
      </c>
      <c r="N183" s="0" t="s">
        <v>33</v>
      </c>
      <c r="O183" s="0" t="s">
        <v>38</v>
      </c>
      <c r="P183" s="0" t="n">
        <v>161</v>
      </c>
      <c r="Q183" s="0" t="s">
        <v>35</v>
      </c>
      <c r="R183" s="0" t="n">
        <v>3.27</v>
      </c>
      <c r="S183" s="0" t="n">
        <v>3.35</v>
      </c>
      <c r="T183" s="0" t="n">
        <v>9.2</v>
      </c>
      <c r="U183" s="0" t="n">
        <v>156</v>
      </c>
      <c r="V183" s="0" t="n">
        <v>5200</v>
      </c>
      <c r="W183" s="0" t="n">
        <v>19</v>
      </c>
      <c r="X183" s="0" t="n">
        <v>24</v>
      </c>
      <c r="Y183" s="0" t="n">
        <v>15750</v>
      </c>
    </row>
    <row r="184" customFormat="false" ht="12.8" hidden="false" customHeight="false" outlineLevel="0" collapsed="false">
      <c r="A184" s="0" t="n">
        <v>122</v>
      </c>
      <c r="B184" s="0" t="s">
        <v>82</v>
      </c>
      <c r="C184" s="0" t="s">
        <v>63</v>
      </c>
      <c r="D184" s="0" t="s">
        <v>28</v>
      </c>
      <c r="E184" s="0" t="s">
        <v>29</v>
      </c>
      <c r="F184" s="0" t="s">
        <v>40</v>
      </c>
      <c r="G184" s="0" t="s">
        <v>41</v>
      </c>
      <c r="H184" s="0" t="s">
        <v>32</v>
      </c>
      <c r="I184" s="0" t="n">
        <v>97.3</v>
      </c>
      <c r="J184" s="0" t="n">
        <v>171.7</v>
      </c>
      <c r="K184" s="0" t="n">
        <v>65.5</v>
      </c>
      <c r="L184" s="0" t="n">
        <v>55.7</v>
      </c>
      <c r="M184" s="0" t="n">
        <v>2261</v>
      </c>
      <c r="N184" s="0" t="s">
        <v>42</v>
      </c>
      <c r="O184" s="0" t="s">
        <v>34</v>
      </c>
      <c r="P184" s="0" t="n">
        <v>97</v>
      </c>
      <c r="Q184" s="0" t="s">
        <v>64</v>
      </c>
      <c r="R184" s="0" t="n">
        <v>3.01</v>
      </c>
      <c r="S184" s="0" t="n">
        <v>3.4</v>
      </c>
      <c r="T184" s="0" t="n">
        <v>23</v>
      </c>
      <c r="U184" s="0" t="n">
        <v>52</v>
      </c>
      <c r="V184" s="0" t="n">
        <v>4800</v>
      </c>
      <c r="W184" s="0" t="n">
        <v>37</v>
      </c>
      <c r="X184" s="0" t="n">
        <v>46</v>
      </c>
      <c r="Y184" s="0" t="n">
        <v>7775</v>
      </c>
    </row>
    <row r="185" customFormat="false" ht="12.8" hidden="false" customHeight="false" outlineLevel="0" collapsed="false">
      <c r="A185" s="0" t="n">
        <v>122</v>
      </c>
      <c r="B185" s="0" t="s">
        <v>82</v>
      </c>
      <c r="C185" s="0" t="s">
        <v>27</v>
      </c>
      <c r="D185" s="0" t="s">
        <v>28</v>
      </c>
      <c r="E185" s="0" t="s">
        <v>29</v>
      </c>
      <c r="F185" s="0" t="s">
        <v>40</v>
      </c>
      <c r="G185" s="0" t="s">
        <v>41</v>
      </c>
      <c r="H185" s="0" t="s">
        <v>32</v>
      </c>
      <c r="I185" s="0" t="n">
        <v>97.3</v>
      </c>
      <c r="J185" s="0" t="n">
        <v>171.7</v>
      </c>
      <c r="K185" s="0" t="n">
        <v>65.5</v>
      </c>
      <c r="L185" s="0" t="n">
        <v>55.7</v>
      </c>
      <c r="M185" s="0" t="n">
        <v>2209</v>
      </c>
      <c r="N185" s="0" t="s">
        <v>42</v>
      </c>
      <c r="O185" s="0" t="s">
        <v>34</v>
      </c>
      <c r="P185" s="0" t="n">
        <v>109</v>
      </c>
      <c r="Q185" s="0" t="s">
        <v>35</v>
      </c>
      <c r="R185" s="0" t="n">
        <v>3.19</v>
      </c>
      <c r="S185" s="0" t="n">
        <v>3.4</v>
      </c>
      <c r="T185" s="0" t="n">
        <v>9</v>
      </c>
      <c r="U185" s="0" t="n">
        <v>85</v>
      </c>
      <c r="V185" s="0" t="n">
        <v>5250</v>
      </c>
      <c r="W185" s="0" t="n">
        <v>27</v>
      </c>
      <c r="X185" s="0" t="n">
        <v>34</v>
      </c>
      <c r="Y185" s="0" t="n">
        <v>7975</v>
      </c>
    </row>
    <row r="186" customFormat="false" ht="12.8" hidden="false" customHeight="false" outlineLevel="0" collapsed="false">
      <c r="A186" s="0" t="n">
        <v>94</v>
      </c>
      <c r="B186" s="0" t="s">
        <v>82</v>
      </c>
      <c r="C186" s="0" t="s">
        <v>63</v>
      </c>
      <c r="D186" s="0" t="s">
        <v>28</v>
      </c>
      <c r="E186" s="0" t="s">
        <v>34</v>
      </c>
      <c r="F186" s="0" t="s">
        <v>40</v>
      </c>
      <c r="G186" s="0" t="s">
        <v>41</v>
      </c>
      <c r="H186" s="0" t="s">
        <v>32</v>
      </c>
      <c r="I186" s="0" t="n">
        <v>97.3</v>
      </c>
      <c r="J186" s="0" t="n">
        <v>171.7</v>
      </c>
      <c r="K186" s="0" t="n">
        <v>65.5</v>
      </c>
      <c r="L186" s="0" t="n">
        <v>55.7</v>
      </c>
      <c r="M186" s="0" t="n">
        <v>2264</v>
      </c>
      <c r="N186" s="0" t="s">
        <v>42</v>
      </c>
      <c r="O186" s="0" t="s">
        <v>34</v>
      </c>
      <c r="P186" s="0" t="n">
        <v>97</v>
      </c>
      <c r="Q186" s="0" t="s">
        <v>64</v>
      </c>
      <c r="R186" s="0" t="n">
        <v>3.01</v>
      </c>
      <c r="S186" s="0" t="n">
        <v>3.4</v>
      </c>
      <c r="T186" s="0" t="n">
        <v>23</v>
      </c>
      <c r="U186" s="0" t="n">
        <v>52</v>
      </c>
      <c r="V186" s="0" t="n">
        <v>4800</v>
      </c>
      <c r="W186" s="0" t="n">
        <v>37</v>
      </c>
      <c r="X186" s="0" t="n">
        <v>46</v>
      </c>
      <c r="Y186" s="0" t="n">
        <v>7995</v>
      </c>
    </row>
    <row r="187" customFormat="false" ht="12.8" hidden="false" customHeight="false" outlineLevel="0" collapsed="false">
      <c r="A187" s="0" t="n">
        <v>94</v>
      </c>
      <c r="B187" s="0" t="s">
        <v>82</v>
      </c>
      <c r="C187" s="0" t="s">
        <v>27</v>
      </c>
      <c r="D187" s="0" t="s">
        <v>28</v>
      </c>
      <c r="E187" s="0" t="s">
        <v>34</v>
      </c>
      <c r="F187" s="0" t="s">
        <v>40</v>
      </c>
      <c r="G187" s="0" t="s">
        <v>41</v>
      </c>
      <c r="H187" s="0" t="s">
        <v>32</v>
      </c>
      <c r="I187" s="0" t="n">
        <v>97.3</v>
      </c>
      <c r="J187" s="0" t="n">
        <v>171.7</v>
      </c>
      <c r="K187" s="0" t="n">
        <v>65.5</v>
      </c>
      <c r="L187" s="0" t="n">
        <v>55.7</v>
      </c>
      <c r="M187" s="0" t="n">
        <v>2212</v>
      </c>
      <c r="N187" s="0" t="s">
        <v>42</v>
      </c>
      <c r="O187" s="0" t="s">
        <v>34</v>
      </c>
      <c r="P187" s="0" t="n">
        <v>109</v>
      </c>
      <c r="Q187" s="0" t="s">
        <v>35</v>
      </c>
      <c r="R187" s="0" t="n">
        <v>3.19</v>
      </c>
      <c r="S187" s="0" t="n">
        <v>3.4</v>
      </c>
      <c r="T187" s="0" t="n">
        <v>9</v>
      </c>
      <c r="U187" s="0" t="n">
        <v>85</v>
      </c>
      <c r="V187" s="0" t="n">
        <v>5250</v>
      </c>
      <c r="W187" s="0" t="n">
        <v>27</v>
      </c>
      <c r="X187" s="0" t="n">
        <v>34</v>
      </c>
      <c r="Y187" s="0" t="n">
        <v>8195</v>
      </c>
    </row>
    <row r="188" customFormat="false" ht="12.8" hidden="false" customHeight="false" outlineLevel="0" collapsed="false">
      <c r="A188" s="0" t="n">
        <v>94</v>
      </c>
      <c r="B188" s="0" t="s">
        <v>82</v>
      </c>
      <c r="C188" s="0" t="s">
        <v>27</v>
      </c>
      <c r="D188" s="0" t="s">
        <v>28</v>
      </c>
      <c r="E188" s="0" t="s">
        <v>34</v>
      </c>
      <c r="F188" s="0" t="s">
        <v>40</v>
      </c>
      <c r="G188" s="0" t="s">
        <v>41</v>
      </c>
      <c r="H188" s="0" t="s">
        <v>32</v>
      </c>
      <c r="I188" s="0" t="n">
        <v>97.3</v>
      </c>
      <c r="J188" s="0" t="n">
        <v>171.7</v>
      </c>
      <c r="K188" s="0" t="n">
        <v>65.5</v>
      </c>
      <c r="L188" s="0" t="n">
        <v>55.7</v>
      </c>
      <c r="M188" s="0" t="n">
        <v>2275</v>
      </c>
      <c r="N188" s="0" t="s">
        <v>42</v>
      </c>
      <c r="O188" s="0" t="s">
        <v>34</v>
      </c>
      <c r="P188" s="0" t="n">
        <v>109</v>
      </c>
      <c r="Q188" s="0" t="s">
        <v>35</v>
      </c>
      <c r="R188" s="0" t="n">
        <v>3.19</v>
      </c>
      <c r="S188" s="0" t="n">
        <v>3.4</v>
      </c>
      <c r="T188" s="0" t="n">
        <v>9</v>
      </c>
      <c r="U188" s="0" t="n">
        <v>85</v>
      </c>
      <c r="V188" s="0" t="n">
        <v>5250</v>
      </c>
      <c r="W188" s="0" t="n">
        <v>27</v>
      </c>
      <c r="X188" s="0" t="n">
        <v>34</v>
      </c>
      <c r="Y188" s="0" t="n">
        <v>8495</v>
      </c>
    </row>
    <row r="189" customFormat="false" ht="12.8" hidden="false" customHeight="false" outlineLevel="0" collapsed="false">
      <c r="A189" s="0" t="n">
        <v>94</v>
      </c>
      <c r="B189" s="0" t="s">
        <v>82</v>
      </c>
      <c r="C189" s="0" t="s">
        <v>63</v>
      </c>
      <c r="D189" s="0" t="s">
        <v>46</v>
      </c>
      <c r="E189" s="0" t="s">
        <v>34</v>
      </c>
      <c r="F189" s="0" t="s">
        <v>40</v>
      </c>
      <c r="G189" s="0" t="s">
        <v>41</v>
      </c>
      <c r="H189" s="0" t="s">
        <v>32</v>
      </c>
      <c r="I189" s="0" t="n">
        <v>97.3</v>
      </c>
      <c r="J189" s="0" t="n">
        <v>171.7</v>
      </c>
      <c r="K189" s="0" t="n">
        <v>65.5</v>
      </c>
      <c r="L189" s="0" t="n">
        <v>55.7</v>
      </c>
      <c r="M189" s="0" t="n">
        <v>2319</v>
      </c>
      <c r="N189" s="0" t="s">
        <v>42</v>
      </c>
      <c r="O189" s="0" t="s">
        <v>34</v>
      </c>
      <c r="P189" s="0" t="n">
        <v>97</v>
      </c>
      <c r="Q189" s="0" t="s">
        <v>64</v>
      </c>
      <c r="R189" s="0" t="n">
        <v>3.01</v>
      </c>
      <c r="S189" s="0" t="n">
        <v>3.4</v>
      </c>
      <c r="T189" s="0" t="n">
        <v>23</v>
      </c>
      <c r="U189" s="0" t="n">
        <v>68</v>
      </c>
      <c r="V189" s="0" t="n">
        <v>4500</v>
      </c>
      <c r="W189" s="0" t="n">
        <v>37</v>
      </c>
      <c r="X189" s="0" t="n">
        <v>42</v>
      </c>
      <c r="Y189" s="0" t="n">
        <v>9495</v>
      </c>
    </row>
    <row r="190" customFormat="false" ht="12.8" hidden="false" customHeight="false" outlineLevel="0" collapsed="false">
      <c r="A190" s="0" t="n">
        <v>94</v>
      </c>
      <c r="B190" s="0" t="s">
        <v>82</v>
      </c>
      <c r="C190" s="0" t="s">
        <v>27</v>
      </c>
      <c r="D190" s="0" t="s">
        <v>28</v>
      </c>
      <c r="E190" s="0" t="s">
        <v>34</v>
      </c>
      <c r="F190" s="0" t="s">
        <v>40</v>
      </c>
      <c r="G190" s="0" t="s">
        <v>41</v>
      </c>
      <c r="H190" s="0" t="s">
        <v>32</v>
      </c>
      <c r="I190" s="0" t="n">
        <v>97.3</v>
      </c>
      <c r="J190" s="0" t="n">
        <v>171.7</v>
      </c>
      <c r="K190" s="0" t="n">
        <v>65.5</v>
      </c>
      <c r="L190" s="0" t="n">
        <v>55.7</v>
      </c>
      <c r="M190" s="0" t="n">
        <v>2300</v>
      </c>
      <c r="N190" s="0" t="s">
        <v>42</v>
      </c>
      <c r="O190" s="0" t="s">
        <v>34</v>
      </c>
      <c r="P190" s="0" t="n">
        <v>109</v>
      </c>
      <c r="Q190" s="0" t="s">
        <v>35</v>
      </c>
      <c r="R190" s="0" t="n">
        <v>3.19</v>
      </c>
      <c r="S190" s="0" t="n">
        <v>3.4</v>
      </c>
      <c r="T190" s="0" t="n">
        <v>10</v>
      </c>
      <c r="U190" s="0" t="n">
        <v>100</v>
      </c>
      <c r="V190" s="0" t="n">
        <v>5500</v>
      </c>
      <c r="W190" s="0" t="n">
        <v>26</v>
      </c>
      <c r="X190" s="0" t="n">
        <v>32</v>
      </c>
      <c r="Y190" s="0" t="n">
        <v>9995</v>
      </c>
    </row>
    <row r="191" customFormat="false" ht="12.8" hidden="false" customHeight="false" outlineLevel="0" collapsed="false">
      <c r="A191" s="0" t="s">
        <v>25</v>
      </c>
      <c r="B191" s="0" t="s">
        <v>82</v>
      </c>
      <c r="C191" s="0" t="s">
        <v>27</v>
      </c>
      <c r="D191" s="0" t="s">
        <v>28</v>
      </c>
      <c r="E191" s="0" t="s">
        <v>29</v>
      </c>
      <c r="F191" s="0" t="s">
        <v>30</v>
      </c>
      <c r="G191" s="0" t="s">
        <v>41</v>
      </c>
      <c r="H191" s="0" t="s">
        <v>32</v>
      </c>
      <c r="I191" s="0" t="n">
        <v>94.5</v>
      </c>
      <c r="J191" s="0" t="n">
        <v>159.3</v>
      </c>
      <c r="K191" s="0" t="n">
        <v>64.2</v>
      </c>
      <c r="L191" s="0" t="n">
        <v>55.6</v>
      </c>
      <c r="M191" s="0" t="n">
        <v>2254</v>
      </c>
      <c r="N191" s="0" t="s">
        <v>42</v>
      </c>
      <c r="O191" s="0" t="s">
        <v>34</v>
      </c>
      <c r="P191" s="0" t="n">
        <v>109</v>
      </c>
      <c r="Q191" s="0" t="s">
        <v>35</v>
      </c>
      <c r="R191" s="0" t="n">
        <v>3.19</v>
      </c>
      <c r="S191" s="0" t="n">
        <v>3.4</v>
      </c>
      <c r="T191" s="0" t="n">
        <v>8.5</v>
      </c>
      <c r="U191" s="0" t="n">
        <v>90</v>
      </c>
      <c r="V191" s="0" t="n">
        <v>5500</v>
      </c>
      <c r="W191" s="0" t="n">
        <v>24</v>
      </c>
      <c r="X191" s="0" t="n">
        <v>29</v>
      </c>
      <c r="Y191" s="0" t="n">
        <v>11595</v>
      </c>
    </row>
    <row r="192" customFormat="false" ht="12.8" hidden="false" customHeight="false" outlineLevel="0" collapsed="false">
      <c r="A192" s="0" t="n">
        <v>256</v>
      </c>
      <c r="B192" s="0" t="s">
        <v>82</v>
      </c>
      <c r="C192" s="0" t="s">
        <v>27</v>
      </c>
      <c r="D192" s="0" t="s">
        <v>28</v>
      </c>
      <c r="E192" s="0" t="s">
        <v>29</v>
      </c>
      <c r="F192" s="0" t="s">
        <v>36</v>
      </c>
      <c r="G192" s="0" t="s">
        <v>41</v>
      </c>
      <c r="H192" s="0" t="s">
        <v>32</v>
      </c>
      <c r="I192" s="0" t="n">
        <v>94.5</v>
      </c>
      <c r="J192" s="0" t="n">
        <v>165.7</v>
      </c>
      <c r="K192" s="0" t="n">
        <v>64</v>
      </c>
      <c r="L192" s="0" t="n">
        <v>51.4</v>
      </c>
      <c r="M192" s="0" t="n">
        <v>2221</v>
      </c>
      <c r="N192" s="0" t="s">
        <v>42</v>
      </c>
      <c r="O192" s="0" t="s">
        <v>34</v>
      </c>
      <c r="P192" s="0" t="n">
        <v>109</v>
      </c>
      <c r="Q192" s="0" t="s">
        <v>35</v>
      </c>
      <c r="R192" s="0" t="n">
        <v>3.19</v>
      </c>
      <c r="S192" s="0" t="n">
        <v>3.4</v>
      </c>
      <c r="T192" s="0" t="n">
        <v>8.5</v>
      </c>
      <c r="U192" s="0" t="n">
        <v>90</v>
      </c>
      <c r="V192" s="0" t="n">
        <v>5500</v>
      </c>
      <c r="W192" s="0" t="n">
        <v>24</v>
      </c>
      <c r="X192" s="0" t="n">
        <v>29</v>
      </c>
      <c r="Y192" s="0" t="n">
        <v>9980</v>
      </c>
    </row>
    <row r="193" customFormat="false" ht="12.8" hidden="false" customHeight="false" outlineLevel="0" collapsed="false">
      <c r="A193" s="0" t="s">
        <v>25</v>
      </c>
      <c r="B193" s="0" t="s">
        <v>82</v>
      </c>
      <c r="C193" s="0" t="s">
        <v>27</v>
      </c>
      <c r="D193" s="0" t="s">
        <v>28</v>
      </c>
      <c r="E193" s="0" t="s">
        <v>34</v>
      </c>
      <c r="F193" s="0" t="s">
        <v>40</v>
      </c>
      <c r="G193" s="0" t="s">
        <v>41</v>
      </c>
      <c r="H193" s="0" t="s">
        <v>32</v>
      </c>
      <c r="I193" s="0" t="n">
        <v>100.4</v>
      </c>
      <c r="J193" s="0" t="n">
        <v>180.2</v>
      </c>
      <c r="K193" s="0" t="n">
        <v>66.9</v>
      </c>
      <c r="L193" s="0" t="n">
        <v>55.1</v>
      </c>
      <c r="M193" s="0" t="n">
        <v>2661</v>
      </c>
      <c r="N193" s="0" t="s">
        <v>42</v>
      </c>
      <c r="O193" s="0" t="s">
        <v>44</v>
      </c>
      <c r="P193" s="0" t="n">
        <v>136</v>
      </c>
      <c r="Q193" s="0" t="s">
        <v>35</v>
      </c>
      <c r="R193" s="0" t="n">
        <v>3.19</v>
      </c>
      <c r="S193" s="0" t="n">
        <v>3.4</v>
      </c>
      <c r="T193" s="0" t="n">
        <v>8.5</v>
      </c>
      <c r="U193" s="0" t="n">
        <v>110</v>
      </c>
      <c r="V193" s="0" t="n">
        <v>5500</v>
      </c>
      <c r="W193" s="0" t="n">
        <v>19</v>
      </c>
      <c r="X193" s="0" t="n">
        <v>24</v>
      </c>
      <c r="Y193" s="0" t="n">
        <v>13295</v>
      </c>
    </row>
    <row r="194" customFormat="false" ht="12.8" hidden="false" customHeight="false" outlineLevel="0" collapsed="false">
      <c r="A194" s="0" t="s">
        <v>25</v>
      </c>
      <c r="B194" s="0" t="s">
        <v>82</v>
      </c>
      <c r="C194" s="0" t="s">
        <v>63</v>
      </c>
      <c r="D194" s="0" t="s">
        <v>46</v>
      </c>
      <c r="E194" s="0" t="s">
        <v>34</v>
      </c>
      <c r="F194" s="0" t="s">
        <v>40</v>
      </c>
      <c r="G194" s="0" t="s">
        <v>41</v>
      </c>
      <c r="H194" s="0" t="s">
        <v>32</v>
      </c>
      <c r="I194" s="0" t="n">
        <v>100.4</v>
      </c>
      <c r="J194" s="0" t="n">
        <v>180.2</v>
      </c>
      <c r="K194" s="0" t="n">
        <v>66.9</v>
      </c>
      <c r="L194" s="0" t="n">
        <v>55.1</v>
      </c>
      <c r="M194" s="0" t="n">
        <v>2579</v>
      </c>
      <c r="N194" s="0" t="s">
        <v>42</v>
      </c>
      <c r="O194" s="0" t="s">
        <v>34</v>
      </c>
      <c r="P194" s="0" t="n">
        <v>97</v>
      </c>
      <c r="Q194" s="0" t="s">
        <v>64</v>
      </c>
      <c r="R194" s="0" t="n">
        <v>3.01</v>
      </c>
      <c r="S194" s="0" t="n">
        <v>3.4</v>
      </c>
      <c r="T194" s="0" t="n">
        <v>23</v>
      </c>
      <c r="U194" s="0" t="n">
        <v>68</v>
      </c>
      <c r="V194" s="0" t="n">
        <v>4500</v>
      </c>
      <c r="W194" s="0" t="n">
        <v>33</v>
      </c>
      <c r="X194" s="0" t="n">
        <v>38</v>
      </c>
      <c r="Y194" s="0" t="n">
        <v>13845</v>
      </c>
    </row>
    <row r="195" customFormat="false" ht="12.8" hidden="false" customHeight="false" outlineLevel="0" collapsed="false">
      <c r="A195" s="0" t="s">
        <v>25</v>
      </c>
      <c r="B195" s="0" t="s">
        <v>82</v>
      </c>
      <c r="C195" s="0" t="s">
        <v>27</v>
      </c>
      <c r="D195" s="0" t="s">
        <v>28</v>
      </c>
      <c r="E195" s="0" t="s">
        <v>34</v>
      </c>
      <c r="F195" s="0" t="s">
        <v>45</v>
      </c>
      <c r="G195" s="0" t="s">
        <v>41</v>
      </c>
      <c r="H195" s="0" t="s">
        <v>32</v>
      </c>
      <c r="I195" s="0" t="n">
        <v>100.4</v>
      </c>
      <c r="J195" s="0" t="n">
        <v>183.1</v>
      </c>
      <c r="K195" s="0" t="n">
        <v>66.9</v>
      </c>
      <c r="L195" s="0" t="n">
        <v>55.1</v>
      </c>
      <c r="M195" s="0" t="n">
        <v>2563</v>
      </c>
      <c r="N195" s="0" t="s">
        <v>42</v>
      </c>
      <c r="O195" s="0" t="s">
        <v>34</v>
      </c>
      <c r="P195" s="0" t="n">
        <v>109</v>
      </c>
      <c r="Q195" s="0" t="s">
        <v>35</v>
      </c>
      <c r="R195" s="0" t="n">
        <v>3.19</v>
      </c>
      <c r="S195" s="0" t="n">
        <v>3.4</v>
      </c>
      <c r="T195" s="0" t="n">
        <v>9</v>
      </c>
      <c r="U195" s="0" t="n">
        <v>88</v>
      </c>
      <c r="V195" s="0" t="n">
        <v>5500</v>
      </c>
      <c r="W195" s="0" t="n">
        <v>25</v>
      </c>
      <c r="X195" s="0" t="n">
        <v>31</v>
      </c>
      <c r="Y195" s="0" t="n">
        <v>12290</v>
      </c>
    </row>
    <row r="196" customFormat="false" ht="12.8" hidden="false" customHeight="false" outlineLevel="0" collapsed="false">
      <c r="A196" s="0" t="n">
        <v>103</v>
      </c>
      <c r="B196" s="0" t="s">
        <v>83</v>
      </c>
      <c r="C196" s="0" t="s">
        <v>27</v>
      </c>
      <c r="D196" s="0" t="s">
        <v>28</v>
      </c>
      <c r="E196" s="0" t="s">
        <v>34</v>
      </c>
      <c r="F196" s="0" t="s">
        <v>40</v>
      </c>
      <c r="G196" s="0" t="s">
        <v>31</v>
      </c>
      <c r="H196" s="0" t="s">
        <v>32</v>
      </c>
      <c r="I196" s="0" t="n">
        <v>104.3</v>
      </c>
      <c r="J196" s="0" t="n">
        <v>188.8</v>
      </c>
      <c r="K196" s="0" t="n">
        <v>67.2</v>
      </c>
      <c r="L196" s="0" t="n">
        <v>56.2</v>
      </c>
      <c r="M196" s="0" t="n">
        <v>2912</v>
      </c>
      <c r="N196" s="0" t="s">
        <v>42</v>
      </c>
      <c r="O196" s="0" t="s">
        <v>34</v>
      </c>
      <c r="P196" s="0" t="n">
        <v>141</v>
      </c>
      <c r="Q196" s="0" t="s">
        <v>35</v>
      </c>
      <c r="R196" s="0" t="n">
        <v>3.78</v>
      </c>
      <c r="S196" s="0" t="n">
        <v>3.15</v>
      </c>
      <c r="T196" s="0" t="n">
        <v>9.5</v>
      </c>
      <c r="U196" s="0" t="n">
        <v>114</v>
      </c>
      <c r="V196" s="0" t="n">
        <v>5400</v>
      </c>
      <c r="W196" s="0" t="n">
        <v>23</v>
      </c>
      <c r="X196" s="0" t="n">
        <v>28</v>
      </c>
      <c r="Y196" s="0" t="n">
        <v>12940</v>
      </c>
    </row>
    <row r="197" customFormat="false" ht="12.8" hidden="false" customHeight="false" outlineLevel="0" collapsed="false">
      <c r="A197" s="0" t="n">
        <v>74</v>
      </c>
      <c r="B197" s="0" t="s">
        <v>83</v>
      </c>
      <c r="C197" s="0" t="s">
        <v>27</v>
      </c>
      <c r="D197" s="0" t="s">
        <v>28</v>
      </c>
      <c r="E197" s="0" t="s">
        <v>34</v>
      </c>
      <c r="F197" s="0" t="s">
        <v>45</v>
      </c>
      <c r="G197" s="0" t="s">
        <v>31</v>
      </c>
      <c r="H197" s="0" t="s">
        <v>32</v>
      </c>
      <c r="I197" s="0" t="n">
        <v>104.3</v>
      </c>
      <c r="J197" s="0" t="n">
        <v>188.8</v>
      </c>
      <c r="K197" s="0" t="n">
        <v>67.2</v>
      </c>
      <c r="L197" s="0" t="n">
        <v>57.5</v>
      </c>
      <c r="M197" s="0" t="n">
        <v>3034</v>
      </c>
      <c r="N197" s="0" t="s">
        <v>42</v>
      </c>
      <c r="O197" s="0" t="s">
        <v>34</v>
      </c>
      <c r="P197" s="0" t="n">
        <v>141</v>
      </c>
      <c r="Q197" s="0" t="s">
        <v>35</v>
      </c>
      <c r="R197" s="0" t="n">
        <v>3.78</v>
      </c>
      <c r="S197" s="0" t="n">
        <v>3.15</v>
      </c>
      <c r="T197" s="0" t="n">
        <v>9.5</v>
      </c>
      <c r="U197" s="0" t="n">
        <v>114</v>
      </c>
      <c r="V197" s="0" t="n">
        <v>5400</v>
      </c>
      <c r="W197" s="0" t="n">
        <v>23</v>
      </c>
      <c r="X197" s="0" t="n">
        <v>28</v>
      </c>
      <c r="Y197" s="0" t="n">
        <v>13415</v>
      </c>
    </row>
    <row r="198" customFormat="false" ht="12.8" hidden="false" customHeight="false" outlineLevel="0" collapsed="false">
      <c r="A198" s="0" t="n">
        <v>103</v>
      </c>
      <c r="B198" s="0" t="s">
        <v>83</v>
      </c>
      <c r="C198" s="0" t="s">
        <v>27</v>
      </c>
      <c r="D198" s="0" t="s">
        <v>28</v>
      </c>
      <c r="E198" s="0" t="s">
        <v>34</v>
      </c>
      <c r="F198" s="0" t="s">
        <v>40</v>
      </c>
      <c r="G198" s="0" t="s">
        <v>31</v>
      </c>
      <c r="H198" s="0" t="s">
        <v>32</v>
      </c>
      <c r="I198" s="0" t="n">
        <v>104.3</v>
      </c>
      <c r="J198" s="0" t="n">
        <v>188.8</v>
      </c>
      <c r="K198" s="0" t="n">
        <v>67.2</v>
      </c>
      <c r="L198" s="0" t="n">
        <v>56.2</v>
      </c>
      <c r="M198" s="0" t="n">
        <v>2935</v>
      </c>
      <c r="N198" s="0" t="s">
        <v>42</v>
      </c>
      <c r="O198" s="0" t="s">
        <v>34</v>
      </c>
      <c r="P198" s="0" t="n">
        <v>141</v>
      </c>
      <c r="Q198" s="0" t="s">
        <v>35</v>
      </c>
      <c r="R198" s="0" t="n">
        <v>3.78</v>
      </c>
      <c r="S198" s="0" t="n">
        <v>3.15</v>
      </c>
      <c r="T198" s="0" t="n">
        <v>9.5</v>
      </c>
      <c r="U198" s="0" t="n">
        <v>114</v>
      </c>
      <c r="V198" s="0" t="n">
        <v>5400</v>
      </c>
      <c r="W198" s="0" t="n">
        <v>24</v>
      </c>
      <c r="X198" s="0" t="n">
        <v>28</v>
      </c>
      <c r="Y198" s="0" t="n">
        <v>15985</v>
      </c>
    </row>
    <row r="199" customFormat="false" ht="12.8" hidden="false" customHeight="false" outlineLevel="0" collapsed="false">
      <c r="A199" s="0" t="n">
        <v>74</v>
      </c>
      <c r="B199" s="0" t="s">
        <v>83</v>
      </c>
      <c r="C199" s="0" t="s">
        <v>27</v>
      </c>
      <c r="D199" s="0" t="s">
        <v>28</v>
      </c>
      <c r="E199" s="0" t="s">
        <v>34</v>
      </c>
      <c r="F199" s="0" t="s">
        <v>45</v>
      </c>
      <c r="G199" s="0" t="s">
        <v>31</v>
      </c>
      <c r="H199" s="0" t="s">
        <v>32</v>
      </c>
      <c r="I199" s="0" t="n">
        <v>104.3</v>
      </c>
      <c r="J199" s="0" t="n">
        <v>188.8</v>
      </c>
      <c r="K199" s="0" t="n">
        <v>67.2</v>
      </c>
      <c r="L199" s="0" t="n">
        <v>57.5</v>
      </c>
      <c r="M199" s="0" t="n">
        <v>3042</v>
      </c>
      <c r="N199" s="0" t="s">
        <v>42</v>
      </c>
      <c r="O199" s="0" t="s">
        <v>34</v>
      </c>
      <c r="P199" s="0" t="n">
        <v>141</v>
      </c>
      <c r="Q199" s="0" t="s">
        <v>35</v>
      </c>
      <c r="R199" s="0" t="n">
        <v>3.78</v>
      </c>
      <c r="S199" s="0" t="n">
        <v>3.15</v>
      </c>
      <c r="T199" s="0" t="n">
        <v>9.5</v>
      </c>
      <c r="U199" s="0" t="n">
        <v>114</v>
      </c>
      <c r="V199" s="0" t="n">
        <v>5400</v>
      </c>
      <c r="W199" s="0" t="n">
        <v>24</v>
      </c>
      <c r="X199" s="0" t="n">
        <v>28</v>
      </c>
      <c r="Y199" s="0" t="n">
        <v>16515</v>
      </c>
    </row>
    <row r="200" customFormat="false" ht="12.8" hidden="false" customHeight="false" outlineLevel="0" collapsed="false">
      <c r="A200" s="0" t="n">
        <v>103</v>
      </c>
      <c r="B200" s="0" t="s">
        <v>83</v>
      </c>
      <c r="C200" s="0" t="s">
        <v>27</v>
      </c>
      <c r="D200" s="0" t="s">
        <v>46</v>
      </c>
      <c r="E200" s="0" t="s">
        <v>34</v>
      </c>
      <c r="F200" s="0" t="s">
        <v>40</v>
      </c>
      <c r="G200" s="0" t="s">
        <v>31</v>
      </c>
      <c r="H200" s="0" t="s">
        <v>32</v>
      </c>
      <c r="I200" s="0" t="n">
        <v>104.3</v>
      </c>
      <c r="J200" s="0" t="n">
        <v>188.8</v>
      </c>
      <c r="K200" s="0" t="n">
        <v>67.2</v>
      </c>
      <c r="L200" s="0" t="n">
        <v>56.2</v>
      </c>
      <c r="M200" s="0" t="n">
        <v>3045</v>
      </c>
      <c r="N200" s="0" t="s">
        <v>42</v>
      </c>
      <c r="O200" s="0" t="s">
        <v>34</v>
      </c>
      <c r="P200" s="0" t="n">
        <v>130</v>
      </c>
      <c r="Q200" s="0" t="s">
        <v>35</v>
      </c>
      <c r="R200" s="0" t="n">
        <v>3.62</v>
      </c>
      <c r="S200" s="0" t="n">
        <v>3.15</v>
      </c>
      <c r="T200" s="0" t="n">
        <v>7.5</v>
      </c>
      <c r="U200" s="0" t="n">
        <v>162</v>
      </c>
      <c r="V200" s="0" t="n">
        <v>5100</v>
      </c>
      <c r="W200" s="0" t="n">
        <v>17</v>
      </c>
      <c r="X200" s="0" t="n">
        <v>22</v>
      </c>
      <c r="Y200" s="0" t="n">
        <v>18420</v>
      </c>
    </row>
    <row r="201" customFormat="false" ht="12.8" hidden="false" customHeight="false" outlineLevel="0" collapsed="false">
      <c r="A201" s="0" t="n">
        <v>74</v>
      </c>
      <c r="B201" s="0" t="s">
        <v>83</v>
      </c>
      <c r="C201" s="0" t="s">
        <v>27</v>
      </c>
      <c r="D201" s="0" t="s">
        <v>46</v>
      </c>
      <c r="E201" s="0" t="s">
        <v>34</v>
      </c>
      <c r="F201" s="0" t="s">
        <v>45</v>
      </c>
      <c r="G201" s="0" t="s">
        <v>31</v>
      </c>
      <c r="H201" s="0" t="s">
        <v>32</v>
      </c>
      <c r="I201" s="0" t="n">
        <v>104.3</v>
      </c>
      <c r="J201" s="0" t="n">
        <v>188.8</v>
      </c>
      <c r="K201" s="0" t="n">
        <v>67.2</v>
      </c>
      <c r="L201" s="0" t="n">
        <v>57.5</v>
      </c>
      <c r="M201" s="0" t="n">
        <v>3157</v>
      </c>
      <c r="N201" s="0" t="s">
        <v>42</v>
      </c>
      <c r="O201" s="0" t="s">
        <v>34</v>
      </c>
      <c r="P201" s="0" t="n">
        <v>130</v>
      </c>
      <c r="Q201" s="0" t="s">
        <v>35</v>
      </c>
      <c r="R201" s="0" t="n">
        <v>3.62</v>
      </c>
      <c r="S201" s="0" t="n">
        <v>3.15</v>
      </c>
      <c r="T201" s="0" t="n">
        <v>7.5</v>
      </c>
      <c r="U201" s="0" t="n">
        <v>162</v>
      </c>
      <c r="V201" s="0" t="n">
        <v>5100</v>
      </c>
      <c r="W201" s="0" t="n">
        <v>17</v>
      </c>
      <c r="X201" s="0" t="n">
        <v>22</v>
      </c>
      <c r="Y201" s="0" t="n">
        <v>18950</v>
      </c>
    </row>
    <row r="202" customFormat="false" ht="12.8" hidden="false" customHeight="false" outlineLevel="0" collapsed="false">
      <c r="A202" s="0" t="n">
        <v>95</v>
      </c>
      <c r="B202" s="0" t="s">
        <v>83</v>
      </c>
      <c r="C202" s="0" t="s">
        <v>27</v>
      </c>
      <c r="D202" s="0" t="s">
        <v>28</v>
      </c>
      <c r="E202" s="0" t="s">
        <v>34</v>
      </c>
      <c r="F202" s="0" t="s">
        <v>40</v>
      </c>
      <c r="G202" s="0" t="s">
        <v>31</v>
      </c>
      <c r="H202" s="0" t="s">
        <v>32</v>
      </c>
      <c r="I202" s="0" t="n">
        <v>109.1</v>
      </c>
      <c r="J202" s="0" t="n">
        <v>188.8</v>
      </c>
      <c r="K202" s="0" t="n">
        <v>68.9</v>
      </c>
      <c r="L202" s="0" t="n">
        <v>55.5</v>
      </c>
      <c r="M202" s="0" t="n">
        <v>2952</v>
      </c>
      <c r="N202" s="0" t="s">
        <v>42</v>
      </c>
      <c r="O202" s="0" t="s">
        <v>34</v>
      </c>
      <c r="P202" s="0" t="n">
        <v>141</v>
      </c>
      <c r="Q202" s="0" t="s">
        <v>35</v>
      </c>
      <c r="R202" s="0" t="n">
        <v>3.78</v>
      </c>
      <c r="S202" s="0" t="n">
        <v>3.15</v>
      </c>
      <c r="T202" s="0" t="n">
        <v>9.5</v>
      </c>
      <c r="U202" s="0" t="n">
        <v>114</v>
      </c>
      <c r="V202" s="0" t="n">
        <v>5400</v>
      </c>
      <c r="W202" s="0" t="n">
        <v>23</v>
      </c>
      <c r="X202" s="0" t="n">
        <v>28</v>
      </c>
      <c r="Y202" s="0" t="n">
        <v>16845</v>
      </c>
    </row>
    <row r="203" customFormat="false" ht="12.8" hidden="false" customHeight="false" outlineLevel="0" collapsed="false">
      <c r="A203" s="0" t="n">
        <v>95</v>
      </c>
      <c r="B203" s="0" t="s">
        <v>83</v>
      </c>
      <c r="C203" s="0" t="s">
        <v>27</v>
      </c>
      <c r="D203" s="0" t="s">
        <v>46</v>
      </c>
      <c r="E203" s="0" t="s">
        <v>34</v>
      </c>
      <c r="F203" s="0" t="s">
        <v>40</v>
      </c>
      <c r="G203" s="0" t="s">
        <v>31</v>
      </c>
      <c r="H203" s="0" t="s">
        <v>32</v>
      </c>
      <c r="I203" s="0" t="n">
        <v>109.1</v>
      </c>
      <c r="J203" s="0" t="n">
        <v>188.8</v>
      </c>
      <c r="K203" s="0" t="n">
        <v>68.8</v>
      </c>
      <c r="L203" s="0" t="n">
        <v>55.5</v>
      </c>
      <c r="M203" s="0" t="n">
        <v>3049</v>
      </c>
      <c r="N203" s="0" t="s">
        <v>42</v>
      </c>
      <c r="O203" s="0" t="s">
        <v>34</v>
      </c>
      <c r="P203" s="0" t="n">
        <v>141</v>
      </c>
      <c r="Q203" s="0" t="s">
        <v>35</v>
      </c>
      <c r="R203" s="0" t="n">
        <v>3.78</v>
      </c>
      <c r="S203" s="0" t="n">
        <v>3.15</v>
      </c>
      <c r="T203" s="0" t="n">
        <v>8.7</v>
      </c>
      <c r="U203" s="0" t="n">
        <v>160</v>
      </c>
      <c r="V203" s="0" t="n">
        <v>5300</v>
      </c>
      <c r="W203" s="0" t="n">
        <v>19</v>
      </c>
      <c r="X203" s="0" t="n">
        <v>25</v>
      </c>
      <c r="Y203" s="0" t="n">
        <v>19045</v>
      </c>
    </row>
    <row r="204" customFormat="false" ht="12.8" hidden="false" customHeight="false" outlineLevel="0" collapsed="false">
      <c r="A204" s="0" t="n">
        <v>95</v>
      </c>
      <c r="B204" s="0" t="s">
        <v>83</v>
      </c>
      <c r="C204" s="0" t="s">
        <v>27</v>
      </c>
      <c r="D204" s="0" t="s">
        <v>28</v>
      </c>
      <c r="E204" s="0" t="s">
        <v>34</v>
      </c>
      <c r="F204" s="0" t="s">
        <v>40</v>
      </c>
      <c r="G204" s="0" t="s">
        <v>31</v>
      </c>
      <c r="H204" s="0" t="s">
        <v>32</v>
      </c>
      <c r="I204" s="0" t="n">
        <v>109.1</v>
      </c>
      <c r="J204" s="0" t="n">
        <v>188.8</v>
      </c>
      <c r="K204" s="0" t="n">
        <v>68.9</v>
      </c>
      <c r="L204" s="0" t="n">
        <v>55.5</v>
      </c>
      <c r="M204" s="0" t="n">
        <v>3012</v>
      </c>
      <c r="N204" s="0" t="s">
        <v>37</v>
      </c>
      <c r="O204" s="0" t="s">
        <v>38</v>
      </c>
      <c r="P204" s="0" t="n">
        <v>173</v>
      </c>
      <c r="Q204" s="0" t="s">
        <v>35</v>
      </c>
      <c r="R204" s="0" t="n">
        <v>3.58</v>
      </c>
      <c r="S204" s="0" t="n">
        <v>2.87</v>
      </c>
      <c r="T204" s="0" t="n">
        <v>8.8</v>
      </c>
      <c r="U204" s="0" t="n">
        <v>134</v>
      </c>
      <c r="V204" s="0" t="n">
        <v>5500</v>
      </c>
      <c r="W204" s="0" t="n">
        <v>18</v>
      </c>
      <c r="X204" s="0" t="n">
        <v>23</v>
      </c>
      <c r="Y204" s="0" t="n">
        <v>21485</v>
      </c>
    </row>
    <row r="205" customFormat="false" ht="12.8" hidden="false" customHeight="false" outlineLevel="0" collapsed="false">
      <c r="A205" s="0" t="n">
        <v>95</v>
      </c>
      <c r="B205" s="0" t="s">
        <v>83</v>
      </c>
      <c r="C205" s="0" t="s">
        <v>63</v>
      </c>
      <c r="D205" s="0" t="s">
        <v>46</v>
      </c>
      <c r="E205" s="0" t="s">
        <v>34</v>
      </c>
      <c r="F205" s="0" t="s">
        <v>40</v>
      </c>
      <c r="G205" s="0" t="s">
        <v>31</v>
      </c>
      <c r="H205" s="0" t="s">
        <v>32</v>
      </c>
      <c r="I205" s="0" t="n">
        <v>109.1</v>
      </c>
      <c r="J205" s="0" t="n">
        <v>188.8</v>
      </c>
      <c r="K205" s="0" t="n">
        <v>68.9</v>
      </c>
      <c r="L205" s="0" t="n">
        <v>55.5</v>
      </c>
      <c r="M205" s="0" t="n">
        <v>3217</v>
      </c>
      <c r="N205" s="0" t="s">
        <v>42</v>
      </c>
      <c r="O205" s="0" t="s">
        <v>38</v>
      </c>
      <c r="P205" s="0" t="n">
        <v>145</v>
      </c>
      <c r="Q205" s="0" t="s">
        <v>64</v>
      </c>
      <c r="R205" s="0" t="n">
        <v>3.01</v>
      </c>
      <c r="S205" s="0" t="n">
        <v>3.4</v>
      </c>
      <c r="T205" s="0" t="n">
        <v>23</v>
      </c>
      <c r="U205" s="0" t="n">
        <v>106</v>
      </c>
      <c r="V205" s="0" t="n">
        <v>4800</v>
      </c>
      <c r="W205" s="0" t="n">
        <v>26</v>
      </c>
      <c r="X205" s="0" t="n">
        <v>27</v>
      </c>
      <c r="Y205" s="0" t="n">
        <v>22470</v>
      </c>
    </row>
    <row r="206" customFormat="false" ht="12.8" hidden="false" customHeight="false" outlineLevel="0" collapsed="false">
      <c r="A206" s="0" t="n">
        <v>95</v>
      </c>
      <c r="B206" s="0" t="s">
        <v>83</v>
      </c>
      <c r="C206" s="0" t="s">
        <v>27</v>
      </c>
      <c r="D206" s="0" t="s">
        <v>46</v>
      </c>
      <c r="E206" s="0" t="s">
        <v>34</v>
      </c>
      <c r="F206" s="0" t="s">
        <v>40</v>
      </c>
      <c r="G206" s="0" t="s">
        <v>31</v>
      </c>
      <c r="H206" s="0" t="s">
        <v>32</v>
      </c>
      <c r="I206" s="0" t="n">
        <v>109.1</v>
      </c>
      <c r="J206" s="0" t="n">
        <v>188.8</v>
      </c>
      <c r="K206" s="0" t="n">
        <v>68.9</v>
      </c>
      <c r="L206" s="0" t="n">
        <v>55.5</v>
      </c>
      <c r="M206" s="0" t="n">
        <v>3062</v>
      </c>
      <c r="N206" s="0" t="s">
        <v>42</v>
      </c>
      <c r="O206" s="0" t="s">
        <v>34</v>
      </c>
      <c r="P206" s="0" t="n">
        <v>141</v>
      </c>
      <c r="Q206" s="0" t="s">
        <v>35</v>
      </c>
      <c r="R206" s="0" t="n">
        <v>3.78</v>
      </c>
      <c r="S206" s="0" t="n">
        <v>3.15</v>
      </c>
      <c r="T206" s="0" t="n">
        <v>9.5</v>
      </c>
      <c r="U206" s="0" t="n">
        <v>114</v>
      </c>
      <c r="V206" s="0" t="n">
        <v>5400</v>
      </c>
      <c r="W206" s="0" t="n">
        <v>19</v>
      </c>
      <c r="X206" s="0" t="n">
        <v>25</v>
      </c>
      <c r="Y206" s="0" t="n">
        <v>22625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2.8"/>
  <cols>
    <col collapsed="false" hidden="false" max="2" min="1" style="0" width="6.01020408163265"/>
    <col collapsed="false" hidden="false" max="4" min="3" style="0" width="5.04081632653061"/>
    <col collapsed="false" hidden="false" max="5" min="5" style="0" width="5.46428571428571"/>
    <col collapsed="false" hidden="false" max="6" min="6" style="0" width="4.47959183673469"/>
    <col collapsed="false" hidden="false" max="9" min="7" style="0" width="5.04081632653061"/>
    <col collapsed="false" hidden="false" max="10" min="10" style="0" width="4.47959183673469"/>
    <col collapsed="false" hidden="false" max="11" min="11" style="0" width="5.46428571428571"/>
    <col collapsed="false" hidden="false" max="13" min="12" style="0" width="3.51020408163265"/>
    <col collapsed="false" hidden="false" max="14" min="14" style="0" width="6.43367346938776"/>
    <col collapsed="false" hidden="false" max="1025" min="15" style="0" width="11.5204081632653"/>
  </cols>
  <sheetData>
    <row r="1" customFormat="false" ht="12.8" hidden="false" customHeight="tru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</row>
    <row r="2" customFormat="false" ht="12.8" hidden="false" customHeight="false" outlineLevel="0" collapsed="false">
      <c r="A2" s="0" t="n">
        <v>88.6</v>
      </c>
      <c r="B2" s="0" t="n">
        <v>168.8</v>
      </c>
      <c r="C2" s="0" t="n">
        <v>64.1</v>
      </c>
      <c r="D2" s="0" t="n">
        <v>48.8</v>
      </c>
      <c r="E2" s="0" t="n">
        <v>2548</v>
      </c>
      <c r="F2" s="0" t="n">
        <v>130</v>
      </c>
      <c r="G2" s="0" t="n">
        <v>3.47</v>
      </c>
      <c r="H2" s="0" t="n">
        <v>2.68</v>
      </c>
      <c r="I2" s="0" t="n">
        <v>9</v>
      </c>
      <c r="J2" s="0" t="n">
        <v>111</v>
      </c>
      <c r="K2" s="0" t="n">
        <v>5000</v>
      </c>
      <c r="L2" s="0" t="n">
        <v>21</v>
      </c>
      <c r="M2" s="0" t="n">
        <v>27</v>
      </c>
      <c r="N2" s="0" t="n">
        <v>13495</v>
      </c>
    </row>
    <row r="3" customFormat="false" ht="12.8" hidden="false" customHeight="false" outlineLevel="0" collapsed="false">
      <c r="A3" s="0" t="n">
        <v>88.6</v>
      </c>
      <c r="B3" s="0" t="n">
        <v>168.8</v>
      </c>
      <c r="C3" s="0" t="n">
        <v>64.1</v>
      </c>
      <c r="D3" s="0" t="n">
        <v>48.8</v>
      </c>
      <c r="E3" s="0" t="n">
        <v>2548</v>
      </c>
      <c r="F3" s="0" t="n">
        <v>130</v>
      </c>
      <c r="G3" s="0" t="n">
        <v>3.47</v>
      </c>
      <c r="H3" s="0" t="n">
        <v>2.68</v>
      </c>
      <c r="I3" s="0" t="n">
        <v>9</v>
      </c>
      <c r="J3" s="0" t="n">
        <v>111</v>
      </c>
      <c r="K3" s="0" t="n">
        <v>5000</v>
      </c>
      <c r="L3" s="0" t="n">
        <v>21</v>
      </c>
      <c r="M3" s="0" t="n">
        <v>27</v>
      </c>
      <c r="N3" s="0" t="n">
        <v>16500</v>
      </c>
    </row>
    <row r="4" customFormat="false" ht="12.8" hidden="false" customHeight="false" outlineLevel="0" collapsed="false">
      <c r="A4" s="0" t="n">
        <v>94.5</v>
      </c>
      <c r="B4" s="0" t="n">
        <v>171.2</v>
      </c>
      <c r="C4" s="0" t="n">
        <v>65.5</v>
      </c>
      <c r="D4" s="0" t="n">
        <v>52.4</v>
      </c>
      <c r="E4" s="0" t="n">
        <v>2823</v>
      </c>
      <c r="F4" s="0" t="n">
        <v>152</v>
      </c>
      <c r="G4" s="0" t="n">
        <v>2.68</v>
      </c>
      <c r="H4" s="0" t="n">
        <v>3.47</v>
      </c>
      <c r="I4" s="0" t="n">
        <v>9</v>
      </c>
      <c r="J4" s="0" t="n">
        <v>154</v>
      </c>
      <c r="K4" s="0" t="n">
        <v>5000</v>
      </c>
      <c r="L4" s="0" t="n">
        <v>19</v>
      </c>
      <c r="M4" s="0" t="n">
        <v>26</v>
      </c>
      <c r="N4" s="0" t="n">
        <v>16500</v>
      </c>
    </row>
    <row r="5" customFormat="false" ht="12.8" hidden="false" customHeight="false" outlineLevel="0" collapsed="false">
      <c r="A5" s="0" t="n">
        <v>99.8</v>
      </c>
      <c r="B5" s="0" t="n">
        <v>176.6</v>
      </c>
      <c r="C5" s="0" t="n">
        <v>66.2</v>
      </c>
      <c r="D5" s="0" t="n">
        <v>54.3</v>
      </c>
      <c r="E5" s="0" t="n">
        <v>2337</v>
      </c>
      <c r="F5" s="0" t="n">
        <v>109</v>
      </c>
      <c r="G5" s="0" t="n">
        <v>3.19</v>
      </c>
      <c r="H5" s="0" t="n">
        <v>3.4</v>
      </c>
      <c r="I5" s="0" t="n">
        <v>10</v>
      </c>
      <c r="J5" s="0" t="n">
        <v>102</v>
      </c>
      <c r="K5" s="0" t="n">
        <v>5500</v>
      </c>
      <c r="L5" s="0" t="n">
        <v>24</v>
      </c>
      <c r="M5" s="0" t="n">
        <v>30</v>
      </c>
      <c r="N5" s="0" t="n">
        <v>13950</v>
      </c>
    </row>
    <row r="6" customFormat="false" ht="12.8" hidden="false" customHeight="false" outlineLevel="0" collapsed="false">
      <c r="A6" s="0" t="n">
        <v>99.4</v>
      </c>
      <c r="B6" s="0" t="n">
        <v>176.6</v>
      </c>
      <c r="C6" s="0" t="n">
        <v>66.4</v>
      </c>
      <c r="D6" s="0" t="n">
        <v>54.3</v>
      </c>
      <c r="E6" s="0" t="n">
        <v>2824</v>
      </c>
      <c r="F6" s="0" t="n">
        <v>136</v>
      </c>
      <c r="G6" s="0" t="n">
        <v>3.19</v>
      </c>
      <c r="H6" s="0" t="n">
        <v>3.4</v>
      </c>
      <c r="I6" s="0" t="n">
        <v>8</v>
      </c>
      <c r="J6" s="0" t="n">
        <v>115</v>
      </c>
      <c r="K6" s="0" t="n">
        <v>5500</v>
      </c>
      <c r="L6" s="0" t="n">
        <v>18</v>
      </c>
      <c r="M6" s="0" t="n">
        <v>22</v>
      </c>
      <c r="N6" s="0" t="n">
        <v>17450</v>
      </c>
    </row>
    <row r="7" customFormat="false" ht="12.8" hidden="false" customHeight="false" outlineLevel="0" collapsed="false">
      <c r="A7" s="0" t="n">
        <v>99.8</v>
      </c>
      <c r="B7" s="0" t="n">
        <v>177.3</v>
      </c>
      <c r="C7" s="0" t="n">
        <v>66.3</v>
      </c>
      <c r="D7" s="0" t="n">
        <v>53.1</v>
      </c>
      <c r="E7" s="0" t="n">
        <v>2507</v>
      </c>
      <c r="F7" s="0" t="n">
        <v>136</v>
      </c>
      <c r="G7" s="0" t="n">
        <v>3.19</v>
      </c>
      <c r="H7" s="0" t="n">
        <v>3.4</v>
      </c>
      <c r="I7" s="0" t="n">
        <v>8.5</v>
      </c>
      <c r="J7" s="0" t="n">
        <v>110</v>
      </c>
      <c r="K7" s="0" t="n">
        <v>5500</v>
      </c>
      <c r="L7" s="0" t="n">
        <v>19</v>
      </c>
      <c r="M7" s="0" t="n">
        <v>25</v>
      </c>
      <c r="N7" s="0" t="n">
        <v>15250</v>
      </c>
    </row>
    <row r="8" customFormat="false" ht="12.8" hidden="false" customHeight="false" outlineLevel="0" collapsed="false">
      <c r="A8" s="0" t="n">
        <v>105.8</v>
      </c>
      <c r="B8" s="0" t="n">
        <v>192.7</v>
      </c>
      <c r="C8" s="0" t="n">
        <v>71.4</v>
      </c>
      <c r="D8" s="0" t="n">
        <v>55.7</v>
      </c>
      <c r="E8" s="0" t="n">
        <v>2844</v>
      </c>
      <c r="F8" s="0" t="n">
        <v>136</v>
      </c>
      <c r="G8" s="0" t="n">
        <v>3.19</v>
      </c>
      <c r="H8" s="0" t="n">
        <v>3.4</v>
      </c>
      <c r="I8" s="0" t="n">
        <v>8.5</v>
      </c>
      <c r="J8" s="0" t="n">
        <v>110</v>
      </c>
      <c r="K8" s="0" t="n">
        <v>5500</v>
      </c>
      <c r="L8" s="0" t="n">
        <v>19</v>
      </c>
      <c r="M8" s="0" t="n">
        <v>25</v>
      </c>
      <c r="N8" s="0" t="n">
        <v>17710</v>
      </c>
    </row>
    <row r="9" customFormat="false" ht="12.8" hidden="false" customHeight="false" outlineLevel="0" collapsed="false">
      <c r="A9" s="0" t="n">
        <v>105.8</v>
      </c>
      <c r="B9" s="0" t="n">
        <v>192.7</v>
      </c>
      <c r="C9" s="0" t="n">
        <v>71.4</v>
      </c>
      <c r="D9" s="0" t="n">
        <v>55.7</v>
      </c>
      <c r="E9" s="0" t="n">
        <v>2954</v>
      </c>
      <c r="F9" s="0" t="n">
        <v>136</v>
      </c>
      <c r="G9" s="0" t="n">
        <v>3.19</v>
      </c>
      <c r="H9" s="0" t="n">
        <v>3.4</v>
      </c>
      <c r="I9" s="0" t="n">
        <v>8.5</v>
      </c>
      <c r="J9" s="0" t="n">
        <v>110</v>
      </c>
      <c r="K9" s="0" t="n">
        <v>5500</v>
      </c>
      <c r="L9" s="0" t="n">
        <v>19</v>
      </c>
      <c r="M9" s="0" t="n">
        <v>25</v>
      </c>
      <c r="N9" s="0" t="n">
        <v>18920</v>
      </c>
    </row>
    <row r="10" customFormat="false" ht="12.8" hidden="false" customHeight="false" outlineLevel="0" collapsed="false">
      <c r="A10" s="0" t="n">
        <v>105.8</v>
      </c>
      <c r="B10" s="0" t="n">
        <v>192.7</v>
      </c>
      <c r="C10" s="0" t="n">
        <v>71.4</v>
      </c>
      <c r="D10" s="0" t="n">
        <v>55.9</v>
      </c>
      <c r="E10" s="0" t="n">
        <v>3086</v>
      </c>
      <c r="F10" s="0" t="n">
        <v>131</v>
      </c>
      <c r="G10" s="0" t="n">
        <v>3.13</v>
      </c>
      <c r="H10" s="0" t="n">
        <v>3.4</v>
      </c>
      <c r="I10" s="0" t="n">
        <v>8.3</v>
      </c>
      <c r="J10" s="0" t="n">
        <v>140</v>
      </c>
      <c r="K10" s="0" t="n">
        <v>5500</v>
      </c>
      <c r="L10" s="0" t="n">
        <v>17</v>
      </c>
      <c r="M10" s="0" t="n">
        <v>20</v>
      </c>
      <c r="N10" s="0" t="n">
        <v>23875</v>
      </c>
    </row>
    <row r="11" customFormat="false" ht="12.8" hidden="false" customHeight="false" outlineLevel="0" collapsed="false">
      <c r="A11" s="0" t="n">
        <v>101.2</v>
      </c>
      <c r="B11" s="0" t="n">
        <v>176.8</v>
      </c>
      <c r="C11" s="0" t="n">
        <v>64.8</v>
      </c>
      <c r="D11" s="0" t="n">
        <v>54.3</v>
      </c>
      <c r="E11" s="0" t="n">
        <v>2395</v>
      </c>
      <c r="F11" s="0" t="n">
        <v>108</v>
      </c>
      <c r="G11" s="0" t="n">
        <v>3.5</v>
      </c>
      <c r="H11" s="0" t="n">
        <v>2.8</v>
      </c>
      <c r="I11" s="0" t="n">
        <v>8.8</v>
      </c>
      <c r="J11" s="0" t="n">
        <v>101</v>
      </c>
      <c r="K11" s="0" t="n">
        <v>5800</v>
      </c>
      <c r="L11" s="0" t="n">
        <v>23</v>
      </c>
      <c r="M11" s="0" t="n">
        <v>29</v>
      </c>
      <c r="N11" s="0" t="n">
        <v>16430</v>
      </c>
    </row>
    <row r="12" customFormat="false" ht="12.8" hidden="false" customHeight="false" outlineLevel="0" collapsed="false">
      <c r="A12" s="0" t="n">
        <v>101.2</v>
      </c>
      <c r="B12" s="0" t="n">
        <v>176.8</v>
      </c>
      <c r="C12" s="0" t="n">
        <v>64.8</v>
      </c>
      <c r="D12" s="0" t="n">
        <v>54.3</v>
      </c>
      <c r="E12" s="0" t="n">
        <v>2395</v>
      </c>
      <c r="F12" s="0" t="n">
        <v>108</v>
      </c>
      <c r="G12" s="0" t="n">
        <v>3.5</v>
      </c>
      <c r="H12" s="0" t="n">
        <v>2.8</v>
      </c>
      <c r="I12" s="0" t="n">
        <v>8.8</v>
      </c>
      <c r="J12" s="0" t="n">
        <v>101</v>
      </c>
      <c r="K12" s="0" t="n">
        <v>5800</v>
      </c>
      <c r="L12" s="0" t="n">
        <v>23</v>
      </c>
      <c r="M12" s="0" t="n">
        <v>29</v>
      </c>
      <c r="N12" s="0" t="n">
        <v>16925</v>
      </c>
    </row>
    <row r="13" customFormat="false" ht="12.8" hidden="false" customHeight="false" outlineLevel="0" collapsed="false">
      <c r="A13" s="0" t="n">
        <v>101.2</v>
      </c>
      <c r="B13" s="0" t="n">
        <v>176.8</v>
      </c>
      <c r="C13" s="0" t="n">
        <v>64.8</v>
      </c>
      <c r="D13" s="0" t="n">
        <v>54.3</v>
      </c>
      <c r="E13" s="0" t="n">
        <v>2710</v>
      </c>
      <c r="F13" s="0" t="n">
        <v>164</v>
      </c>
      <c r="G13" s="0" t="n">
        <v>3.31</v>
      </c>
      <c r="H13" s="0" t="n">
        <v>3.19</v>
      </c>
      <c r="I13" s="0" t="n">
        <v>9</v>
      </c>
      <c r="J13" s="0" t="n">
        <v>121</v>
      </c>
      <c r="K13" s="0" t="n">
        <v>4250</v>
      </c>
      <c r="L13" s="0" t="n">
        <v>21</v>
      </c>
      <c r="M13" s="0" t="n">
        <v>28</v>
      </c>
      <c r="N13" s="0" t="n">
        <v>20970</v>
      </c>
    </row>
    <row r="14" customFormat="false" ht="12.8" hidden="false" customHeight="false" outlineLevel="0" collapsed="false">
      <c r="A14" s="0" t="n">
        <v>101.2</v>
      </c>
      <c r="B14" s="0" t="n">
        <v>176.8</v>
      </c>
      <c r="C14" s="0" t="n">
        <v>64.8</v>
      </c>
      <c r="D14" s="0" t="n">
        <v>54.3</v>
      </c>
      <c r="E14" s="0" t="n">
        <v>2765</v>
      </c>
      <c r="F14" s="0" t="n">
        <v>164</v>
      </c>
      <c r="G14" s="0" t="n">
        <v>3.31</v>
      </c>
      <c r="H14" s="0" t="n">
        <v>3.19</v>
      </c>
      <c r="I14" s="0" t="n">
        <v>9</v>
      </c>
      <c r="J14" s="0" t="n">
        <v>121</v>
      </c>
      <c r="K14" s="0" t="n">
        <v>4250</v>
      </c>
      <c r="L14" s="0" t="n">
        <v>21</v>
      </c>
      <c r="M14" s="0" t="n">
        <v>28</v>
      </c>
      <c r="N14" s="0" t="n">
        <v>21105</v>
      </c>
    </row>
    <row r="15" customFormat="false" ht="12.8" hidden="false" customHeight="false" outlineLevel="0" collapsed="false">
      <c r="A15" s="0" t="n">
        <v>103.5</v>
      </c>
      <c r="B15" s="0" t="n">
        <v>189</v>
      </c>
      <c r="C15" s="0" t="n">
        <v>66.9</v>
      </c>
      <c r="D15" s="0" t="n">
        <v>55.7</v>
      </c>
      <c r="E15" s="0" t="n">
        <v>3055</v>
      </c>
      <c r="F15" s="0" t="n">
        <v>164</v>
      </c>
      <c r="G15" s="0" t="n">
        <v>3.31</v>
      </c>
      <c r="H15" s="0" t="n">
        <v>3.19</v>
      </c>
      <c r="I15" s="0" t="n">
        <v>9</v>
      </c>
      <c r="J15" s="0" t="n">
        <v>121</v>
      </c>
      <c r="K15" s="0" t="n">
        <v>4250</v>
      </c>
      <c r="L15" s="0" t="n">
        <v>20</v>
      </c>
      <c r="M15" s="0" t="n">
        <v>25</v>
      </c>
      <c r="N15" s="0" t="n">
        <v>24565</v>
      </c>
    </row>
    <row r="16" customFormat="false" ht="12.8" hidden="false" customHeight="false" outlineLevel="0" collapsed="false">
      <c r="A16" s="0" t="n">
        <v>103.5</v>
      </c>
      <c r="B16" s="0" t="n">
        <v>189</v>
      </c>
      <c r="C16" s="0" t="n">
        <v>66.9</v>
      </c>
      <c r="D16" s="0" t="n">
        <v>55.7</v>
      </c>
      <c r="E16" s="0" t="n">
        <v>3230</v>
      </c>
      <c r="F16" s="0" t="n">
        <v>209</v>
      </c>
      <c r="G16" s="0" t="n">
        <v>3.62</v>
      </c>
      <c r="H16" s="0" t="n">
        <v>3.39</v>
      </c>
      <c r="I16" s="0" t="n">
        <v>8</v>
      </c>
      <c r="J16" s="0" t="n">
        <v>182</v>
      </c>
      <c r="K16" s="0" t="n">
        <v>5400</v>
      </c>
      <c r="L16" s="0" t="n">
        <v>16</v>
      </c>
      <c r="M16" s="0" t="n">
        <v>22</v>
      </c>
      <c r="N16" s="0" t="n">
        <v>30760</v>
      </c>
    </row>
    <row r="17" customFormat="false" ht="12.8" hidden="false" customHeight="false" outlineLevel="0" collapsed="false">
      <c r="A17" s="0" t="n">
        <v>103.5</v>
      </c>
      <c r="B17" s="0" t="n">
        <v>193.8</v>
      </c>
      <c r="C17" s="0" t="n">
        <v>67.9</v>
      </c>
      <c r="D17" s="0" t="n">
        <v>53.7</v>
      </c>
      <c r="E17" s="0" t="n">
        <v>3380</v>
      </c>
      <c r="F17" s="0" t="n">
        <v>209</v>
      </c>
      <c r="G17" s="0" t="n">
        <v>3.62</v>
      </c>
      <c r="H17" s="0" t="n">
        <v>3.39</v>
      </c>
      <c r="I17" s="0" t="n">
        <v>8</v>
      </c>
      <c r="J17" s="0" t="n">
        <v>182</v>
      </c>
      <c r="K17" s="0" t="n">
        <v>5400</v>
      </c>
      <c r="L17" s="0" t="n">
        <v>16</v>
      </c>
      <c r="M17" s="0" t="n">
        <v>22</v>
      </c>
      <c r="N17" s="0" t="n">
        <v>41315</v>
      </c>
    </row>
    <row r="18" customFormat="false" ht="12.8" hidden="false" customHeight="false" outlineLevel="0" collapsed="false">
      <c r="A18" s="0" t="n">
        <v>110</v>
      </c>
      <c r="B18" s="0" t="n">
        <v>197</v>
      </c>
      <c r="C18" s="0" t="n">
        <v>70.9</v>
      </c>
      <c r="D18" s="0" t="n">
        <v>56.3</v>
      </c>
      <c r="E18" s="0" t="n">
        <v>3505</v>
      </c>
      <c r="F18" s="0" t="n">
        <v>209</v>
      </c>
      <c r="G18" s="0" t="n">
        <v>3.62</v>
      </c>
      <c r="H18" s="0" t="n">
        <v>3.39</v>
      </c>
      <c r="I18" s="0" t="n">
        <v>8</v>
      </c>
      <c r="J18" s="0" t="n">
        <v>182</v>
      </c>
      <c r="K18" s="0" t="n">
        <v>5400</v>
      </c>
      <c r="L18" s="0" t="n">
        <v>15</v>
      </c>
      <c r="M18" s="0" t="n">
        <v>20</v>
      </c>
      <c r="N18" s="0" t="n">
        <v>36880</v>
      </c>
    </row>
    <row r="19" customFormat="false" ht="12.8" hidden="false" customHeight="false" outlineLevel="0" collapsed="false">
      <c r="A19" s="0" t="n">
        <v>88.4</v>
      </c>
      <c r="B19" s="0" t="n">
        <v>141.1</v>
      </c>
      <c r="C19" s="0" t="n">
        <v>60.3</v>
      </c>
      <c r="D19" s="0" t="n">
        <v>53.2</v>
      </c>
      <c r="E19" s="0" t="n">
        <v>1488</v>
      </c>
      <c r="F19" s="0" t="n">
        <v>61</v>
      </c>
      <c r="G19" s="0" t="n">
        <v>2.91</v>
      </c>
      <c r="H19" s="0" t="n">
        <v>3.03</v>
      </c>
      <c r="I19" s="0" t="n">
        <v>9.5</v>
      </c>
      <c r="J19" s="0" t="n">
        <v>48</v>
      </c>
      <c r="K19" s="0" t="n">
        <v>5100</v>
      </c>
      <c r="L19" s="0" t="n">
        <v>47</v>
      </c>
      <c r="M19" s="0" t="n">
        <v>53</v>
      </c>
      <c r="N19" s="0" t="n">
        <v>5151</v>
      </c>
    </row>
    <row r="20" customFormat="false" ht="12.8" hidden="false" customHeight="false" outlineLevel="0" collapsed="false">
      <c r="A20" s="0" t="n">
        <v>94.5</v>
      </c>
      <c r="B20" s="0" t="n">
        <v>155.9</v>
      </c>
      <c r="C20" s="0" t="n">
        <v>63.6</v>
      </c>
      <c r="D20" s="0" t="n">
        <v>52</v>
      </c>
      <c r="E20" s="0" t="n">
        <v>1874</v>
      </c>
      <c r="F20" s="0" t="n">
        <v>90</v>
      </c>
      <c r="G20" s="0" t="n">
        <v>3.03</v>
      </c>
      <c r="H20" s="0" t="n">
        <v>3.11</v>
      </c>
      <c r="I20" s="0" t="n">
        <v>9.6</v>
      </c>
      <c r="J20" s="0" t="n">
        <v>70</v>
      </c>
      <c r="K20" s="0" t="n">
        <v>5400</v>
      </c>
      <c r="L20" s="0" t="n">
        <v>38</v>
      </c>
      <c r="M20" s="0" t="n">
        <v>43</v>
      </c>
      <c r="N20" s="0" t="n">
        <v>6295</v>
      </c>
    </row>
    <row r="21" customFormat="false" ht="12.8" hidden="false" customHeight="false" outlineLevel="0" collapsed="false">
      <c r="A21" s="0" t="n">
        <v>94.5</v>
      </c>
      <c r="B21" s="0" t="n">
        <v>158.8</v>
      </c>
      <c r="C21" s="0" t="n">
        <v>63.6</v>
      </c>
      <c r="D21" s="0" t="n">
        <v>52</v>
      </c>
      <c r="E21" s="0" t="n">
        <v>1909</v>
      </c>
      <c r="F21" s="0" t="n">
        <v>90</v>
      </c>
      <c r="G21" s="0" t="n">
        <v>3.03</v>
      </c>
      <c r="H21" s="0" t="n">
        <v>3.11</v>
      </c>
      <c r="I21" s="0" t="n">
        <v>9.6</v>
      </c>
      <c r="J21" s="0" t="n">
        <v>70</v>
      </c>
      <c r="K21" s="0" t="n">
        <v>5400</v>
      </c>
      <c r="L21" s="0" t="n">
        <v>38</v>
      </c>
      <c r="M21" s="0" t="n">
        <v>43</v>
      </c>
      <c r="N21" s="0" t="n">
        <v>6575</v>
      </c>
    </row>
    <row r="22" customFormat="false" ht="12.8" hidden="false" customHeight="false" outlineLevel="0" collapsed="false">
      <c r="A22" s="0" t="n">
        <v>93.7</v>
      </c>
      <c r="B22" s="0" t="n">
        <v>157.3</v>
      </c>
      <c r="C22" s="0" t="n">
        <v>63.8</v>
      </c>
      <c r="D22" s="0" t="n">
        <v>50.8</v>
      </c>
      <c r="E22" s="0" t="n">
        <v>1876</v>
      </c>
      <c r="F22" s="0" t="n">
        <v>90</v>
      </c>
      <c r="G22" s="0" t="n">
        <v>2.97</v>
      </c>
      <c r="H22" s="0" t="n">
        <v>3.23</v>
      </c>
      <c r="I22" s="0" t="n">
        <v>9.41</v>
      </c>
      <c r="J22" s="0" t="n">
        <v>68</v>
      </c>
      <c r="K22" s="0" t="n">
        <v>5500</v>
      </c>
      <c r="L22" s="0" t="n">
        <v>37</v>
      </c>
      <c r="M22" s="0" t="n">
        <v>41</v>
      </c>
      <c r="N22" s="0" t="n">
        <v>5572</v>
      </c>
    </row>
    <row r="23" customFormat="false" ht="12.8" hidden="false" customHeight="false" outlineLevel="0" collapsed="false">
      <c r="A23" s="0" t="n">
        <v>93.7</v>
      </c>
      <c r="B23" s="0" t="n">
        <v>157.3</v>
      </c>
      <c r="C23" s="0" t="n">
        <v>63.8</v>
      </c>
      <c r="D23" s="0" t="n">
        <v>50.8</v>
      </c>
      <c r="E23" s="0" t="n">
        <v>1876</v>
      </c>
      <c r="F23" s="0" t="n">
        <v>90</v>
      </c>
      <c r="G23" s="0" t="n">
        <v>2.97</v>
      </c>
      <c r="H23" s="0" t="n">
        <v>3.23</v>
      </c>
      <c r="I23" s="0" t="n">
        <v>9.4</v>
      </c>
      <c r="J23" s="0" t="n">
        <v>68</v>
      </c>
      <c r="K23" s="0" t="n">
        <v>5500</v>
      </c>
      <c r="L23" s="0" t="n">
        <v>31</v>
      </c>
      <c r="M23" s="0" t="n">
        <v>38</v>
      </c>
      <c r="N23" s="0" t="n">
        <v>6377</v>
      </c>
    </row>
    <row r="24" customFormat="false" ht="12.8" hidden="false" customHeight="false" outlineLevel="0" collapsed="false">
      <c r="A24" s="0" t="n">
        <v>93.7</v>
      </c>
      <c r="B24" s="0" t="n">
        <v>157.3</v>
      </c>
      <c r="C24" s="0" t="n">
        <v>63.8</v>
      </c>
      <c r="D24" s="0" t="n">
        <v>50.8</v>
      </c>
      <c r="E24" s="0" t="n">
        <v>2128</v>
      </c>
      <c r="F24" s="0" t="n">
        <v>98</v>
      </c>
      <c r="G24" s="0" t="n">
        <v>3.03</v>
      </c>
      <c r="H24" s="0" t="n">
        <v>3.39</v>
      </c>
      <c r="I24" s="0" t="n">
        <v>7.6</v>
      </c>
      <c r="J24" s="0" t="n">
        <v>102</v>
      </c>
      <c r="K24" s="0" t="n">
        <v>5500</v>
      </c>
      <c r="L24" s="0" t="n">
        <v>24</v>
      </c>
      <c r="M24" s="0" t="n">
        <v>30</v>
      </c>
      <c r="N24" s="0" t="n">
        <v>7957</v>
      </c>
    </row>
    <row r="25" customFormat="false" ht="12.8" hidden="false" customHeight="false" outlineLevel="0" collapsed="false">
      <c r="A25" s="0" t="n">
        <v>93.7</v>
      </c>
      <c r="B25" s="0" t="n">
        <v>157.3</v>
      </c>
      <c r="C25" s="0" t="n">
        <v>63.8</v>
      </c>
      <c r="D25" s="0" t="n">
        <v>50.6</v>
      </c>
      <c r="E25" s="0" t="n">
        <v>1967</v>
      </c>
      <c r="F25" s="0" t="n">
        <v>90</v>
      </c>
      <c r="G25" s="0" t="n">
        <v>2.97</v>
      </c>
      <c r="H25" s="0" t="n">
        <v>3.23</v>
      </c>
      <c r="I25" s="0" t="n">
        <v>9.4</v>
      </c>
      <c r="J25" s="0" t="n">
        <v>68</v>
      </c>
      <c r="K25" s="0" t="n">
        <v>5500</v>
      </c>
      <c r="L25" s="0" t="n">
        <v>31</v>
      </c>
      <c r="M25" s="0" t="n">
        <v>38</v>
      </c>
      <c r="N25" s="0" t="n">
        <v>6229</v>
      </c>
    </row>
    <row r="26" customFormat="false" ht="12.8" hidden="false" customHeight="false" outlineLevel="0" collapsed="false">
      <c r="A26" s="0" t="n">
        <v>93.7</v>
      </c>
      <c r="B26" s="0" t="n">
        <v>157.3</v>
      </c>
      <c r="C26" s="0" t="n">
        <v>63.8</v>
      </c>
      <c r="D26" s="0" t="n">
        <v>50.6</v>
      </c>
      <c r="E26" s="0" t="n">
        <v>1989</v>
      </c>
      <c r="F26" s="0" t="n">
        <v>90</v>
      </c>
      <c r="G26" s="0" t="n">
        <v>2.97</v>
      </c>
      <c r="H26" s="0" t="n">
        <v>3.23</v>
      </c>
      <c r="I26" s="0" t="n">
        <v>9.4</v>
      </c>
      <c r="J26" s="0" t="n">
        <v>68</v>
      </c>
      <c r="K26" s="0" t="n">
        <v>5500</v>
      </c>
      <c r="L26" s="0" t="n">
        <v>31</v>
      </c>
      <c r="M26" s="0" t="n">
        <v>38</v>
      </c>
      <c r="N26" s="0" t="n">
        <v>6692</v>
      </c>
    </row>
    <row r="27" customFormat="false" ht="12.8" hidden="false" customHeight="false" outlineLevel="0" collapsed="false">
      <c r="A27" s="0" t="n">
        <v>93.7</v>
      </c>
      <c r="B27" s="0" t="n">
        <v>157.3</v>
      </c>
      <c r="C27" s="0" t="n">
        <v>63.8</v>
      </c>
      <c r="D27" s="0" t="n">
        <v>50.6</v>
      </c>
      <c r="E27" s="0" t="n">
        <v>1989</v>
      </c>
      <c r="F27" s="0" t="n">
        <v>90</v>
      </c>
      <c r="G27" s="0" t="n">
        <v>2.97</v>
      </c>
      <c r="H27" s="0" t="n">
        <v>3.23</v>
      </c>
      <c r="I27" s="0" t="n">
        <v>9.4</v>
      </c>
      <c r="J27" s="0" t="n">
        <v>68</v>
      </c>
      <c r="K27" s="0" t="n">
        <v>5500</v>
      </c>
      <c r="L27" s="0" t="n">
        <v>31</v>
      </c>
      <c r="M27" s="0" t="n">
        <v>38</v>
      </c>
      <c r="N27" s="0" t="n">
        <v>7609</v>
      </c>
    </row>
    <row r="28" customFormat="false" ht="12.8" hidden="false" customHeight="false" outlineLevel="0" collapsed="false">
      <c r="A28" s="0" t="n">
        <v>93.7</v>
      </c>
      <c r="B28" s="0" t="n">
        <v>157.3</v>
      </c>
      <c r="C28" s="0" t="n">
        <v>63.8</v>
      </c>
      <c r="D28" s="0" t="n">
        <v>50.6</v>
      </c>
      <c r="E28" s="0" t="n">
        <v>2191</v>
      </c>
      <c r="F28" s="0" t="n">
        <v>98</v>
      </c>
      <c r="G28" s="0" t="n">
        <v>3.03</v>
      </c>
      <c r="H28" s="0" t="n">
        <v>3.39</v>
      </c>
      <c r="I28" s="0" t="n">
        <v>7.6</v>
      </c>
      <c r="J28" s="0" t="n">
        <v>102</v>
      </c>
      <c r="K28" s="0" t="n">
        <v>5500</v>
      </c>
      <c r="L28" s="0" t="n">
        <v>24</v>
      </c>
      <c r="M28" s="0" t="n">
        <v>30</v>
      </c>
      <c r="N28" s="0" t="n">
        <v>8558</v>
      </c>
    </row>
    <row r="29" customFormat="false" ht="12.8" hidden="false" customHeight="false" outlineLevel="0" collapsed="false">
      <c r="A29" s="0" t="n">
        <v>103.3</v>
      </c>
      <c r="B29" s="0" t="n">
        <v>174.6</v>
      </c>
      <c r="C29" s="0" t="n">
        <v>64.6</v>
      </c>
      <c r="D29" s="0" t="n">
        <v>59.8</v>
      </c>
      <c r="E29" s="0" t="n">
        <v>2535</v>
      </c>
      <c r="F29" s="0" t="n">
        <v>122</v>
      </c>
      <c r="G29" s="0" t="n">
        <v>3.34</v>
      </c>
      <c r="H29" s="0" t="n">
        <v>3.46</v>
      </c>
      <c r="I29" s="0" t="n">
        <v>8.5</v>
      </c>
      <c r="J29" s="0" t="n">
        <v>88</v>
      </c>
      <c r="K29" s="0" t="n">
        <v>5000</v>
      </c>
      <c r="L29" s="0" t="n">
        <v>24</v>
      </c>
      <c r="M29" s="0" t="n">
        <v>30</v>
      </c>
      <c r="N29" s="0" t="n">
        <v>8921</v>
      </c>
    </row>
    <row r="30" customFormat="false" ht="12.8" hidden="false" customHeight="false" outlineLevel="0" collapsed="false">
      <c r="A30" s="0" t="n">
        <v>95.9</v>
      </c>
      <c r="B30" s="0" t="n">
        <v>173.2</v>
      </c>
      <c r="C30" s="0" t="n">
        <v>66.3</v>
      </c>
      <c r="D30" s="0" t="n">
        <v>50.2</v>
      </c>
      <c r="E30" s="0" t="n">
        <v>2811</v>
      </c>
      <c r="F30" s="0" t="n">
        <v>156</v>
      </c>
      <c r="G30" s="0" t="n">
        <v>3.6</v>
      </c>
      <c r="H30" s="0" t="n">
        <v>3.9</v>
      </c>
      <c r="I30" s="0" t="n">
        <v>7</v>
      </c>
      <c r="J30" s="0" t="n">
        <v>145</v>
      </c>
      <c r="K30" s="0" t="n">
        <v>5000</v>
      </c>
      <c r="L30" s="0" t="n">
        <v>19</v>
      </c>
      <c r="M30" s="0" t="n">
        <v>24</v>
      </c>
      <c r="N30" s="0" t="n">
        <v>12964</v>
      </c>
    </row>
    <row r="31" customFormat="false" ht="12.8" hidden="false" customHeight="false" outlineLevel="0" collapsed="false">
      <c r="A31" s="0" t="n">
        <v>86.6</v>
      </c>
      <c r="B31" s="0" t="n">
        <v>144.6</v>
      </c>
      <c r="C31" s="0" t="n">
        <v>63.9</v>
      </c>
      <c r="D31" s="0" t="n">
        <v>50.8</v>
      </c>
      <c r="E31" s="0" t="n">
        <v>1713</v>
      </c>
      <c r="F31" s="0" t="n">
        <v>92</v>
      </c>
      <c r="G31" s="0" t="n">
        <v>2.91</v>
      </c>
      <c r="H31" s="0" t="n">
        <v>3.41</v>
      </c>
      <c r="I31" s="0" t="n">
        <v>9.6</v>
      </c>
      <c r="J31" s="0" t="n">
        <v>58</v>
      </c>
      <c r="K31" s="0" t="n">
        <v>4800</v>
      </c>
      <c r="L31" s="0" t="n">
        <v>49</v>
      </c>
      <c r="M31" s="0" t="n">
        <v>54</v>
      </c>
      <c r="N31" s="0" t="n">
        <v>6479</v>
      </c>
    </row>
    <row r="32" customFormat="false" ht="12.8" hidden="false" customHeight="false" outlineLevel="0" collapsed="false">
      <c r="A32" s="0" t="n">
        <v>86.6</v>
      </c>
      <c r="B32" s="0" t="n">
        <v>144.6</v>
      </c>
      <c r="C32" s="0" t="n">
        <v>63.9</v>
      </c>
      <c r="D32" s="0" t="n">
        <v>50.8</v>
      </c>
      <c r="E32" s="0" t="n">
        <v>1819</v>
      </c>
      <c r="F32" s="0" t="n">
        <v>92</v>
      </c>
      <c r="G32" s="0" t="n">
        <v>2.91</v>
      </c>
      <c r="H32" s="0" t="n">
        <v>3.41</v>
      </c>
      <c r="I32" s="0" t="n">
        <v>9.2</v>
      </c>
      <c r="J32" s="0" t="n">
        <v>76</v>
      </c>
      <c r="K32" s="0" t="n">
        <v>6000</v>
      </c>
      <c r="L32" s="0" t="n">
        <v>31</v>
      </c>
      <c r="M32" s="0" t="n">
        <v>38</v>
      </c>
      <c r="N32" s="0" t="n">
        <v>6855</v>
      </c>
    </row>
    <row r="33" customFormat="false" ht="12.8" hidden="false" customHeight="false" outlineLevel="0" collapsed="false">
      <c r="A33" s="0" t="n">
        <v>93.7</v>
      </c>
      <c r="B33" s="0" t="n">
        <v>150</v>
      </c>
      <c r="C33" s="0" t="n">
        <v>64</v>
      </c>
      <c r="D33" s="0" t="n">
        <v>52.6</v>
      </c>
      <c r="E33" s="0" t="n">
        <v>1837</v>
      </c>
      <c r="F33" s="0" t="n">
        <v>79</v>
      </c>
      <c r="G33" s="0" t="n">
        <v>2.91</v>
      </c>
      <c r="H33" s="0" t="n">
        <v>3.07</v>
      </c>
      <c r="I33" s="0" t="n">
        <v>10.1</v>
      </c>
      <c r="J33" s="0" t="n">
        <v>60</v>
      </c>
      <c r="K33" s="0" t="n">
        <v>5500</v>
      </c>
      <c r="L33" s="0" t="n">
        <v>38</v>
      </c>
      <c r="M33" s="0" t="n">
        <v>42</v>
      </c>
      <c r="N33" s="0" t="n">
        <v>5399</v>
      </c>
    </row>
    <row r="34" customFormat="false" ht="12.8" hidden="false" customHeight="false" outlineLevel="0" collapsed="false">
      <c r="A34" s="0" t="n">
        <v>93.7</v>
      </c>
      <c r="B34" s="0" t="n">
        <v>150</v>
      </c>
      <c r="C34" s="0" t="n">
        <v>64</v>
      </c>
      <c r="D34" s="0" t="n">
        <v>52.6</v>
      </c>
      <c r="E34" s="0" t="n">
        <v>1940</v>
      </c>
      <c r="F34" s="0" t="n">
        <v>92</v>
      </c>
      <c r="G34" s="0" t="n">
        <v>2.91</v>
      </c>
      <c r="H34" s="0" t="n">
        <v>3.41</v>
      </c>
      <c r="I34" s="0" t="n">
        <v>9.2</v>
      </c>
      <c r="J34" s="0" t="n">
        <v>76</v>
      </c>
      <c r="K34" s="0" t="n">
        <v>6000</v>
      </c>
      <c r="L34" s="0" t="n">
        <v>30</v>
      </c>
      <c r="M34" s="0" t="n">
        <v>34</v>
      </c>
      <c r="N34" s="0" t="n">
        <v>6529</v>
      </c>
    </row>
    <row r="35" customFormat="false" ht="12.8" hidden="false" customHeight="false" outlineLevel="0" collapsed="false">
      <c r="A35" s="0" t="n">
        <v>93.7</v>
      </c>
      <c r="B35" s="0" t="n">
        <v>150</v>
      </c>
      <c r="C35" s="0" t="n">
        <v>64</v>
      </c>
      <c r="D35" s="0" t="n">
        <v>52.6</v>
      </c>
      <c r="E35" s="0" t="n">
        <v>1956</v>
      </c>
      <c r="F35" s="0" t="n">
        <v>92</v>
      </c>
      <c r="G35" s="0" t="n">
        <v>2.91</v>
      </c>
      <c r="H35" s="0" t="n">
        <v>3.41</v>
      </c>
      <c r="I35" s="0" t="n">
        <v>9.2</v>
      </c>
      <c r="J35" s="0" t="n">
        <v>76</v>
      </c>
      <c r="K35" s="0" t="n">
        <v>6000</v>
      </c>
      <c r="L35" s="0" t="n">
        <v>30</v>
      </c>
      <c r="M35" s="0" t="n">
        <v>34</v>
      </c>
      <c r="N35" s="0" t="n">
        <v>7129</v>
      </c>
    </row>
    <row r="36" customFormat="false" ht="12.8" hidden="false" customHeight="false" outlineLevel="0" collapsed="false">
      <c r="A36" s="0" t="n">
        <v>96.5</v>
      </c>
      <c r="B36" s="0" t="n">
        <v>163.4</v>
      </c>
      <c r="C36" s="0" t="n">
        <v>64</v>
      </c>
      <c r="D36" s="0" t="n">
        <v>54.5</v>
      </c>
      <c r="E36" s="0" t="n">
        <v>2010</v>
      </c>
      <c r="F36" s="0" t="n">
        <v>92</v>
      </c>
      <c r="G36" s="0" t="n">
        <v>2.91</v>
      </c>
      <c r="H36" s="0" t="n">
        <v>3.41</v>
      </c>
      <c r="I36" s="0" t="n">
        <v>9.2</v>
      </c>
      <c r="J36" s="0" t="n">
        <v>76</v>
      </c>
      <c r="K36" s="0" t="n">
        <v>6000</v>
      </c>
      <c r="L36" s="0" t="n">
        <v>30</v>
      </c>
      <c r="M36" s="0" t="n">
        <v>34</v>
      </c>
      <c r="N36" s="0" t="n">
        <v>7295</v>
      </c>
    </row>
    <row r="37" customFormat="false" ht="12.8" hidden="false" customHeight="false" outlineLevel="0" collapsed="false">
      <c r="A37" s="0" t="n">
        <v>96.5</v>
      </c>
      <c r="B37" s="0" t="n">
        <v>157.1</v>
      </c>
      <c r="C37" s="0" t="n">
        <v>63.9</v>
      </c>
      <c r="D37" s="0" t="n">
        <v>58.3</v>
      </c>
      <c r="E37" s="0" t="n">
        <v>2024</v>
      </c>
      <c r="F37" s="0" t="n">
        <v>92</v>
      </c>
      <c r="G37" s="0" t="n">
        <v>2.92</v>
      </c>
      <c r="H37" s="0" t="n">
        <v>3.41</v>
      </c>
      <c r="I37" s="0" t="n">
        <v>9.2</v>
      </c>
      <c r="J37" s="0" t="n">
        <v>76</v>
      </c>
      <c r="K37" s="0" t="n">
        <v>6000</v>
      </c>
      <c r="L37" s="0" t="n">
        <v>30</v>
      </c>
      <c r="M37" s="0" t="n">
        <v>34</v>
      </c>
      <c r="N37" s="0" t="n">
        <v>7295</v>
      </c>
    </row>
    <row r="38" customFormat="false" ht="12.8" hidden="false" customHeight="false" outlineLevel="0" collapsed="false">
      <c r="A38" s="0" t="n">
        <v>96.5</v>
      </c>
      <c r="B38" s="0" t="n">
        <v>167.5</v>
      </c>
      <c r="C38" s="0" t="n">
        <v>65.2</v>
      </c>
      <c r="D38" s="0" t="n">
        <v>53.3</v>
      </c>
      <c r="E38" s="0" t="n">
        <v>2236</v>
      </c>
      <c r="F38" s="0" t="n">
        <v>110</v>
      </c>
      <c r="G38" s="0" t="n">
        <v>3.15</v>
      </c>
      <c r="H38" s="0" t="n">
        <v>3.58</v>
      </c>
      <c r="I38" s="0" t="n">
        <v>9</v>
      </c>
      <c r="J38" s="0" t="n">
        <v>86</v>
      </c>
      <c r="K38" s="0" t="n">
        <v>5800</v>
      </c>
      <c r="L38" s="0" t="n">
        <v>27</v>
      </c>
      <c r="M38" s="0" t="n">
        <v>33</v>
      </c>
      <c r="N38" s="0" t="n">
        <v>7895</v>
      </c>
    </row>
    <row r="39" customFormat="false" ht="12.8" hidden="false" customHeight="false" outlineLevel="0" collapsed="false">
      <c r="A39" s="0" t="n">
        <v>96.5</v>
      </c>
      <c r="B39" s="0" t="n">
        <v>167.5</v>
      </c>
      <c r="C39" s="0" t="n">
        <v>65.2</v>
      </c>
      <c r="D39" s="0" t="n">
        <v>53.3</v>
      </c>
      <c r="E39" s="0" t="n">
        <v>2289</v>
      </c>
      <c r="F39" s="0" t="n">
        <v>110</v>
      </c>
      <c r="G39" s="0" t="n">
        <v>3.15</v>
      </c>
      <c r="H39" s="0" t="n">
        <v>3.58</v>
      </c>
      <c r="I39" s="0" t="n">
        <v>9</v>
      </c>
      <c r="J39" s="0" t="n">
        <v>86</v>
      </c>
      <c r="K39" s="0" t="n">
        <v>5800</v>
      </c>
      <c r="L39" s="0" t="n">
        <v>27</v>
      </c>
      <c r="M39" s="0" t="n">
        <v>33</v>
      </c>
      <c r="N39" s="0" t="n">
        <v>9095</v>
      </c>
    </row>
    <row r="40" customFormat="false" ht="12.8" hidden="false" customHeight="false" outlineLevel="0" collapsed="false">
      <c r="A40" s="0" t="n">
        <v>96.5</v>
      </c>
      <c r="B40" s="0" t="n">
        <v>175.4</v>
      </c>
      <c r="C40" s="0" t="n">
        <v>65.2</v>
      </c>
      <c r="D40" s="0" t="n">
        <v>54.1</v>
      </c>
      <c r="E40" s="0" t="n">
        <v>2304</v>
      </c>
      <c r="F40" s="0" t="n">
        <v>110</v>
      </c>
      <c r="G40" s="0" t="n">
        <v>3.15</v>
      </c>
      <c r="H40" s="0" t="n">
        <v>3.58</v>
      </c>
      <c r="I40" s="0" t="n">
        <v>9</v>
      </c>
      <c r="J40" s="0" t="n">
        <v>86</v>
      </c>
      <c r="K40" s="0" t="n">
        <v>5800</v>
      </c>
      <c r="L40" s="0" t="n">
        <v>27</v>
      </c>
      <c r="M40" s="0" t="n">
        <v>33</v>
      </c>
      <c r="N40" s="0" t="n">
        <v>8845</v>
      </c>
    </row>
    <row r="41" customFormat="false" ht="12.8" hidden="false" customHeight="false" outlineLevel="0" collapsed="false">
      <c r="A41" s="0" t="n">
        <v>96.5</v>
      </c>
      <c r="B41" s="0" t="n">
        <v>175.4</v>
      </c>
      <c r="C41" s="0" t="n">
        <v>62.5</v>
      </c>
      <c r="D41" s="0" t="n">
        <v>54.1</v>
      </c>
      <c r="E41" s="0" t="n">
        <v>2372</v>
      </c>
      <c r="F41" s="0" t="n">
        <v>110</v>
      </c>
      <c r="G41" s="0" t="n">
        <v>3.15</v>
      </c>
      <c r="H41" s="0" t="n">
        <v>3.58</v>
      </c>
      <c r="I41" s="0" t="n">
        <v>9</v>
      </c>
      <c r="J41" s="0" t="n">
        <v>86</v>
      </c>
      <c r="K41" s="0" t="n">
        <v>5800</v>
      </c>
      <c r="L41" s="0" t="n">
        <v>27</v>
      </c>
      <c r="M41" s="0" t="n">
        <v>33</v>
      </c>
      <c r="N41" s="0" t="n">
        <v>10295</v>
      </c>
    </row>
    <row r="42" customFormat="false" ht="12.8" hidden="false" customHeight="false" outlineLevel="0" collapsed="false">
      <c r="A42" s="0" t="n">
        <v>96.5</v>
      </c>
      <c r="B42" s="0" t="n">
        <v>175.4</v>
      </c>
      <c r="C42" s="0" t="n">
        <v>65.2</v>
      </c>
      <c r="D42" s="0" t="n">
        <v>54.1</v>
      </c>
      <c r="E42" s="0" t="n">
        <v>2465</v>
      </c>
      <c r="F42" s="0" t="n">
        <v>110</v>
      </c>
      <c r="G42" s="0" t="n">
        <v>3.15</v>
      </c>
      <c r="H42" s="0" t="n">
        <v>3.58</v>
      </c>
      <c r="I42" s="0" t="n">
        <v>9</v>
      </c>
      <c r="J42" s="0" t="n">
        <v>101</v>
      </c>
      <c r="K42" s="0" t="n">
        <v>5800</v>
      </c>
      <c r="L42" s="0" t="n">
        <v>24</v>
      </c>
      <c r="M42" s="0" t="n">
        <v>28</v>
      </c>
      <c r="N42" s="0" t="n">
        <v>12945</v>
      </c>
    </row>
    <row r="43" customFormat="false" ht="12.8" hidden="false" customHeight="false" outlineLevel="0" collapsed="false">
      <c r="A43" s="0" t="n">
        <v>96.5</v>
      </c>
      <c r="B43" s="0" t="n">
        <v>169.1</v>
      </c>
      <c r="C43" s="0" t="n">
        <v>66</v>
      </c>
      <c r="D43" s="0" t="n">
        <v>51</v>
      </c>
      <c r="E43" s="0" t="n">
        <v>2293</v>
      </c>
      <c r="F43" s="0" t="n">
        <v>110</v>
      </c>
      <c r="G43" s="0" t="n">
        <v>3.15</v>
      </c>
      <c r="H43" s="0" t="n">
        <v>3.58</v>
      </c>
      <c r="I43" s="0" t="n">
        <v>9.1</v>
      </c>
      <c r="J43" s="0" t="n">
        <v>100</v>
      </c>
      <c r="K43" s="0" t="n">
        <v>5500</v>
      </c>
      <c r="L43" s="0" t="n">
        <v>25</v>
      </c>
      <c r="M43" s="0" t="n">
        <v>31</v>
      </c>
      <c r="N43" s="0" t="n">
        <v>10345</v>
      </c>
    </row>
    <row r="44" customFormat="false" ht="12.8" hidden="false" customHeight="false" outlineLevel="0" collapsed="false">
      <c r="A44" s="0" t="n">
        <v>94.3</v>
      </c>
      <c r="B44" s="0" t="n">
        <v>170.7</v>
      </c>
      <c r="C44" s="0" t="n">
        <v>61.8</v>
      </c>
      <c r="D44" s="0" t="n">
        <v>53.5</v>
      </c>
      <c r="E44" s="0" t="n">
        <v>2337</v>
      </c>
      <c r="F44" s="0" t="n">
        <v>111</v>
      </c>
      <c r="G44" s="0" t="n">
        <v>3.31</v>
      </c>
      <c r="H44" s="0" t="n">
        <v>3.23</v>
      </c>
      <c r="I44" s="0" t="n">
        <v>8.5</v>
      </c>
      <c r="J44" s="0" t="n">
        <v>78</v>
      </c>
      <c r="K44" s="0" t="n">
        <v>4800</v>
      </c>
      <c r="L44" s="0" t="n">
        <v>24</v>
      </c>
      <c r="M44" s="0" t="n">
        <v>29</v>
      </c>
      <c r="N44" s="0" t="n">
        <v>6785</v>
      </c>
    </row>
    <row r="45" customFormat="false" ht="12.8" hidden="false" customHeight="false" outlineLevel="0" collapsed="false">
      <c r="A45" s="0" t="n">
        <v>94.5</v>
      </c>
      <c r="B45" s="0" t="n">
        <v>155.9</v>
      </c>
      <c r="C45" s="0" t="n">
        <v>63.6</v>
      </c>
      <c r="D45" s="0" t="n">
        <v>52</v>
      </c>
      <c r="E45" s="0" t="n">
        <v>1874</v>
      </c>
      <c r="F45" s="0" t="n">
        <v>90</v>
      </c>
      <c r="G45" s="0" t="n">
        <v>3.03</v>
      </c>
      <c r="H45" s="0" t="n">
        <v>3.11</v>
      </c>
      <c r="I45" s="0" t="n">
        <v>9.6</v>
      </c>
      <c r="J45" s="0" t="n">
        <v>70</v>
      </c>
      <c r="K45" s="0" t="n">
        <v>5400</v>
      </c>
      <c r="L45" s="0" t="n">
        <v>38</v>
      </c>
      <c r="M45" s="0" t="n">
        <v>43</v>
      </c>
    </row>
    <row r="46" customFormat="false" ht="12.8" hidden="false" customHeight="false" outlineLevel="0" collapsed="false">
      <c r="A46" s="0" t="n">
        <v>94.5</v>
      </c>
      <c r="B46" s="0" t="n">
        <v>155.9</v>
      </c>
      <c r="C46" s="0" t="n">
        <v>63.6</v>
      </c>
      <c r="D46" s="0" t="n">
        <v>52</v>
      </c>
      <c r="E46" s="0" t="n">
        <v>1909</v>
      </c>
      <c r="F46" s="0" t="n">
        <v>90</v>
      </c>
      <c r="G46" s="0" t="n">
        <v>3.03</v>
      </c>
      <c r="H46" s="0" t="n">
        <v>3.11</v>
      </c>
      <c r="I46" s="0" t="n">
        <v>9.6</v>
      </c>
      <c r="J46" s="0" t="n">
        <v>70</v>
      </c>
      <c r="K46" s="0" t="n">
        <v>5400</v>
      </c>
      <c r="L46" s="0" t="n">
        <v>38</v>
      </c>
      <c r="M46" s="0" t="n">
        <v>43</v>
      </c>
    </row>
    <row r="47" customFormat="false" ht="12.8" hidden="false" customHeight="false" outlineLevel="0" collapsed="false">
      <c r="A47" s="0" t="n">
        <v>96</v>
      </c>
      <c r="B47" s="0" t="n">
        <v>172.6</v>
      </c>
      <c r="C47" s="0" t="n">
        <v>65.2</v>
      </c>
      <c r="D47" s="0" t="n">
        <v>51.4</v>
      </c>
      <c r="E47" s="0" t="n">
        <v>2734</v>
      </c>
      <c r="F47" s="0" t="n">
        <v>119</v>
      </c>
      <c r="G47" s="0" t="n">
        <v>3.43</v>
      </c>
      <c r="H47" s="0" t="n">
        <v>3.23</v>
      </c>
      <c r="I47" s="0" t="n">
        <v>9.2</v>
      </c>
      <c r="J47" s="0" t="n">
        <v>90</v>
      </c>
      <c r="K47" s="0" t="n">
        <v>5000</v>
      </c>
      <c r="L47" s="0" t="n">
        <v>24</v>
      </c>
      <c r="M47" s="0" t="n">
        <v>29</v>
      </c>
      <c r="N47" s="0" t="n">
        <v>11048</v>
      </c>
    </row>
    <row r="48" customFormat="false" ht="12.8" hidden="false" customHeight="false" outlineLevel="0" collapsed="false">
      <c r="A48" s="0" t="n">
        <v>113</v>
      </c>
      <c r="B48" s="0" t="n">
        <v>199.6</v>
      </c>
      <c r="C48" s="0" t="n">
        <v>69.6</v>
      </c>
      <c r="D48" s="0" t="n">
        <v>52.8</v>
      </c>
      <c r="E48" s="0" t="n">
        <v>4066</v>
      </c>
      <c r="F48" s="0" t="n">
        <v>258</v>
      </c>
      <c r="G48" s="0" t="n">
        <v>3.63</v>
      </c>
      <c r="H48" s="0" t="n">
        <v>4.17</v>
      </c>
      <c r="I48" s="0" t="n">
        <v>8.1</v>
      </c>
      <c r="J48" s="0" t="n">
        <v>176</v>
      </c>
      <c r="K48" s="0" t="n">
        <v>4750</v>
      </c>
      <c r="L48" s="0" t="n">
        <v>15</v>
      </c>
      <c r="M48" s="0" t="n">
        <v>19</v>
      </c>
      <c r="N48" s="0" t="n">
        <v>32250</v>
      </c>
    </row>
    <row r="49" customFormat="false" ht="12.8" hidden="false" customHeight="false" outlineLevel="0" collapsed="false">
      <c r="A49" s="0" t="n">
        <v>113</v>
      </c>
      <c r="B49" s="0" t="n">
        <v>199.6</v>
      </c>
      <c r="C49" s="0" t="n">
        <v>69.6</v>
      </c>
      <c r="D49" s="0" t="n">
        <v>52.8</v>
      </c>
      <c r="E49" s="0" t="n">
        <v>4066</v>
      </c>
      <c r="F49" s="0" t="n">
        <v>258</v>
      </c>
      <c r="G49" s="0" t="n">
        <v>3.63</v>
      </c>
      <c r="H49" s="0" t="n">
        <v>4.17</v>
      </c>
      <c r="I49" s="0" t="n">
        <v>8.1</v>
      </c>
      <c r="J49" s="0" t="n">
        <v>176</v>
      </c>
      <c r="K49" s="0" t="n">
        <v>4750</v>
      </c>
      <c r="L49" s="0" t="n">
        <v>15</v>
      </c>
      <c r="M49" s="0" t="n">
        <v>19</v>
      </c>
      <c r="N49" s="0" t="n">
        <v>35550</v>
      </c>
    </row>
    <row r="50" customFormat="false" ht="12.8" hidden="false" customHeight="false" outlineLevel="0" collapsed="false">
      <c r="A50" s="0" t="n">
        <v>102</v>
      </c>
      <c r="B50" s="0" t="n">
        <v>191.7</v>
      </c>
      <c r="C50" s="0" t="n">
        <v>70.6</v>
      </c>
      <c r="D50" s="0" t="n">
        <v>47.8</v>
      </c>
      <c r="E50" s="0" t="n">
        <v>3950</v>
      </c>
      <c r="F50" s="0" t="n">
        <v>326</v>
      </c>
      <c r="G50" s="0" t="n">
        <v>3.54</v>
      </c>
      <c r="H50" s="0" t="n">
        <v>2.76</v>
      </c>
      <c r="I50" s="0" t="n">
        <v>11.5</v>
      </c>
      <c r="J50" s="0" t="n">
        <v>262</v>
      </c>
      <c r="K50" s="0" t="n">
        <v>5000</v>
      </c>
      <c r="L50" s="0" t="n">
        <v>13</v>
      </c>
      <c r="M50" s="0" t="n">
        <v>17</v>
      </c>
      <c r="N50" s="0" t="n">
        <v>36000</v>
      </c>
    </row>
    <row r="51" customFormat="false" ht="12.8" hidden="false" customHeight="false" outlineLevel="0" collapsed="false">
      <c r="A51" s="0" t="n">
        <v>93.1</v>
      </c>
      <c r="B51" s="0" t="n">
        <v>159.1</v>
      </c>
      <c r="C51" s="0" t="n">
        <v>64.2</v>
      </c>
      <c r="D51" s="0" t="n">
        <v>54.1</v>
      </c>
      <c r="E51" s="0" t="n">
        <v>1890</v>
      </c>
      <c r="F51" s="0" t="n">
        <v>91</v>
      </c>
      <c r="G51" s="0" t="n">
        <v>3.03</v>
      </c>
      <c r="H51" s="0" t="n">
        <v>3.15</v>
      </c>
      <c r="I51" s="0" t="n">
        <v>9</v>
      </c>
      <c r="J51" s="0" t="n">
        <v>68</v>
      </c>
      <c r="K51" s="0" t="n">
        <v>5000</v>
      </c>
      <c r="L51" s="0" t="n">
        <v>30</v>
      </c>
      <c r="M51" s="0" t="n">
        <v>31</v>
      </c>
      <c r="N51" s="0" t="n">
        <v>5195</v>
      </c>
    </row>
    <row r="52" customFormat="false" ht="12.8" hidden="false" customHeight="false" outlineLevel="0" collapsed="false">
      <c r="A52" s="0" t="n">
        <v>93.1</v>
      </c>
      <c r="B52" s="0" t="n">
        <v>159.1</v>
      </c>
      <c r="C52" s="0" t="n">
        <v>64.2</v>
      </c>
      <c r="D52" s="0" t="n">
        <v>54.1</v>
      </c>
      <c r="E52" s="0" t="n">
        <v>1900</v>
      </c>
      <c r="F52" s="0" t="n">
        <v>91</v>
      </c>
      <c r="G52" s="0" t="n">
        <v>3.03</v>
      </c>
      <c r="H52" s="0" t="n">
        <v>3.15</v>
      </c>
      <c r="I52" s="0" t="n">
        <v>9</v>
      </c>
      <c r="J52" s="0" t="n">
        <v>68</v>
      </c>
      <c r="K52" s="0" t="n">
        <v>5000</v>
      </c>
      <c r="L52" s="0" t="n">
        <v>31</v>
      </c>
      <c r="M52" s="0" t="n">
        <v>38</v>
      </c>
      <c r="N52" s="0" t="n">
        <v>6095</v>
      </c>
    </row>
    <row r="53" customFormat="false" ht="12.8" hidden="false" customHeight="false" outlineLevel="0" collapsed="false">
      <c r="A53" s="0" t="n">
        <v>93.1</v>
      </c>
      <c r="B53" s="0" t="n">
        <v>159.1</v>
      </c>
      <c r="C53" s="0" t="n">
        <v>64.2</v>
      </c>
      <c r="D53" s="0" t="n">
        <v>54.1</v>
      </c>
      <c r="E53" s="0" t="n">
        <v>1905</v>
      </c>
      <c r="F53" s="0" t="n">
        <v>91</v>
      </c>
      <c r="G53" s="0" t="n">
        <v>3.03</v>
      </c>
      <c r="H53" s="0" t="n">
        <v>3.15</v>
      </c>
      <c r="I53" s="0" t="n">
        <v>9</v>
      </c>
      <c r="J53" s="0" t="n">
        <v>68</v>
      </c>
      <c r="K53" s="0" t="n">
        <v>5000</v>
      </c>
      <c r="L53" s="0" t="n">
        <v>31</v>
      </c>
      <c r="M53" s="0" t="n">
        <v>38</v>
      </c>
      <c r="N53" s="0" t="n">
        <v>6795</v>
      </c>
    </row>
    <row r="54" customFormat="false" ht="12.8" hidden="false" customHeight="false" outlineLevel="0" collapsed="false">
      <c r="A54" s="0" t="n">
        <v>93.1</v>
      </c>
      <c r="B54" s="0" t="n">
        <v>166.8</v>
      </c>
      <c r="C54" s="0" t="n">
        <v>64.2</v>
      </c>
      <c r="D54" s="0" t="n">
        <v>54.1</v>
      </c>
      <c r="E54" s="0" t="n">
        <v>1945</v>
      </c>
      <c r="F54" s="0" t="n">
        <v>91</v>
      </c>
      <c r="G54" s="0" t="n">
        <v>3.03</v>
      </c>
      <c r="H54" s="0" t="n">
        <v>3.15</v>
      </c>
      <c r="I54" s="0" t="n">
        <v>9</v>
      </c>
      <c r="J54" s="0" t="n">
        <v>68</v>
      </c>
      <c r="K54" s="0" t="n">
        <v>5000</v>
      </c>
      <c r="L54" s="0" t="n">
        <v>31</v>
      </c>
      <c r="M54" s="0" t="n">
        <v>38</v>
      </c>
      <c r="N54" s="0" t="n">
        <v>6695</v>
      </c>
    </row>
    <row r="55" customFormat="false" ht="12.8" hidden="false" customHeight="false" outlineLevel="0" collapsed="false">
      <c r="A55" s="0" t="n">
        <v>93.1</v>
      </c>
      <c r="B55" s="0" t="n">
        <v>166.8</v>
      </c>
      <c r="C55" s="0" t="n">
        <v>64.2</v>
      </c>
      <c r="D55" s="0" t="n">
        <v>54.1</v>
      </c>
      <c r="E55" s="0" t="n">
        <v>1950</v>
      </c>
      <c r="F55" s="0" t="n">
        <v>91</v>
      </c>
      <c r="G55" s="0" t="n">
        <v>3.08</v>
      </c>
      <c r="H55" s="0" t="n">
        <v>3.15</v>
      </c>
      <c r="I55" s="0" t="n">
        <v>9</v>
      </c>
      <c r="J55" s="0" t="n">
        <v>68</v>
      </c>
      <c r="K55" s="0" t="n">
        <v>5000</v>
      </c>
      <c r="L55" s="0" t="n">
        <v>31</v>
      </c>
      <c r="M55" s="0" t="n">
        <v>38</v>
      </c>
      <c r="N55" s="0" t="n">
        <v>7395</v>
      </c>
    </row>
    <row r="56" customFormat="false" ht="12.8" hidden="false" customHeight="false" outlineLevel="0" collapsed="false">
      <c r="A56" s="0" t="n">
        <v>98.8</v>
      </c>
      <c r="B56" s="0" t="n">
        <v>177.8</v>
      </c>
      <c r="C56" s="0" t="n">
        <v>66.5</v>
      </c>
      <c r="D56" s="0" t="n">
        <v>53.7</v>
      </c>
      <c r="E56" s="0" t="n">
        <v>2385</v>
      </c>
      <c r="F56" s="0" t="n">
        <v>122</v>
      </c>
      <c r="G56" s="0" t="n">
        <v>3.39</v>
      </c>
      <c r="H56" s="0" t="n">
        <v>3.39</v>
      </c>
      <c r="I56" s="0" t="n">
        <v>8.6</v>
      </c>
      <c r="J56" s="0" t="n">
        <v>84</v>
      </c>
      <c r="K56" s="0" t="n">
        <v>4800</v>
      </c>
      <c r="L56" s="0" t="n">
        <v>26</v>
      </c>
      <c r="M56" s="0" t="n">
        <v>32</v>
      </c>
      <c r="N56" s="0" t="n">
        <v>8845</v>
      </c>
    </row>
    <row r="57" customFormat="false" ht="12.8" hidden="false" customHeight="false" outlineLevel="0" collapsed="false">
      <c r="A57" s="0" t="n">
        <v>98.8</v>
      </c>
      <c r="B57" s="0" t="n">
        <v>177.8</v>
      </c>
      <c r="C57" s="0" t="n">
        <v>66.5</v>
      </c>
      <c r="D57" s="0" t="n">
        <v>55.5</v>
      </c>
      <c r="E57" s="0" t="n">
        <v>2410</v>
      </c>
      <c r="F57" s="0" t="n">
        <v>122</v>
      </c>
      <c r="G57" s="0" t="n">
        <v>3.39</v>
      </c>
      <c r="H57" s="0" t="n">
        <v>3.39</v>
      </c>
      <c r="I57" s="0" t="n">
        <v>8.6</v>
      </c>
      <c r="J57" s="0" t="n">
        <v>84</v>
      </c>
      <c r="K57" s="0" t="n">
        <v>4800</v>
      </c>
      <c r="L57" s="0" t="n">
        <v>26</v>
      </c>
      <c r="M57" s="0" t="n">
        <v>32</v>
      </c>
      <c r="N57" s="0" t="n">
        <v>8495</v>
      </c>
    </row>
    <row r="58" customFormat="false" ht="12.8" hidden="false" customHeight="false" outlineLevel="0" collapsed="false">
      <c r="A58" s="0" t="n">
        <v>98.8</v>
      </c>
      <c r="B58" s="0" t="n">
        <v>177.8</v>
      </c>
      <c r="C58" s="0" t="n">
        <v>66.5</v>
      </c>
      <c r="D58" s="0" t="n">
        <v>53.7</v>
      </c>
      <c r="E58" s="0" t="n">
        <v>2385</v>
      </c>
      <c r="F58" s="0" t="n">
        <v>122</v>
      </c>
      <c r="G58" s="0" t="n">
        <v>3.39</v>
      </c>
      <c r="H58" s="0" t="n">
        <v>3.39</v>
      </c>
      <c r="I58" s="0" t="n">
        <v>8.6</v>
      </c>
      <c r="J58" s="0" t="n">
        <v>84</v>
      </c>
      <c r="K58" s="0" t="n">
        <v>4800</v>
      </c>
      <c r="L58" s="0" t="n">
        <v>26</v>
      </c>
      <c r="M58" s="0" t="n">
        <v>32</v>
      </c>
      <c r="N58" s="0" t="n">
        <v>10595</v>
      </c>
    </row>
    <row r="59" customFormat="false" ht="12.8" hidden="false" customHeight="false" outlineLevel="0" collapsed="false">
      <c r="A59" s="0" t="n">
        <v>98.8</v>
      </c>
      <c r="B59" s="0" t="n">
        <v>177.8</v>
      </c>
      <c r="C59" s="0" t="n">
        <v>66.5</v>
      </c>
      <c r="D59" s="0" t="n">
        <v>55.5</v>
      </c>
      <c r="E59" s="0" t="n">
        <v>2410</v>
      </c>
      <c r="F59" s="0" t="n">
        <v>122</v>
      </c>
      <c r="G59" s="0" t="n">
        <v>3.39</v>
      </c>
      <c r="H59" s="0" t="n">
        <v>3.39</v>
      </c>
      <c r="I59" s="0" t="n">
        <v>8.6</v>
      </c>
      <c r="J59" s="0" t="n">
        <v>84</v>
      </c>
      <c r="K59" s="0" t="n">
        <v>4800</v>
      </c>
      <c r="L59" s="0" t="n">
        <v>26</v>
      </c>
      <c r="M59" s="0" t="n">
        <v>32</v>
      </c>
      <c r="N59" s="0" t="n">
        <v>10245</v>
      </c>
    </row>
    <row r="60" customFormat="false" ht="12.8" hidden="false" customHeight="false" outlineLevel="0" collapsed="false">
      <c r="A60" s="0" t="n">
        <v>98.8</v>
      </c>
      <c r="B60" s="0" t="n">
        <v>177.8</v>
      </c>
      <c r="C60" s="0" t="n">
        <v>66.5</v>
      </c>
      <c r="D60" s="0" t="n">
        <v>55.5</v>
      </c>
      <c r="E60" s="0" t="n">
        <v>2443</v>
      </c>
      <c r="F60" s="0" t="n">
        <v>122</v>
      </c>
      <c r="G60" s="0" t="n">
        <v>3.39</v>
      </c>
      <c r="H60" s="0" t="n">
        <v>3.39</v>
      </c>
      <c r="I60" s="0" t="n">
        <v>22.7</v>
      </c>
      <c r="J60" s="0" t="n">
        <v>64</v>
      </c>
      <c r="K60" s="0" t="n">
        <v>4650</v>
      </c>
      <c r="L60" s="0" t="n">
        <v>36</v>
      </c>
      <c r="M60" s="0" t="n">
        <v>42</v>
      </c>
      <c r="N60" s="0" t="n">
        <v>10795</v>
      </c>
    </row>
    <row r="61" customFormat="false" ht="12.8" hidden="false" customHeight="false" outlineLevel="0" collapsed="false">
      <c r="A61" s="0" t="n">
        <v>98.8</v>
      </c>
      <c r="B61" s="0" t="n">
        <v>177.8</v>
      </c>
      <c r="C61" s="0" t="n">
        <v>66.5</v>
      </c>
      <c r="D61" s="0" t="n">
        <v>55.5</v>
      </c>
      <c r="E61" s="0" t="n">
        <v>2425</v>
      </c>
      <c r="F61" s="0" t="n">
        <v>122</v>
      </c>
      <c r="G61" s="0" t="n">
        <v>3.39</v>
      </c>
      <c r="H61" s="0" t="n">
        <v>3.39</v>
      </c>
      <c r="I61" s="0" t="n">
        <v>8.6</v>
      </c>
      <c r="J61" s="0" t="n">
        <v>84</v>
      </c>
      <c r="K61" s="0" t="n">
        <v>4800</v>
      </c>
      <c r="L61" s="0" t="n">
        <v>26</v>
      </c>
      <c r="M61" s="0" t="n">
        <v>32</v>
      </c>
      <c r="N61" s="0" t="n">
        <v>11245</v>
      </c>
    </row>
    <row r="62" customFormat="false" ht="12.8" hidden="false" customHeight="false" outlineLevel="0" collapsed="false">
      <c r="A62" s="0" t="n">
        <v>104.9</v>
      </c>
      <c r="B62" s="0" t="n">
        <v>175</v>
      </c>
      <c r="C62" s="0" t="n">
        <v>66.1</v>
      </c>
      <c r="D62" s="0" t="n">
        <v>54.4</v>
      </c>
      <c r="E62" s="0" t="n">
        <v>2670</v>
      </c>
      <c r="F62" s="0" t="n">
        <v>140</v>
      </c>
      <c r="G62" s="0" t="n">
        <v>3.76</v>
      </c>
      <c r="H62" s="0" t="n">
        <v>3.16</v>
      </c>
      <c r="I62" s="0" t="n">
        <v>8</v>
      </c>
      <c r="J62" s="0" t="n">
        <v>120</v>
      </c>
      <c r="K62" s="0" t="n">
        <v>5000</v>
      </c>
      <c r="L62" s="0" t="n">
        <v>19</v>
      </c>
      <c r="M62" s="0" t="n">
        <v>27</v>
      </c>
      <c r="N62" s="0" t="n">
        <v>18280</v>
      </c>
    </row>
    <row r="63" customFormat="false" ht="12.8" hidden="false" customHeight="false" outlineLevel="0" collapsed="false">
      <c r="A63" s="0" t="n">
        <v>104.9</v>
      </c>
      <c r="B63" s="0" t="n">
        <v>175</v>
      </c>
      <c r="C63" s="0" t="n">
        <v>66.1</v>
      </c>
      <c r="D63" s="0" t="n">
        <v>54.4</v>
      </c>
      <c r="E63" s="0" t="n">
        <v>2700</v>
      </c>
      <c r="F63" s="0" t="n">
        <v>134</v>
      </c>
      <c r="G63" s="0" t="n">
        <v>3.43</v>
      </c>
      <c r="H63" s="0" t="n">
        <v>3.64</v>
      </c>
      <c r="I63" s="0" t="n">
        <v>22</v>
      </c>
      <c r="J63" s="0" t="n">
        <v>72</v>
      </c>
      <c r="K63" s="0" t="n">
        <v>4200</v>
      </c>
      <c r="L63" s="0" t="n">
        <v>31</v>
      </c>
      <c r="M63" s="0" t="n">
        <v>39</v>
      </c>
      <c r="N63" s="0" t="n">
        <v>18344</v>
      </c>
    </row>
    <row r="64" customFormat="false" ht="12.8" hidden="false" customHeight="false" outlineLevel="0" collapsed="false">
      <c r="A64" s="0" t="n">
        <v>110</v>
      </c>
      <c r="B64" s="0" t="n">
        <v>190.9</v>
      </c>
      <c r="C64" s="0" t="n">
        <v>70.3</v>
      </c>
      <c r="D64" s="0" t="n">
        <v>56.5</v>
      </c>
      <c r="E64" s="0" t="n">
        <v>3515</v>
      </c>
      <c r="F64" s="0" t="n">
        <v>183</v>
      </c>
      <c r="G64" s="0" t="n">
        <v>3.58</v>
      </c>
      <c r="H64" s="0" t="n">
        <v>3.64</v>
      </c>
      <c r="I64" s="0" t="n">
        <v>21.5</v>
      </c>
      <c r="J64" s="0" t="n">
        <v>123</v>
      </c>
      <c r="K64" s="0" t="n">
        <v>4350</v>
      </c>
      <c r="L64" s="0" t="n">
        <v>22</v>
      </c>
      <c r="M64" s="0" t="n">
        <v>25</v>
      </c>
      <c r="N64" s="0" t="n">
        <v>25552</v>
      </c>
    </row>
    <row r="65" customFormat="false" ht="12.8" hidden="false" customHeight="false" outlineLevel="0" collapsed="false">
      <c r="A65" s="0" t="n">
        <v>110</v>
      </c>
      <c r="B65" s="0" t="n">
        <v>190.9</v>
      </c>
      <c r="C65" s="0" t="n">
        <v>70.3</v>
      </c>
      <c r="D65" s="0" t="n">
        <v>58.7</v>
      </c>
      <c r="E65" s="0" t="n">
        <v>3750</v>
      </c>
      <c r="F65" s="0" t="n">
        <v>183</v>
      </c>
      <c r="G65" s="0" t="n">
        <v>3.58</v>
      </c>
      <c r="H65" s="0" t="n">
        <v>3.64</v>
      </c>
      <c r="I65" s="0" t="n">
        <v>21.5</v>
      </c>
      <c r="J65" s="0" t="n">
        <v>123</v>
      </c>
      <c r="K65" s="0" t="n">
        <v>4350</v>
      </c>
      <c r="L65" s="0" t="n">
        <v>22</v>
      </c>
      <c r="M65" s="0" t="n">
        <v>25</v>
      </c>
      <c r="N65" s="0" t="n">
        <v>28248</v>
      </c>
    </row>
    <row r="66" customFormat="false" ht="12.8" hidden="false" customHeight="false" outlineLevel="0" collapsed="false">
      <c r="A66" s="0" t="n">
        <v>106.7</v>
      </c>
      <c r="B66" s="0" t="n">
        <v>187.5</v>
      </c>
      <c r="C66" s="0" t="n">
        <v>70.3</v>
      </c>
      <c r="D66" s="0" t="n">
        <v>54.9</v>
      </c>
      <c r="E66" s="0" t="n">
        <v>3495</v>
      </c>
      <c r="F66" s="0" t="n">
        <v>183</v>
      </c>
      <c r="G66" s="0" t="n">
        <v>3.58</v>
      </c>
      <c r="H66" s="0" t="n">
        <v>3.64</v>
      </c>
      <c r="I66" s="0" t="n">
        <v>21.5</v>
      </c>
      <c r="J66" s="0" t="n">
        <v>123</v>
      </c>
      <c r="K66" s="0" t="n">
        <v>4350</v>
      </c>
      <c r="L66" s="0" t="n">
        <v>22</v>
      </c>
      <c r="M66" s="0" t="n">
        <v>25</v>
      </c>
      <c r="N66" s="0" t="n">
        <v>28176</v>
      </c>
    </row>
    <row r="67" customFormat="false" ht="12.8" hidden="false" customHeight="false" outlineLevel="0" collapsed="false">
      <c r="A67" s="0" t="n">
        <v>115.6</v>
      </c>
      <c r="B67" s="0" t="n">
        <v>202.6</v>
      </c>
      <c r="C67" s="0" t="n">
        <v>71.7</v>
      </c>
      <c r="D67" s="0" t="n">
        <v>56.3</v>
      </c>
      <c r="E67" s="0" t="n">
        <v>3770</v>
      </c>
      <c r="F67" s="0" t="n">
        <v>183</v>
      </c>
      <c r="G67" s="0" t="n">
        <v>3.58</v>
      </c>
      <c r="H67" s="0" t="n">
        <v>3.64</v>
      </c>
      <c r="I67" s="0" t="n">
        <v>21.5</v>
      </c>
      <c r="J67" s="0" t="n">
        <v>123</v>
      </c>
      <c r="K67" s="0" t="n">
        <v>4350</v>
      </c>
      <c r="L67" s="0" t="n">
        <v>22</v>
      </c>
      <c r="M67" s="0" t="n">
        <v>25</v>
      </c>
      <c r="N67" s="0" t="n">
        <v>31600</v>
      </c>
    </row>
    <row r="68" customFormat="false" ht="12.8" hidden="false" customHeight="false" outlineLevel="0" collapsed="false">
      <c r="A68" s="0" t="n">
        <v>115.6</v>
      </c>
      <c r="B68" s="0" t="n">
        <v>202.6</v>
      </c>
      <c r="C68" s="0" t="n">
        <v>71.7</v>
      </c>
      <c r="D68" s="0" t="n">
        <v>56.5</v>
      </c>
      <c r="E68" s="0" t="n">
        <v>3740</v>
      </c>
      <c r="F68" s="0" t="n">
        <v>234</v>
      </c>
      <c r="G68" s="0" t="n">
        <v>3.46</v>
      </c>
      <c r="H68" s="0" t="n">
        <v>3.1</v>
      </c>
      <c r="I68" s="0" t="n">
        <v>8.3</v>
      </c>
      <c r="J68" s="0" t="n">
        <v>155</v>
      </c>
      <c r="K68" s="0" t="n">
        <v>4750</v>
      </c>
      <c r="L68" s="0" t="n">
        <v>16</v>
      </c>
      <c r="M68" s="0" t="n">
        <v>18</v>
      </c>
      <c r="N68" s="0" t="n">
        <v>34184</v>
      </c>
    </row>
    <row r="69" customFormat="false" ht="12.8" hidden="false" customHeight="false" outlineLevel="0" collapsed="false">
      <c r="A69" s="0" t="n">
        <v>96.6</v>
      </c>
      <c r="B69" s="0" t="n">
        <v>180.3</v>
      </c>
      <c r="C69" s="0" t="n">
        <v>70.5</v>
      </c>
      <c r="D69" s="0" t="n">
        <v>50.8</v>
      </c>
      <c r="E69" s="0" t="n">
        <v>3685</v>
      </c>
      <c r="F69" s="0" t="n">
        <v>234</v>
      </c>
      <c r="G69" s="0" t="n">
        <v>3.46</v>
      </c>
      <c r="H69" s="0" t="n">
        <v>3.1</v>
      </c>
      <c r="I69" s="0" t="n">
        <v>8.3</v>
      </c>
      <c r="J69" s="0" t="n">
        <v>155</v>
      </c>
      <c r="K69" s="0" t="n">
        <v>4750</v>
      </c>
      <c r="L69" s="0" t="n">
        <v>16</v>
      </c>
      <c r="M69" s="0" t="n">
        <v>18</v>
      </c>
      <c r="N69" s="0" t="n">
        <v>35056</v>
      </c>
    </row>
    <row r="70" customFormat="false" ht="12.8" hidden="false" customHeight="false" outlineLevel="0" collapsed="false">
      <c r="A70" s="0" t="n">
        <v>120.9</v>
      </c>
      <c r="B70" s="0" t="n">
        <v>208.1</v>
      </c>
      <c r="C70" s="0" t="n">
        <v>71.7</v>
      </c>
      <c r="D70" s="0" t="n">
        <v>56.7</v>
      </c>
      <c r="E70" s="0" t="n">
        <v>3900</v>
      </c>
      <c r="F70" s="0" t="n">
        <v>308</v>
      </c>
      <c r="G70" s="0" t="n">
        <v>3.8</v>
      </c>
      <c r="H70" s="0" t="n">
        <v>3.35</v>
      </c>
      <c r="I70" s="0" t="n">
        <v>8</v>
      </c>
      <c r="J70" s="0" t="n">
        <v>184</v>
      </c>
      <c r="K70" s="0" t="n">
        <v>4500</v>
      </c>
      <c r="L70" s="0" t="n">
        <v>14</v>
      </c>
      <c r="M70" s="0" t="n">
        <v>16</v>
      </c>
      <c r="N70" s="0" t="n">
        <v>40960</v>
      </c>
    </row>
    <row r="71" customFormat="false" ht="12.8" hidden="false" customHeight="false" outlineLevel="0" collapsed="false">
      <c r="A71" s="0" t="n">
        <v>112</v>
      </c>
      <c r="B71" s="0" t="n">
        <v>199.2</v>
      </c>
      <c r="C71" s="0" t="n">
        <v>72</v>
      </c>
      <c r="D71" s="0" t="n">
        <v>55.4</v>
      </c>
      <c r="E71" s="0" t="n">
        <v>3715</v>
      </c>
      <c r="F71" s="0" t="n">
        <v>304</v>
      </c>
      <c r="G71" s="0" t="n">
        <v>3.8</v>
      </c>
      <c r="H71" s="0" t="n">
        <v>3.35</v>
      </c>
      <c r="I71" s="0" t="n">
        <v>8</v>
      </c>
      <c r="J71" s="0" t="n">
        <v>184</v>
      </c>
      <c r="K71" s="0" t="n">
        <v>4500</v>
      </c>
      <c r="L71" s="0" t="n">
        <v>14</v>
      </c>
      <c r="M71" s="0" t="n">
        <v>16</v>
      </c>
      <c r="N71" s="0" t="n">
        <v>45400</v>
      </c>
    </row>
    <row r="72" customFormat="false" ht="12.8" hidden="false" customHeight="false" outlineLevel="0" collapsed="false">
      <c r="A72" s="0" t="n">
        <v>102.7</v>
      </c>
      <c r="B72" s="0" t="n">
        <v>178.4</v>
      </c>
      <c r="C72" s="0" t="n">
        <v>68</v>
      </c>
      <c r="D72" s="0" t="n">
        <v>54.8</v>
      </c>
      <c r="E72" s="0" t="n">
        <v>2910</v>
      </c>
      <c r="F72" s="0" t="n">
        <v>140</v>
      </c>
      <c r="G72" s="0" t="n">
        <v>3.78</v>
      </c>
      <c r="H72" s="0" t="n">
        <v>3.12</v>
      </c>
      <c r="I72" s="0" t="n">
        <v>8</v>
      </c>
      <c r="J72" s="0" t="n">
        <v>175</v>
      </c>
      <c r="K72" s="0" t="n">
        <v>5000</v>
      </c>
      <c r="L72" s="0" t="n">
        <v>19</v>
      </c>
      <c r="M72" s="0" t="n">
        <v>24</v>
      </c>
      <c r="N72" s="0" t="n">
        <v>16503</v>
      </c>
    </row>
    <row r="73" customFormat="false" ht="12.8" hidden="false" customHeight="false" outlineLevel="0" collapsed="false">
      <c r="A73" s="0" t="n">
        <v>93.7</v>
      </c>
      <c r="B73" s="0" t="n">
        <v>157.3</v>
      </c>
      <c r="C73" s="0" t="n">
        <v>64.4</v>
      </c>
      <c r="D73" s="0" t="n">
        <v>50.8</v>
      </c>
      <c r="E73" s="0" t="n">
        <v>1918</v>
      </c>
      <c r="F73" s="0" t="n">
        <v>92</v>
      </c>
      <c r="G73" s="0" t="n">
        <v>2.97</v>
      </c>
      <c r="H73" s="0" t="n">
        <v>3.23</v>
      </c>
      <c r="I73" s="0" t="n">
        <v>9.4</v>
      </c>
      <c r="J73" s="0" t="n">
        <v>68</v>
      </c>
      <c r="K73" s="0" t="n">
        <v>5500</v>
      </c>
      <c r="L73" s="0" t="n">
        <v>37</v>
      </c>
      <c r="M73" s="0" t="n">
        <v>41</v>
      </c>
      <c r="N73" s="0" t="n">
        <v>5389</v>
      </c>
    </row>
    <row r="74" customFormat="false" ht="12.8" hidden="false" customHeight="false" outlineLevel="0" collapsed="false">
      <c r="A74" s="0" t="n">
        <v>93.7</v>
      </c>
      <c r="B74" s="0" t="n">
        <v>157.3</v>
      </c>
      <c r="C74" s="0" t="n">
        <v>64.4</v>
      </c>
      <c r="D74" s="0" t="n">
        <v>50.8</v>
      </c>
      <c r="E74" s="0" t="n">
        <v>1944</v>
      </c>
      <c r="F74" s="0" t="n">
        <v>92</v>
      </c>
      <c r="G74" s="0" t="n">
        <v>2.97</v>
      </c>
      <c r="H74" s="0" t="n">
        <v>3.23</v>
      </c>
      <c r="I74" s="0" t="n">
        <v>9.4</v>
      </c>
      <c r="J74" s="0" t="n">
        <v>68</v>
      </c>
      <c r="K74" s="0" t="n">
        <v>5500</v>
      </c>
      <c r="L74" s="0" t="n">
        <v>31</v>
      </c>
      <c r="M74" s="0" t="n">
        <v>38</v>
      </c>
      <c r="N74" s="0" t="n">
        <v>6189</v>
      </c>
    </row>
    <row r="75" customFormat="false" ht="12.8" hidden="false" customHeight="false" outlineLevel="0" collapsed="false">
      <c r="A75" s="0" t="n">
        <v>93.7</v>
      </c>
      <c r="B75" s="0" t="n">
        <v>157.3</v>
      </c>
      <c r="C75" s="0" t="n">
        <v>64.4</v>
      </c>
      <c r="D75" s="0" t="n">
        <v>50.8</v>
      </c>
      <c r="E75" s="0" t="n">
        <v>2004</v>
      </c>
      <c r="F75" s="0" t="n">
        <v>92</v>
      </c>
      <c r="G75" s="0" t="n">
        <v>2.97</v>
      </c>
      <c r="H75" s="0" t="n">
        <v>3.23</v>
      </c>
      <c r="I75" s="0" t="n">
        <v>9.4</v>
      </c>
      <c r="J75" s="0" t="n">
        <v>68</v>
      </c>
      <c r="K75" s="0" t="n">
        <v>5500</v>
      </c>
      <c r="L75" s="0" t="n">
        <v>31</v>
      </c>
      <c r="M75" s="0" t="n">
        <v>38</v>
      </c>
      <c r="N75" s="0" t="n">
        <v>6669</v>
      </c>
    </row>
    <row r="76" customFormat="false" ht="12.8" hidden="false" customHeight="false" outlineLevel="0" collapsed="false">
      <c r="A76" s="0" t="n">
        <v>93</v>
      </c>
      <c r="B76" s="0" t="n">
        <v>157.3</v>
      </c>
      <c r="C76" s="0" t="n">
        <v>63.8</v>
      </c>
      <c r="D76" s="0" t="n">
        <v>50.8</v>
      </c>
      <c r="E76" s="0" t="n">
        <v>2145</v>
      </c>
      <c r="F76" s="0" t="n">
        <v>98</v>
      </c>
      <c r="G76" s="0" t="n">
        <v>3.03</v>
      </c>
      <c r="H76" s="0" t="n">
        <v>3.39</v>
      </c>
      <c r="I76" s="0" t="n">
        <v>7.6</v>
      </c>
      <c r="J76" s="0" t="n">
        <v>102</v>
      </c>
      <c r="K76" s="0" t="n">
        <v>5500</v>
      </c>
      <c r="L76" s="0" t="n">
        <v>24</v>
      </c>
      <c r="M76" s="0" t="n">
        <v>30</v>
      </c>
      <c r="N76" s="0" t="n">
        <v>7689</v>
      </c>
    </row>
    <row r="77" customFormat="false" ht="12.8" hidden="false" customHeight="false" outlineLevel="0" collapsed="false">
      <c r="A77" s="0" t="n">
        <v>96.3</v>
      </c>
      <c r="B77" s="0" t="n">
        <v>173</v>
      </c>
      <c r="C77" s="0" t="n">
        <v>65.4</v>
      </c>
      <c r="D77" s="0" t="n">
        <v>49.4</v>
      </c>
      <c r="E77" s="0" t="n">
        <v>2370</v>
      </c>
      <c r="F77" s="0" t="n">
        <v>110</v>
      </c>
      <c r="G77" s="0" t="n">
        <v>3.17</v>
      </c>
      <c r="H77" s="0" t="n">
        <v>3.46</v>
      </c>
      <c r="I77" s="0" t="n">
        <v>7.5</v>
      </c>
      <c r="J77" s="0" t="n">
        <v>116</v>
      </c>
      <c r="K77" s="0" t="n">
        <v>5500</v>
      </c>
      <c r="L77" s="0" t="n">
        <v>23</v>
      </c>
      <c r="M77" s="0" t="n">
        <v>30</v>
      </c>
      <c r="N77" s="0" t="n">
        <v>9959</v>
      </c>
    </row>
    <row r="78" customFormat="false" ht="12.8" hidden="false" customHeight="false" outlineLevel="0" collapsed="false">
      <c r="A78" s="0" t="n">
        <v>96.3</v>
      </c>
      <c r="B78" s="0" t="n">
        <v>173</v>
      </c>
      <c r="C78" s="0" t="n">
        <v>65.4</v>
      </c>
      <c r="D78" s="0" t="n">
        <v>49.4</v>
      </c>
      <c r="E78" s="0" t="n">
        <v>2328</v>
      </c>
      <c r="F78" s="0" t="n">
        <v>122</v>
      </c>
      <c r="G78" s="0" t="n">
        <v>3.35</v>
      </c>
      <c r="H78" s="0" t="n">
        <v>3.46</v>
      </c>
      <c r="I78" s="0" t="n">
        <v>8.5</v>
      </c>
      <c r="J78" s="0" t="n">
        <v>88</v>
      </c>
      <c r="K78" s="0" t="n">
        <v>5000</v>
      </c>
      <c r="L78" s="0" t="n">
        <v>25</v>
      </c>
      <c r="M78" s="0" t="n">
        <v>32</v>
      </c>
      <c r="N78" s="0" t="n">
        <v>8499</v>
      </c>
    </row>
    <row r="79" customFormat="false" ht="12.8" hidden="false" customHeight="false" outlineLevel="0" collapsed="false">
      <c r="A79" s="0" t="n">
        <v>95.9</v>
      </c>
      <c r="B79" s="0" t="n">
        <v>173.2</v>
      </c>
      <c r="C79" s="0" t="n">
        <v>66.3</v>
      </c>
      <c r="D79" s="0" t="n">
        <v>50.2</v>
      </c>
      <c r="E79" s="0" t="n">
        <v>2833</v>
      </c>
      <c r="F79" s="0" t="n">
        <v>156</v>
      </c>
      <c r="G79" s="0" t="n">
        <v>3.58</v>
      </c>
      <c r="H79" s="0" t="n">
        <v>3.86</v>
      </c>
      <c r="I79" s="0" t="n">
        <v>7</v>
      </c>
      <c r="J79" s="0" t="n">
        <v>145</v>
      </c>
      <c r="K79" s="0" t="n">
        <v>5000</v>
      </c>
      <c r="L79" s="0" t="n">
        <v>19</v>
      </c>
      <c r="M79" s="0" t="n">
        <v>24</v>
      </c>
      <c r="N79" s="0" t="n">
        <v>12629</v>
      </c>
    </row>
    <row r="80" customFormat="false" ht="12.8" hidden="false" customHeight="false" outlineLevel="0" collapsed="false">
      <c r="A80" s="0" t="n">
        <v>95.9</v>
      </c>
      <c r="B80" s="0" t="n">
        <v>173.2</v>
      </c>
      <c r="C80" s="0" t="n">
        <v>66.3</v>
      </c>
      <c r="D80" s="0" t="n">
        <v>50.2</v>
      </c>
      <c r="E80" s="0" t="n">
        <v>2921</v>
      </c>
      <c r="F80" s="0" t="n">
        <v>156</v>
      </c>
      <c r="G80" s="0" t="n">
        <v>3.59</v>
      </c>
      <c r="H80" s="0" t="n">
        <v>3.86</v>
      </c>
      <c r="I80" s="0" t="n">
        <v>7</v>
      </c>
      <c r="J80" s="0" t="n">
        <v>145</v>
      </c>
      <c r="K80" s="0" t="n">
        <v>5000</v>
      </c>
      <c r="L80" s="0" t="n">
        <v>19</v>
      </c>
      <c r="M80" s="0" t="n">
        <v>24</v>
      </c>
      <c r="N80" s="0" t="n">
        <v>14869</v>
      </c>
    </row>
    <row r="81" customFormat="false" ht="12.8" hidden="false" customHeight="false" outlineLevel="0" collapsed="false">
      <c r="A81" s="0" t="n">
        <v>95.9</v>
      </c>
      <c r="B81" s="0" t="n">
        <v>173.2</v>
      </c>
      <c r="C81" s="0" t="n">
        <v>66.3</v>
      </c>
      <c r="D81" s="0" t="n">
        <v>50.2</v>
      </c>
      <c r="E81" s="0" t="n">
        <v>2926</v>
      </c>
      <c r="F81" s="0" t="n">
        <v>156</v>
      </c>
      <c r="G81" s="0" t="n">
        <v>3.59</v>
      </c>
      <c r="H81" s="0" t="n">
        <v>3.86</v>
      </c>
      <c r="I81" s="0" t="n">
        <v>7</v>
      </c>
      <c r="J81" s="0" t="n">
        <v>145</v>
      </c>
      <c r="K81" s="0" t="n">
        <v>5000</v>
      </c>
      <c r="L81" s="0" t="n">
        <v>19</v>
      </c>
      <c r="M81" s="0" t="n">
        <v>24</v>
      </c>
      <c r="N81" s="0" t="n">
        <v>14489</v>
      </c>
    </row>
    <row r="82" customFormat="false" ht="12.8" hidden="false" customHeight="false" outlineLevel="0" collapsed="false">
      <c r="A82" s="0" t="n">
        <v>96.3</v>
      </c>
      <c r="B82" s="0" t="n">
        <v>172.4</v>
      </c>
      <c r="C82" s="0" t="n">
        <v>65.4</v>
      </c>
      <c r="D82" s="0" t="n">
        <v>51.6</v>
      </c>
      <c r="E82" s="0" t="n">
        <v>2365</v>
      </c>
      <c r="F82" s="0" t="n">
        <v>122</v>
      </c>
      <c r="G82" s="0" t="n">
        <v>3.35</v>
      </c>
      <c r="H82" s="0" t="n">
        <v>3.46</v>
      </c>
      <c r="I82" s="0" t="n">
        <v>8.5</v>
      </c>
      <c r="J82" s="0" t="n">
        <v>88</v>
      </c>
      <c r="K82" s="0" t="n">
        <v>5000</v>
      </c>
      <c r="L82" s="0" t="n">
        <v>25</v>
      </c>
      <c r="M82" s="0" t="n">
        <v>32</v>
      </c>
      <c r="N82" s="0" t="n">
        <v>6989</v>
      </c>
    </row>
    <row r="83" customFormat="false" ht="12.8" hidden="false" customHeight="false" outlineLevel="0" collapsed="false">
      <c r="A83" s="0" t="n">
        <v>96.3</v>
      </c>
      <c r="B83" s="0" t="n">
        <v>172.4</v>
      </c>
      <c r="C83" s="0" t="n">
        <v>65.4</v>
      </c>
      <c r="D83" s="0" t="n">
        <v>51.6</v>
      </c>
      <c r="E83" s="0" t="n">
        <v>2405</v>
      </c>
      <c r="F83" s="0" t="n">
        <v>122</v>
      </c>
      <c r="G83" s="0" t="n">
        <v>3.35</v>
      </c>
      <c r="H83" s="0" t="n">
        <v>3.46</v>
      </c>
      <c r="I83" s="0" t="n">
        <v>8.5</v>
      </c>
      <c r="J83" s="0" t="n">
        <v>88</v>
      </c>
      <c r="K83" s="0" t="n">
        <v>5000</v>
      </c>
      <c r="L83" s="0" t="n">
        <v>25</v>
      </c>
      <c r="M83" s="0" t="n">
        <v>32</v>
      </c>
      <c r="N83" s="0" t="n">
        <v>8189</v>
      </c>
    </row>
    <row r="84" customFormat="false" ht="12.8" hidden="false" customHeight="false" outlineLevel="0" collapsed="false">
      <c r="A84" s="0" t="n">
        <v>96.3</v>
      </c>
      <c r="B84" s="0" t="n">
        <v>172.4</v>
      </c>
      <c r="C84" s="0" t="n">
        <v>65.4</v>
      </c>
      <c r="D84" s="0" t="n">
        <v>51.6</v>
      </c>
      <c r="E84" s="0" t="n">
        <v>2403</v>
      </c>
      <c r="F84" s="0" t="n">
        <v>110</v>
      </c>
      <c r="G84" s="0" t="n">
        <v>3.17</v>
      </c>
      <c r="H84" s="0" t="n">
        <v>3.46</v>
      </c>
      <c r="I84" s="0" t="n">
        <v>7.5</v>
      </c>
      <c r="J84" s="0" t="n">
        <v>116</v>
      </c>
      <c r="K84" s="0" t="n">
        <v>5500</v>
      </c>
      <c r="L84" s="0" t="n">
        <v>23</v>
      </c>
      <c r="M84" s="0" t="n">
        <v>30</v>
      </c>
      <c r="N84" s="0" t="n">
        <v>9279</v>
      </c>
    </row>
    <row r="85" customFormat="false" ht="12.8" hidden="false" customHeight="false" outlineLevel="0" collapsed="false">
      <c r="A85" s="0" t="n">
        <v>96.3</v>
      </c>
      <c r="B85" s="0" t="n">
        <v>172.4</v>
      </c>
      <c r="C85" s="0" t="n">
        <v>65.4</v>
      </c>
      <c r="D85" s="0" t="n">
        <v>51.6</v>
      </c>
      <c r="E85" s="0" t="n">
        <v>2403</v>
      </c>
      <c r="F85" s="0" t="n">
        <v>110</v>
      </c>
      <c r="G85" s="0" t="n">
        <v>3.17</v>
      </c>
      <c r="H85" s="0" t="n">
        <v>3.46</v>
      </c>
      <c r="I85" s="0" t="n">
        <v>7.5</v>
      </c>
      <c r="J85" s="0" t="n">
        <v>116</v>
      </c>
      <c r="K85" s="0" t="n">
        <v>5500</v>
      </c>
      <c r="L85" s="0" t="n">
        <v>23</v>
      </c>
      <c r="M85" s="0" t="n">
        <v>30</v>
      </c>
      <c r="N85" s="0" t="n">
        <v>9279</v>
      </c>
    </row>
    <row r="86" customFormat="false" ht="12.8" hidden="false" customHeight="false" outlineLevel="0" collapsed="false">
      <c r="A86" s="0" t="n">
        <v>94.5</v>
      </c>
      <c r="B86" s="0" t="n">
        <v>165.3</v>
      </c>
      <c r="C86" s="0" t="n">
        <v>63.8</v>
      </c>
      <c r="D86" s="0" t="n">
        <v>54.5</v>
      </c>
      <c r="E86" s="0" t="n">
        <v>1889</v>
      </c>
      <c r="F86" s="0" t="n">
        <v>97</v>
      </c>
      <c r="G86" s="0" t="n">
        <v>3.15</v>
      </c>
      <c r="H86" s="0" t="n">
        <v>3.29</v>
      </c>
      <c r="I86" s="0" t="n">
        <v>9.4</v>
      </c>
      <c r="J86" s="0" t="n">
        <v>69</v>
      </c>
      <c r="K86" s="0" t="n">
        <v>5200</v>
      </c>
      <c r="L86" s="0" t="n">
        <v>31</v>
      </c>
      <c r="M86" s="0" t="n">
        <v>37</v>
      </c>
      <c r="N86" s="0" t="n">
        <v>5499</v>
      </c>
    </row>
    <row r="87" customFormat="false" ht="12.8" hidden="false" customHeight="false" outlineLevel="0" collapsed="false">
      <c r="A87" s="0" t="n">
        <v>94.5</v>
      </c>
      <c r="B87" s="0" t="n">
        <v>165.3</v>
      </c>
      <c r="C87" s="0" t="n">
        <v>63.8</v>
      </c>
      <c r="D87" s="0" t="n">
        <v>54.5</v>
      </c>
      <c r="E87" s="0" t="n">
        <v>2017</v>
      </c>
      <c r="F87" s="0" t="n">
        <v>103</v>
      </c>
      <c r="G87" s="0" t="n">
        <v>2.99</v>
      </c>
      <c r="H87" s="0" t="n">
        <v>3.47</v>
      </c>
      <c r="I87" s="0" t="n">
        <v>21.9</v>
      </c>
      <c r="J87" s="0" t="n">
        <v>55</v>
      </c>
      <c r="K87" s="0" t="n">
        <v>4800</v>
      </c>
      <c r="L87" s="0" t="n">
        <v>45</v>
      </c>
      <c r="M87" s="0" t="n">
        <v>50</v>
      </c>
      <c r="N87" s="0" t="n">
        <v>7099</v>
      </c>
    </row>
    <row r="88" customFormat="false" ht="12.8" hidden="false" customHeight="false" outlineLevel="0" collapsed="false">
      <c r="A88" s="0" t="n">
        <v>94.5</v>
      </c>
      <c r="B88" s="0" t="n">
        <v>165.3</v>
      </c>
      <c r="C88" s="0" t="n">
        <v>63.8</v>
      </c>
      <c r="D88" s="0" t="n">
        <v>54.5</v>
      </c>
      <c r="E88" s="0" t="n">
        <v>1918</v>
      </c>
      <c r="F88" s="0" t="n">
        <v>97</v>
      </c>
      <c r="G88" s="0" t="n">
        <v>3.15</v>
      </c>
      <c r="H88" s="0" t="n">
        <v>3.29</v>
      </c>
      <c r="I88" s="0" t="n">
        <v>9.4</v>
      </c>
      <c r="J88" s="0" t="n">
        <v>69</v>
      </c>
      <c r="K88" s="0" t="n">
        <v>5200</v>
      </c>
      <c r="L88" s="0" t="n">
        <v>31</v>
      </c>
      <c r="M88" s="0" t="n">
        <v>37</v>
      </c>
      <c r="N88" s="0" t="n">
        <v>6649</v>
      </c>
    </row>
    <row r="89" customFormat="false" ht="12.8" hidden="false" customHeight="false" outlineLevel="0" collapsed="false">
      <c r="A89" s="0" t="n">
        <v>94.5</v>
      </c>
      <c r="B89" s="0" t="n">
        <v>165.3</v>
      </c>
      <c r="C89" s="0" t="n">
        <v>63.8</v>
      </c>
      <c r="D89" s="0" t="n">
        <v>54.5</v>
      </c>
      <c r="E89" s="0" t="n">
        <v>1938</v>
      </c>
      <c r="F89" s="0" t="n">
        <v>97</v>
      </c>
      <c r="G89" s="0" t="n">
        <v>3.15</v>
      </c>
      <c r="H89" s="0" t="n">
        <v>3.29</v>
      </c>
      <c r="I89" s="0" t="n">
        <v>9.4</v>
      </c>
      <c r="J89" s="0" t="n">
        <v>69</v>
      </c>
      <c r="K89" s="0" t="n">
        <v>5200</v>
      </c>
      <c r="L89" s="0" t="n">
        <v>31</v>
      </c>
      <c r="M89" s="0" t="n">
        <v>37</v>
      </c>
      <c r="N89" s="0" t="n">
        <v>6849</v>
      </c>
    </row>
    <row r="90" customFormat="false" ht="12.8" hidden="false" customHeight="false" outlineLevel="0" collapsed="false">
      <c r="A90" s="0" t="n">
        <v>94.5</v>
      </c>
      <c r="B90" s="0" t="n">
        <v>170.2</v>
      </c>
      <c r="C90" s="0" t="n">
        <v>63.8</v>
      </c>
      <c r="D90" s="0" t="n">
        <v>53.5</v>
      </c>
      <c r="E90" s="0" t="n">
        <v>2024</v>
      </c>
      <c r="F90" s="0" t="n">
        <v>97</v>
      </c>
      <c r="G90" s="0" t="n">
        <v>3.15</v>
      </c>
      <c r="H90" s="0" t="n">
        <v>3.29</v>
      </c>
      <c r="I90" s="0" t="n">
        <v>9.4</v>
      </c>
      <c r="J90" s="0" t="n">
        <v>69</v>
      </c>
      <c r="K90" s="0" t="n">
        <v>5200</v>
      </c>
      <c r="L90" s="0" t="n">
        <v>31</v>
      </c>
      <c r="M90" s="0" t="n">
        <v>37</v>
      </c>
      <c r="N90" s="0" t="n">
        <v>7349</v>
      </c>
    </row>
    <row r="91" customFormat="false" ht="12.8" hidden="false" customHeight="false" outlineLevel="0" collapsed="false">
      <c r="A91" s="0" t="n">
        <v>94.5</v>
      </c>
      <c r="B91" s="0" t="n">
        <v>165.3</v>
      </c>
      <c r="C91" s="0" t="n">
        <v>63.8</v>
      </c>
      <c r="D91" s="0" t="n">
        <v>54.5</v>
      </c>
      <c r="E91" s="0" t="n">
        <v>1951</v>
      </c>
      <c r="F91" s="0" t="n">
        <v>97</v>
      </c>
      <c r="G91" s="0" t="n">
        <v>3.15</v>
      </c>
      <c r="H91" s="0" t="n">
        <v>3.29</v>
      </c>
      <c r="I91" s="0" t="n">
        <v>9.4</v>
      </c>
      <c r="J91" s="0" t="n">
        <v>69</v>
      </c>
      <c r="K91" s="0" t="n">
        <v>5200</v>
      </c>
      <c r="L91" s="0" t="n">
        <v>31</v>
      </c>
      <c r="M91" s="0" t="n">
        <v>37</v>
      </c>
      <c r="N91" s="0" t="n">
        <v>7299</v>
      </c>
    </row>
    <row r="92" customFormat="false" ht="12.8" hidden="false" customHeight="false" outlineLevel="0" collapsed="false">
      <c r="A92" s="0" t="n">
        <v>94.5</v>
      </c>
      <c r="B92" s="0" t="n">
        <v>165.6</v>
      </c>
      <c r="C92" s="0" t="n">
        <v>63.8</v>
      </c>
      <c r="D92" s="0" t="n">
        <v>53.3</v>
      </c>
      <c r="E92" s="0" t="n">
        <v>2028</v>
      </c>
      <c r="F92" s="0" t="n">
        <v>97</v>
      </c>
      <c r="G92" s="0" t="n">
        <v>3.15</v>
      </c>
      <c r="H92" s="0" t="n">
        <v>3.29</v>
      </c>
      <c r="I92" s="0" t="n">
        <v>9.4</v>
      </c>
      <c r="J92" s="0" t="n">
        <v>69</v>
      </c>
      <c r="K92" s="0" t="n">
        <v>5200</v>
      </c>
      <c r="L92" s="0" t="n">
        <v>31</v>
      </c>
      <c r="M92" s="0" t="n">
        <v>37</v>
      </c>
      <c r="N92" s="0" t="n">
        <v>7799</v>
      </c>
    </row>
    <row r="93" customFormat="false" ht="12.8" hidden="false" customHeight="false" outlineLevel="0" collapsed="false">
      <c r="A93" s="0" t="n">
        <v>94.5</v>
      </c>
      <c r="B93" s="0" t="n">
        <v>165.3</v>
      </c>
      <c r="C93" s="0" t="n">
        <v>63.8</v>
      </c>
      <c r="D93" s="0" t="n">
        <v>54.5</v>
      </c>
      <c r="E93" s="0" t="n">
        <v>1971</v>
      </c>
      <c r="F93" s="0" t="n">
        <v>97</v>
      </c>
      <c r="G93" s="0" t="n">
        <v>3.15</v>
      </c>
      <c r="H93" s="0" t="n">
        <v>3.29</v>
      </c>
      <c r="I93" s="0" t="n">
        <v>9.4</v>
      </c>
      <c r="J93" s="0" t="n">
        <v>69</v>
      </c>
      <c r="K93" s="0" t="n">
        <v>5200</v>
      </c>
      <c r="L93" s="0" t="n">
        <v>31</v>
      </c>
      <c r="M93" s="0" t="n">
        <v>37</v>
      </c>
      <c r="N93" s="0" t="n">
        <v>7499</v>
      </c>
    </row>
    <row r="94" customFormat="false" ht="12.8" hidden="false" customHeight="false" outlineLevel="0" collapsed="false">
      <c r="A94" s="0" t="n">
        <v>94.5</v>
      </c>
      <c r="B94" s="0" t="n">
        <v>170.2</v>
      </c>
      <c r="C94" s="0" t="n">
        <v>63.8</v>
      </c>
      <c r="D94" s="0" t="n">
        <v>53.5</v>
      </c>
      <c r="E94" s="0" t="n">
        <v>2037</v>
      </c>
      <c r="F94" s="0" t="n">
        <v>97</v>
      </c>
      <c r="G94" s="0" t="n">
        <v>3.15</v>
      </c>
      <c r="H94" s="0" t="n">
        <v>3.29</v>
      </c>
      <c r="I94" s="0" t="n">
        <v>9.4</v>
      </c>
      <c r="J94" s="0" t="n">
        <v>69</v>
      </c>
      <c r="K94" s="0" t="n">
        <v>5200</v>
      </c>
      <c r="L94" s="0" t="n">
        <v>31</v>
      </c>
      <c r="M94" s="0" t="n">
        <v>37</v>
      </c>
      <c r="N94" s="0" t="n">
        <v>7999</v>
      </c>
    </row>
    <row r="95" customFormat="false" ht="12.8" hidden="false" customHeight="false" outlineLevel="0" collapsed="false">
      <c r="A95" s="0" t="n">
        <v>95.1</v>
      </c>
      <c r="B95" s="0" t="n">
        <v>162.4</v>
      </c>
      <c r="C95" s="0" t="n">
        <v>63.8</v>
      </c>
      <c r="D95" s="0" t="n">
        <v>53.3</v>
      </c>
      <c r="E95" s="0" t="n">
        <v>2008</v>
      </c>
      <c r="F95" s="0" t="n">
        <v>97</v>
      </c>
      <c r="G95" s="0" t="n">
        <v>3.15</v>
      </c>
      <c r="H95" s="0" t="n">
        <v>3.29</v>
      </c>
      <c r="I95" s="0" t="n">
        <v>9.4</v>
      </c>
      <c r="J95" s="0" t="n">
        <v>69</v>
      </c>
      <c r="K95" s="0" t="n">
        <v>5200</v>
      </c>
      <c r="L95" s="0" t="n">
        <v>31</v>
      </c>
      <c r="M95" s="0" t="n">
        <v>37</v>
      </c>
      <c r="N95" s="0" t="n">
        <v>8249</v>
      </c>
    </row>
    <row r="96" customFormat="false" ht="12.8" hidden="false" customHeight="false" outlineLevel="0" collapsed="false">
      <c r="A96" s="0" t="n">
        <v>97.2</v>
      </c>
      <c r="B96" s="0" t="n">
        <v>173.4</v>
      </c>
      <c r="C96" s="0" t="n">
        <v>65.2</v>
      </c>
      <c r="D96" s="0" t="n">
        <v>54.7</v>
      </c>
      <c r="E96" s="0" t="n">
        <v>2324</v>
      </c>
      <c r="F96" s="0" t="n">
        <v>120</v>
      </c>
      <c r="G96" s="0" t="n">
        <v>3.33</v>
      </c>
      <c r="H96" s="0" t="n">
        <v>3.47</v>
      </c>
      <c r="I96" s="0" t="n">
        <v>8.5</v>
      </c>
      <c r="J96" s="0" t="n">
        <v>97</v>
      </c>
      <c r="K96" s="0" t="n">
        <v>5200</v>
      </c>
      <c r="L96" s="0" t="n">
        <v>27</v>
      </c>
      <c r="M96" s="0" t="n">
        <v>34</v>
      </c>
      <c r="N96" s="0" t="n">
        <v>8949</v>
      </c>
    </row>
    <row r="97" customFormat="false" ht="12.8" hidden="false" customHeight="false" outlineLevel="0" collapsed="false">
      <c r="A97" s="0" t="n">
        <v>97.2</v>
      </c>
      <c r="B97" s="0" t="n">
        <v>173.4</v>
      </c>
      <c r="C97" s="0" t="n">
        <v>65.2</v>
      </c>
      <c r="D97" s="0" t="n">
        <v>54.7</v>
      </c>
      <c r="E97" s="0" t="n">
        <v>2302</v>
      </c>
      <c r="F97" s="0" t="n">
        <v>120</v>
      </c>
      <c r="G97" s="0" t="n">
        <v>3.33</v>
      </c>
      <c r="H97" s="0" t="n">
        <v>3.47</v>
      </c>
      <c r="I97" s="0" t="n">
        <v>8.5</v>
      </c>
      <c r="J97" s="0" t="n">
        <v>97</v>
      </c>
      <c r="K97" s="0" t="n">
        <v>5200</v>
      </c>
      <c r="L97" s="0" t="n">
        <v>27</v>
      </c>
      <c r="M97" s="0" t="n">
        <v>34</v>
      </c>
      <c r="N97" s="0" t="n">
        <v>9549</v>
      </c>
    </row>
    <row r="98" customFormat="false" ht="12.8" hidden="false" customHeight="false" outlineLevel="0" collapsed="false">
      <c r="A98" s="0" t="n">
        <v>100.4</v>
      </c>
      <c r="B98" s="0" t="n">
        <v>181.7</v>
      </c>
      <c r="C98" s="0" t="n">
        <v>66.5</v>
      </c>
      <c r="D98" s="0" t="n">
        <v>55.1</v>
      </c>
      <c r="E98" s="0" t="n">
        <v>3095</v>
      </c>
      <c r="F98" s="0" t="n">
        <v>181</v>
      </c>
      <c r="G98" s="0" t="n">
        <v>3.43</v>
      </c>
      <c r="H98" s="0" t="n">
        <v>3.27</v>
      </c>
      <c r="I98" s="0" t="n">
        <v>9</v>
      </c>
      <c r="J98" s="0" t="n">
        <v>152</v>
      </c>
      <c r="K98" s="0" t="n">
        <v>5200</v>
      </c>
      <c r="L98" s="0" t="n">
        <v>17</v>
      </c>
      <c r="M98" s="0" t="n">
        <v>22</v>
      </c>
      <c r="N98" s="0" t="n">
        <v>13499</v>
      </c>
    </row>
    <row r="99" customFormat="false" ht="12.8" hidden="false" customHeight="false" outlineLevel="0" collapsed="false">
      <c r="A99" s="0" t="n">
        <v>100.4</v>
      </c>
      <c r="B99" s="0" t="n">
        <v>184.6</v>
      </c>
      <c r="C99" s="0" t="n">
        <v>66.5</v>
      </c>
      <c r="D99" s="0" t="n">
        <v>56.1</v>
      </c>
      <c r="E99" s="0" t="n">
        <v>3296</v>
      </c>
      <c r="F99" s="0" t="n">
        <v>181</v>
      </c>
      <c r="G99" s="0" t="n">
        <v>3.43</v>
      </c>
      <c r="H99" s="0" t="n">
        <v>3.27</v>
      </c>
      <c r="I99" s="0" t="n">
        <v>9</v>
      </c>
      <c r="J99" s="0" t="n">
        <v>152</v>
      </c>
      <c r="K99" s="0" t="n">
        <v>5200</v>
      </c>
      <c r="L99" s="0" t="n">
        <v>17</v>
      </c>
      <c r="M99" s="0" t="n">
        <v>22</v>
      </c>
      <c r="N99" s="0" t="n">
        <v>14399</v>
      </c>
    </row>
    <row r="100" customFormat="false" ht="12.8" hidden="false" customHeight="false" outlineLevel="0" collapsed="false">
      <c r="A100" s="0" t="n">
        <v>100.4</v>
      </c>
      <c r="B100" s="0" t="n">
        <v>184.6</v>
      </c>
      <c r="C100" s="0" t="n">
        <v>66.5</v>
      </c>
      <c r="D100" s="0" t="n">
        <v>55.1</v>
      </c>
      <c r="E100" s="0" t="n">
        <v>3060</v>
      </c>
      <c r="F100" s="0" t="n">
        <v>181</v>
      </c>
      <c r="G100" s="0" t="n">
        <v>3.43</v>
      </c>
      <c r="H100" s="0" t="n">
        <v>3.27</v>
      </c>
      <c r="I100" s="0" t="n">
        <v>9</v>
      </c>
      <c r="J100" s="0" t="n">
        <v>152</v>
      </c>
      <c r="K100" s="0" t="n">
        <v>5200</v>
      </c>
      <c r="L100" s="0" t="n">
        <v>19</v>
      </c>
      <c r="M100" s="0" t="n">
        <v>25</v>
      </c>
      <c r="N100" s="0" t="n">
        <v>13499</v>
      </c>
    </row>
    <row r="101" customFormat="false" ht="12.8" hidden="false" customHeight="false" outlineLevel="0" collapsed="false">
      <c r="A101" s="0" t="n">
        <v>91.3</v>
      </c>
      <c r="B101" s="0" t="n">
        <v>170.7</v>
      </c>
      <c r="C101" s="0" t="n">
        <v>67.9</v>
      </c>
      <c r="D101" s="0" t="n">
        <v>49.7</v>
      </c>
      <c r="E101" s="0" t="n">
        <v>3071</v>
      </c>
      <c r="F101" s="0" t="n">
        <v>181</v>
      </c>
      <c r="G101" s="0" t="n">
        <v>3.43</v>
      </c>
      <c r="H101" s="0" t="n">
        <v>3.27</v>
      </c>
      <c r="I101" s="0" t="n">
        <v>9</v>
      </c>
      <c r="J101" s="0" t="n">
        <v>160</v>
      </c>
      <c r="K101" s="0" t="n">
        <v>5200</v>
      </c>
      <c r="L101" s="0" t="n">
        <v>19</v>
      </c>
      <c r="M101" s="0" t="n">
        <v>25</v>
      </c>
      <c r="N101" s="0" t="n">
        <v>17199</v>
      </c>
    </row>
    <row r="102" customFormat="false" ht="12.8" hidden="false" customHeight="false" outlineLevel="0" collapsed="false">
      <c r="A102" s="0" t="n">
        <v>91.3</v>
      </c>
      <c r="B102" s="0" t="n">
        <v>170.7</v>
      </c>
      <c r="C102" s="0" t="n">
        <v>67.9</v>
      </c>
      <c r="D102" s="0" t="n">
        <v>49.7</v>
      </c>
      <c r="E102" s="0" t="n">
        <v>3139</v>
      </c>
      <c r="F102" s="0" t="n">
        <v>181</v>
      </c>
      <c r="G102" s="0" t="n">
        <v>3.43</v>
      </c>
      <c r="H102" s="0" t="n">
        <v>3.27</v>
      </c>
      <c r="I102" s="0" t="n">
        <v>7.8</v>
      </c>
      <c r="J102" s="0" t="n">
        <v>200</v>
      </c>
      <c r="K102" s="0" t="n">
        <v>5200</v>
      </c>
      <c r="L102" s="0" t="n">
        <v>17</v>
      </c>
      <c r="M102" s="0" t="n">
        <v>23</v>
      </c>
      <c r="N102" s="0" t="n">
        <v>19699</v>
      </c>
    </row>
    <row r="103" customFormat="false" ht="12.8" hidden="false" customHeight="false" outlineLevel="0" collapsed="false">
      <c r="A103" s="0" t="n">
        <v>99.2</v>
      </c>
      <c r="B103" s="0" t="n">
        <v>178.5</v>
      </c>
      <c r="C103" s="0" t="n">
        <v>67.9</v>
      </c>
      <c r="D103" s="0" t="n">
        <v>49.7</v>
      </c>
      <c r="E103" s="0" t="n">
        <v>3139</v>
      </c>
      <c r="F103" s="0" t="n">
        <v>181</v>
      </c>
      <c r="G103" s="0" t="n">
        <v>3.43</v>
      </c>
      <c r="H103" s="0" t="n">
        <v>3.27</v>
      </c>
      <c r="I103" s="0" t="n">
        <v>9</v>
      </c>
      <c r="J103" s="0" t="n">
        <v>160</v>
      </c>
      <c r="K103" s="0" t="n">
        <v>5200</v>
      </c>
      <c r="L103" s="0" t="n">
        <v>19</v>
      </c>
      <c r="M103" s="0" t="n">
        <v>25</v>
      </c>
      <c r="N103" s="0" t="n">
        <v>18399</v>
      </c>
    </row>
    <row r="104" customFormat="false" ht="12.8" hidden="false" customHeight="false" outlineLevel="0" collapsed="false">
      <c r="A104" s="0" t="n">
        <v>107.9</v>
      </c>
      <c r="B104" s="0" t="n">
        <v>186.7</v>
      </c>
      <c r="C104" s="0" t="n">
        <v>68.4</v>
      </c>
      <c r="D104" s="0" t="n">
        <v>56.7</v>
      </c>
      <c r="E104" s="0" t="n">
        <v>3020</v>
      </c>
      <c r="F104" s="0" t="n">
        <v>120</v>
      </c>
      <c r="G104" s="0" t="n">
        <v>3.46</v>
      </c>
      <c r="H104" s="0" t="n">
        <v>3.19</v>
      </c>
      <c r="I104" s="0" t="n">
        <v>8.4</v>
      </c>
      <c r="J104" s="0" t="n">
        <v>97</v>
      </c>
      <c r="K104" s="0" t="n">
        <v>5000</v>
      </c>
      <c r="L104" s="0" t="n">
        <v>19</v>
      </c>
      <c r="M104" s="0" t="n">
        <v>24</v>
      </c>
      <c r="N104" s="0" t="n">
        <v>11900</v>
      </c>
    </row>
    <row r="105" customFormat="false" ht="12.8" hidden="false" customHeight="false" outlineLevel="0" collapsed="false">
      <c r="A105" s="0" t="n">
        <v>107.9</v>
      </c>
      <c r="B105" s="0" t="n">
        <v>186.7</v>
      </c>
      <c r="C105" s="0" t="n">
        <v>68.4</v>
      </c>
      <c r="D105" s="0" t="n">
        <v>56.7</v>
      </c>
      <c r="E105" s="0" t="n">
        <v>3197</v>
      </c>
      <c r="F105" s="0" t="n">
        <v>152</v>
      </c>
      <c r="G105" s="0" t="n">
        <v>3.7</v>
      </c>
      <c r="H105" s="0" t="n">
        <v>3.52</v>
      </c>
      <c r="I105" s="0" t="n">
        <v>21</v>
      </c>
      <c r="J105" s="0" t="n">
        <v>95</v>
      </c>
      <c r="K105" s="0" t="n">
        <v>4150</v>
      </c>
      <c r="L105" s="0" t="n">
        <v>28</v>
      </c>
      <c r="M105" s="0" t="n">
        <v>33</v>
      </c>
      <c r="N105" s="0" t="n">
        <v>13200</v>
      </c>
    </row>
    <row r="106" customFormat="false" ht="12.8" hidden="false" customHeight="false" outlineLevel="0" collapsed="false">
      <c r="A106" s="0" t="n">
        <v>114.2</v>
      </c>
      <c r="B106" s="0" t="n">
        <v>198.9</v>
      </c>
      <c r="C106" s="0" t="n">
        <v>68.4</v>
      </c>
      <c r="D106" s="0" t="n">
        <v>58.7</v>
      </c>
      <c r="E106" s="0" t="n">
        <v>3230</v>
      </c>
      <c r="F106" s="0" t="n">
        <v>120</v>
      </c>
      <c r="G106" s="0" t="n">
        <v>3.46</v>
      </c>
      <c r="H106" s="0" t="n">
        <v>3.19</v>
      </c>
      <c r="I106" s="0" t="n">
        <v>8.4</v>
      </c>
      <c r="J106" s="0" t="n">
        <v>97</v>
      </c>
      <c r="K106" s="0" t="n">
        <v>5000</v>
      </c>
      <c r="L106" s="0" t="n">
        <v>19</v>
      </c>
      <c r="M106" s="0" t="n">
        <v>24</v>
      </c>
      <c r="N106" s="0" t="n">
        <v>12440</v>
      </c>
    </row>
    <row r="107" customFormat="false" ht="12.8" hidden="false" customHeight="false" outlineLevel="0" collapsed="false">
      <c r="A107" s="0" t="n">
        <v>114.2</v>
      </c>
      <c r="B107" s="0" t="n">
        <v>198.9</v>
      </c>
      <c r="C107" s="0" t="n">
        <v>68.4</v>
      </c>
      <c r="D107" s="0" t="n">
        <v>58.7</v>
      </c>
      <c r="E107" s="0" t="n">
        <v>3430</v>
      </c>
      <c r="F107" s="0" t="n">
        <v>152</v>
      </c>
      <c r="G107" s="0" t="n">
        <v>3.7</v>
      </c>
      <c r="H107" s="0" t="n">
        <v>3.52</v>
      </c>
      <c r="I107" s="0" t="n">
        <v>21</v>
      </c>
      <c r="J107" s="0" t="n">
        <v>95</v>
      </c>
      <c r="K107" s="0" t="n">
        <v>4150</v>
      </c>
      <c r="L107" s="0" t="n">
        <v>25</v>
      </c>
      <c r="M107" s="0" t="n">
        <v>25</v>
      </c>
      <c r="N107" s="0" t="n">
        <v>13860</v>
      </c>
    </row>
    <row r="108" customFormat="false" ht="12.8" hidden="false" customHeight="false" outlineLevel="0" collapsed="false">
      <c r="A108" s="0" t="n">
        <v>107.9</v>
      </c>
      <c r="B108" s="0" t="n">
        <v>186.7</v>
      </c>
      <c r="C108" s="0" t="n">
        <v>68.4</v>
      </c>
      <c r="D108" s="0" t="n">
        <v>56.7</v>
      </c>
      <c r="E108" s="0" t="n">
        <v>3075</v>
      </c>
      <c r="F108" s="0" t="n">
        <v>120</v>
      </c>
      <c r="G108" s="0" t="n">
        <v>3.46</v>
      </c>
      <c r="H108" s="0" t="n">
        <v>2.19</v>
      </c>
      <c r="I108" s="0" t="n">
        <v>8.4</v>
      </c>
      <c r="J108" s="0" t="n">
        <v>95</v>
      </c>
      <c r="K108" s="0" t="n">
        <v>5000</v>
      </c>
      <c r="L108" s="0" t="n">
        <v>19</v>
      </c>
      <c r="M108" s="0" t="n">
        <v>24</v>
      </c>
      <c r="N108" s="0" t="n">
        <v>15580</v>
      </c>
    </row>
    <row r="109" customFormat="false" ht="12.8" hidden="false" customHeight="false" outlineLevel="0" collapsed="false">
      <c r="A109" s="0" t="n">
        <v>107.9</v>
      </c>
      <c r="B109" s="0" t="n">
        <v>186.7</v>
      </c>
      <c r="C109" s="0" t="n">
        <v>68.4</v>
      </c>
      <c r="D109" s="0" t="n">
        <v>56.7</v>
      </c>
      <c r="E109" s="0" t="n">
        <v>3252</v>
      </c>
      <c r="F109" s="0" t="n">
        <v>152</v>
      </c>
      <c r="G109" s="0" t="n">
        <v>3.7</v>
      </c>
      <c r="H109" s="0" t="n">
        <v>3.52</v>
      </c>
      <c r="I109" s="0" t="n">
        <v>21</v>
      </c>
      <c r="J109" s="0" t="n">
        <v>95</v>
      </c>
      <c r="K109" s="0" t="n">
        <v>4150</v>
      </c>
      <c r="L109" s="0" t="n">
        <v>28</v>
      </c>
      <c r="M109" s="0" t="n">
        <v>33</v>
      </c>
      <c r="N109" s="0" t="n">
        <v>16900</v>
      </c>
    </row>
    <row r="110" customFormat="false" ht="12.8" hidden="false" customHeight="false" outlineLevel="0" collapsed="false">
      <c r="A110" s="0" t="n">
        <v>114.2</v>
      </c>
      <c r="B110" s="0" t="n">
        <v>198.9</v>
      </c>
      <c r="C110" s="0" t="n">
        <v>68.4</v>
      </c>
      <c r="D110" s="0" t="n">
        <v>56.7</v>
      </c>
      <c r="E110" s="0" t="n">
        <v>3285</v>
      </c>
      <c r="F110" s="0" t="n">
        <v>120</v>
      </c>
      <c r="G110" s="0" t="n">
        <v>3.46</v>
      </c>
      <c r="H110" s="0" t="n">
        <v>2.19</v>
      </c>
      <c r="I110" s="0" t="n">
        <v>8.4</v>
      </c>
      <c r="J110" s="0" t="n">
        <v>95</v>
      </c>
      <c r="K110" s="0" t="n">
        <v>5000</v>
      </c>
      <c r="L110" s="0" t="n">
        <v>19</v>
      </c>
      <c r="M110" s="0" t="n">
        <v>24</v>
      </c>
      <c r="N110" s="0" t="n">
        <v>16695</v>
      </c>
    </row>
    <row r="111" customFormat="false" ht="12.8" hidden="false" customHeight="false" outlineLevel="0" collapsed="false">
      <c r="A111" s="0" t="n">
        <v>114.2</v>
      </c>
      <c r="B111" s="0" t="n">
        <v>198.9</v>
      </c>
      <c r="C111" s="0" t="n">
        <v>68.4</v>
      </c>
      <c r="D111" s="0" t="n">
        <v>58.7</v>
      </c>
      <c r="E111" s="0" t="n">
        <v>3485</v>
      </c>
      <c r="F111" s="0" t="n">
        <v>152</v>
      </c>
      <c r="G111" s="0" t="n">
        <v>3.7</v>
      </c>
      <c r="H111" s="0" t="n">
        <v>3.52</v>
      </c>
      <c r="I111" s="0" t="n">
        <v>21</v>
      </c>
      <c r="J111" s="0" t="n">
        <v>95</v>
      </c>
      <c r="K111" s="0" t="n">
        <v>4150</v>
      </c>
      <c r="L111" s="0" t="n">
        <v>25</v>
      </c>
      <c r="M111" s="0" t="n">
        <v>25</v>
      </c>
      <c r="N111" s="0" t="n">
        <v>17075</v>
      </c>
    </row>
    <row r="112" customFormat="false" ht="12.8" hidden="false" customHeight="false" outlineLevel="0" collapsed="false">
      <c r="A112" s="0" t="n">
        <v>107.9</v>
      </c>
      <c r="B112" s="0" t="n">
        <v>186.7</v>
      </c>
      <c r="C112" s="0" t="n">
        <v>68.4</v>
      </c>
      <c r="D112" s="0" t="n">
        <v>56.7</v>
      </c>
      <c r="E112" s="0" t="n">
        <v>3075</v>
      </c>
      <c r="F112" s="0" t="n">
        <v>120</v>
      </c>
      <c r="G112" s="0" t="n">
        <v>3.46</v>
      </c>
      <c r="H112" s="0" t="n">
        <v>3.19</v>
      </c>
      <c r="I112" s="0" t="n">
        <v>8.4</v>
      </c>
      <c r="J112" s="0" t="n">
        <v>97</v>
      </c>
      <c r="K112" s="0" t="n">
        <v>5000</v>
      </c>
      <c r="L112" s="0" t="n">
        <v>19</v>
      </c>
      <c r="M112" s="0" t="n">
        <v>24</v>
      </c>
      <c r="N112" s="0" t="n">
        <v>16630</v>
      </c>
    </row>
    <row r="113" customFormat="false" ht="12.8" hidden="false" customHeight="false" outlineLevel="0" collapsed="false">
      <c r="A113" s="0" t="n">
        <v>107.9</v>
      </c>
      <c r="B113" s="0" t="n">
        <v>186.7</v>
      </c>
      <c r="C113" s="0" t="n">
        <v>68.4</v>
      </c>
      <c r="D113" s="0" t="n">
        <v>56.7</v>
      </c>
      <c r="E113" s="0" t="n">
        <v>3252</v>
      </c>
      <c r="F113" s="0" t="n">
        <v>152</v>
      </c>
      <c r="G113" s="0" t="n">
        <v>3.7</v>
      </c>
      <c r="H113" s="0" t="n">
        <v>3.52</v>
      </c>
      <c r="I113" s="0" t="n">
        <v>21</v>
      </c>
      <c r="J113" s="0" t="n">
        <v>95</v>
      </c>
      <c r="K113" s="0" t="n">
        <v>4150</v>
      </c>
      <c r="L113" s="0" t="n">
        <v>28</v>
      </c>
      <c r="M113" s="0" t="n">
        <v>33</v>
      </c>
      <c r="N113" s="0" t="n">
        <v>17950</v>
      </c>
    </row>
    <row r="114" customFormat="false" ht="12.8" hidden="false" customHeight="false" outlineLevel="0" collapsed="false">
      <c r="A114" s="0" t="n">
        <v>108</v>
      </c>
      <c r="B114" s="0" t="n">
        <v>186.7</v>
      </c>
      <c r="C114" s="0" t="n">
        <v>68.3</v>
      </c>
      <c r="D114" s="0" t="n">
        <v>56</v>
      </c>
      <c r="E114" s="0" t="n">
        <v>3130</v>
      </c>
      <c r="F114" s="0" t="n">
        <v>134</v>
      </c>
      <c r="G114" s="0" t="n">
        <v>3.61</v>
      </c>
      <c r="H114" s="0" t="n">
        <v>3.21</v>
      </c>
      <c r="I114" s="0" t="n">
        <v>7</v>
      </c>
      <c r="J114" s="0" t="n">
        <v>142</v>
      </c>
      <c r="K114" s="0" t="n">
        <v>5600</v>
      </c>
      <c r="L114" s="0" t="n">
        <v>18</v>
      </c>
      <c r="M114" s="0" t="n">
        <v>24</v>
      </c>
      <c r="N114" s="0" t="n">
        <v>18150</v>
      </c>
    </row>
    <row r="115" customFormat="false" ht="12.8" hidden="false" customHeight="false" outlineLevel="0" collapsed="false">
      <c r="A115" s="0" t="n">
        <v>93.7</v>
      </c>
      <c r="B115" s="0" t="n">
        <v>157.3</v>
      </c>
      <c r="C115" s="0" t="n">
        <v>63.8</v>
      </c>
      <c r="D115" s="0" t="n">
        <v>50.8</v>
      </c>
      <c r="E115" s="0" t="n">
        <v>1918</v>
      </c>
      <c r="F115" s="0" t="n">
        <v>90</v>
      </c>
      <c r="G115" s="0" t="n">
        <v>2.97</v>
      </c>
      <c r="H115" s="0" t="n">
        <v>3.23</v>
      </c>
      <c r="I115" s="0" t="n">
        <v>9.4</v>
      </c>
      <c r="J115" s="0" t="n">
        <v>68</v>
      </c>
      <c r="K115" s="0" t="n">
        <v>5500</v>
      </c>
      <c r="L115" s="0" t="n">
        <v>37</v>
      </c>
      <c r="M115" s="0" t="n">
        <v>41</v>
      </c>
      <c r="N115" s="0" t="n">
        <v>5572</v>
      </c>
    </row>
    <row r="116" customFormat="false" ht="12.8" hidden="false" customHeight="false" outlineLevel="0" collapsed="false">
      <c r="A116" s="0" t="n">
        <v>93.7</v>
      </c>
      <c r="B116" s="0" t="n">
        <v>157.3</v>
      </c>
      <c r="C116" s="0" t="n">
        <v>63.8</v>
      </c>
      <c r="D116" s="0" t="n">
        <v>50.8</v>
      </c>
      <c r="E116" s="0" t="n">
        <v>2128</v>
      </c>
      <c r="F116" s="0" t="n">
        <v>98</v>
      </c>
      <c r="G116" s="0" t="n">
        <v>3.03</v>
      </c>
      <c r="H116" s="0" t="n">
        <v>3.39</v>
      </c>
      <c r="I116" s="0" t="n">
        <v>7.6</v>
      </c>
      <c r="J116" s="0" t="n">
        <v>102</v>
      </c>
      <c r="K116" s="0" t="n">
        <v>5500</v>
      </c>
      <c r="L116" s="0" t="n">
        <v>24</v>
      </c>
      <c r="M116" s="0" t="n">
        <v>30</v>
      </c>
      <c r="N116" s="0" t="n">
        <v>7957</v>
      </c>
    </row>
    <row r="117" customFormat="false" ht="12.8" hidden="false" customHeight="false" outlineLevel="0" collapsed="false">
      <c r="A117" s="0" t="n">
        <v>93.7</v>
      </c>
      <c r="B117" s="0" t="n">
        <v>157.3</v>
      </c>
      <c r="C117" s="0" t="n">
        <v>63.8</v>
      </c>
      <c r="D117" s="0" t="n">
        <v>50.6</v>
      </c>
      <c r="E117" s="0" t="n">
        <v>1967</v>
      </c>
      <c r="F117" s="0" t="n">
        <v>90</v>
      </c>
      <c r="G117" s="0" t="n">
        <v>2.97</v>
      </c>
      <c r="H117" s="0" t="n">
        <v>3.23</v>
      </c>
      <c r="I117" s="0" t="n">
        <v>9.4</v>
      </c>
      <c r="J117" s="0" t="n">
        <v>68</v>
      </c>
      <c r="K117" s="0" t="n">
        <v>5500</v>
      </c>
      <c r="L117" s="0" t="n">
        <v>31</v>
      </c>
      <c r="M117" s="0" t="n">
        <v>38</v>
      </c>
      <c r="N117" s="0" t="n">
        <v>6229</v>
      </c>
    </row>
    <row r="118" customFormat="false" ht="12.8" hidden="false" customHeight="false" outlineLevel="0" collapsed="false">
      <c r="A118" s="0" t="n">
        <v>93.7</v>
      </c>
      <c r="B118" s="0" t="n">
        <v>167.3</v>
      </c>
      <c r="C118" s="0" t="n">
        <v>63.8</v>
      </c>
      <c r="D118" s="0" t="n">
        <v>50.8</v>
      </c>
      <c r="E118" s="0" t="n">
        <v>1989</v>
      </c>
      <c r="F118" s="0" t="n">
        <v>90</v>
      </c>
      <c r="G118" s="0" t="n">
        <v>2.97</v>
      </c>
      <c r="H118" s="0" t="n">
        <v>3.23</v>
      </c>
      <c r="I118" s="0" t="n">
        <v>9.4</v>
      </c>
      <c r="J118" s="0" t="n">
        <v>68</v>
      </c>
      <c r="K118" s="0" t="n">
        <v>5500</v>
      </c>
      <c r="L118" s="0" t="n">
        <v>31</v>
      </c>
      <c r="M118" s="0" t="n">
        <v>38</v>
      </c>
      <c r="N118" s="0" t="n">
        <v>6692</v>
      </c>
    </row>
    <row r="119" customFormat="false" ht="12.8" hidden="false" customHeight="false" outlineLevel="0" collapsed="false">
      <c r="A119" s="0" t="n">
        <v>93.7</v>
      </c>
      <c r="B119" s="0" t="n">
        <v>167.3</v>
      </c>
      <c r="C119" s="0" t="n">
        <v>63.8</v>
      </c>
      <c r="D119" s="0" t="n">
        <v>50.8</v>
      </c>
      <c r="E119" s="0" t="n">
        <v>2191</v>
      </c>
      <c r="F119" s="0" t="n">
        <v>98</v>
      </c>
      <c r="G119" s="0" t="n">
        <v>2.97</v>
      </c>
      <c r="H119" s="0" t="n">
        <v>3.23</v>
      </c>
      <c r="I119" s="0" t="n">
        <v>9.4</v>
      </c>
      <c r="J119" s="0" t="n">
        <v>68</v>
      </c>
      <c r="K119" s="0" t="n">
        <v>5500</v>
      </c>
      <c r="L119" s="0" t="n">
        <v>31</v>
      </c>
      <c r="M119" s="0" t="n">
        <v>38</v>
      </c>
      <c r="N119" s="0" t="n">
        <v>7609</v>
      </c>
    </row>
    <row r="120" customFormat="false" ht="12.8" hidden="false" customHeight="false" outlineLevel="0" collapsed="false">
      <c r="A120" s="0" t="n">
        <v>103.3</v>
      </c>
      <c r="B120" s="0" t="n">
        <v>174.6</v>
      </c>
      <c r="C120" s="0" t="n">
        <v>64.6</v>
      </c>
      <c r="D120" s="0" t="n">
        <v>59.8</v>
      </c>
      <c r="E120" s="0" t="n">
        <v>2535</v>
      </c>
      <c r="F120" s="0" t="n">
        <v>122</v>
      </c>
      <c r="G120" s="0" t="n">
        <v>3.35</v>
      </c>
      <c r="H120" s="0" t="n">
        <v>3.46</v>
      </c>
      <c r="I120" s="0" t="n">
        <v>8.5</v>
      </c>
      <c r="J120" s="0" t="n">
        <v>88</v>
      </c>
      <c r="K120" s="0" t="n">
        <v>5000</v>
      </c>
      <c r="L120" s="0" t="n">
        <v>24</v>
      </c>
      <c r="M120" s="0" t="n">
        <v>30</v>
      </c>
      <c r="N120" s="0" t="n">
        <v>8921</v>
      </c>
    </row>
    <row r="121" customFormat="false" ht="12.8" hidden="false" customHeight="false" outlineLevel="0" collapsed="false">
      <c r="A121" s="0" t="n">
        <v>95.9</v>
      </c>
      <c r="B121" s="0" t="n">
        <v>173.2</v>
      </c>
      <c r="C121" s="0" t="n">
        <v>66.3</v>
      </c>
      <c r="D121" s="0" t="n">
        <v>50.2</v>
      </c>
      <c r="E121" s="0" t="n">
        <v>2818</v>
      </c>
      <c r="F121" s="0" t="n">
        <v>156</v>
      </c>
      <c r="G121" s="0" t="n">
        <v>3.59</v>
      </c>
      <c r="H121" s="0" t="n">
        <v>3.86</v>
      </c>
      <c r="I121" s="0" t="n">
        <v>7</v>
      </c>
      <c r="J121" s="0" t="n">
        <v>145</v>
      </c>
      <c r="K121" s="0" t="n">
        <v>5000</v>
      </c>
      <c r="L121" s="0" t="n">
        <v>19</v>
      </c>
      <c r="M121" s="0" t="n">
        <v>24</v>
      </c>
      <c r="N121" s="0" t="n">
        <v>12764</v>
      </c>
    </row>
    <row r="122" customFormat="false" ht="12.8" hidden="false" customHeight="false" outlineLevel="0" collapsed="false">
      <c r="A122" s="0" t="n">
        <v>94.5</v>
      </c>
      <c r="B122" s="0" t="n">
        <v>168.9</v>
      </c>
      <c r="C122" s="0" t="n">
        <v>68.3</v>
      </c>
      <c r="D122" s="0" t="n">
        <v>50.2</v>
      </c>
      <c r="E122" s="0" t="n">
        <v>2778</v>
      </c>
      <c r="F122" s="0" t="n">
        <v>151</v>
      </c>
      <c r="G122" s="0" t="n">
        <v>3.94</v>
      </c>
      <c r="H122" s="0" t="n">
        <v>3.11</v>
      </c>
      <c r="I122" s="0" t="n">
        <v>9.5</v>
      </c>
      <c r="J122" s="0" t="n">
        <v>143</v>
      </c>
      <c r="K122" s="0" t="n">
        <v>5500</v>
      </c>
      <c r="L122" s="0" t="n">
        <v>19</v>
      </c>
      <c r="M122" s="0" t="n">
        <v>27</v>
      </c>
      <c r="N122" s="0" t="n">
        <v>22018</v>
      </c>
    </row>
    <row r="123" customFormat="false" ht="12.8" hidden="false" customHeight="false" outlineLevel="0" collapsed="false">
      <c r="A123" s="0" t="n">
        <v>89.5</v>
      </c>
      <c r="B123" s="0" t="n">
        <v>168.9</v>
      </c>
      <c r="C123" s="0" t="n">
        <v>65</v>
      </c>
      <c r="D123" s="0" t="n">
        <v>51.6</v>
      </c>
      <c r="E123" s="0" t="n">
        <v>2756</v>
      </c>
      <c r="F123" s="0" t="n">
        <v>194</v>
      </c>
      <c r="G123" s="0" t="n">
        <v>3.74</v>
      </c>
      <c r="H123" s="0" t="n">
        <v>2.9</v>
      </c>
      <c r="I123" s="0" t="n">
        <v>9.5</v>
      </c>
      <c r="J123" s="0" t="n">
        <v>207</v>
      </c>
      <c r="K123" s="0" t="n">
        <v>5900</v>
      </c>
      <c r="L123" s="0" t="n">
        <v>17</v>
      </c>
      <c r="M123" s="0" t="n">
        <v>25</v>
      </c>
      <c r="N123" s="0" t="n">
        <v>32528</v>
      </c>
    </row>
    <row r="124" customFormat="false" ht="12.8" hidden="false" customHeight="false" outlineLevel="0" collapsed="false">
      <c r="A124" s="0" t="n">
        <v>89.5</v>
      </c>
      <c r="B124" s="0" t="n">
        <v>168.9</v>
      </c>
      <c r="C124" s="0" t="n">
        <v>65</v>
      </c>
      <c r="D124" s="0" t="n">
        <v>51.6</v>
      </c>
      <c r="E124" s="0" t="n">
        <v>2756</v>
      </c>
      <c r="F124" s="0" t="n">
        <v>194</v>
      </c>
      <c r="G124" s="0" t="n">
        <v>3.74</v>
      </c>
      <c r="H124" s="0" t="n">
        <v>2.9</v>
      </c>
      <c r="I124" s="0" t="n">
        <v>9.5</v>
      </c>
      <c r="J124" s="0" t="n">
        <v>207</v>
      </c>
      <c r="K124" s="0" t="n">
        <v>5900</v>
      </c>
      <c r="L124" s="0" t="n">
        <v>17</v>
      </c>
      <c r="M124" s="0" t="n">
        <v>25</v>
      </c>
      <c r="N124" s="0" t="n">
        <v>34028</v>
      </c>
    </row>
    <row r="125" customFormat="false" ht="12.8" hidden="false" customHeight="false" outlineLevel="0" collapsed="false">
      <c r="A125" s="0" t="n">
        <v>89.5</v>
      </c>
      <c r="B125" s="0" t="n">
        <v>168.9</v>
      </c>
      <c r="C125" s="0" t="n">
        <v>65</v>
      </c>
      <c r="D125" s="0" t="n">
        <v>51.6</v>
      </c>
      <c r="E125" s="0" t="n">
        <v>2800</v>
      </c>
      <c r="F125" s="0" t="n">
        <v>194</v>
      </c>
      <c r="G125" s="0" t="n">
        <v>3.74</v>
      </c>
      <c r="H125" s="0" t="n">
        <v>2.9</v>
      </c>
      <c r="I125" s="0" t="n">
        <v>9.5</v>
      </c>
      <c r="J125" s="0" t="n">
        <v>207</v>
      </c>
      <c r="K125" s="0" t="n">
        <v>5900</v>
      </c>
      <c r="L125" s="0" t="n">
        <v>17</v>
      </c>
      <c r="M125" s="0" t="n">
        <v>25</v>
      </c>
      <c r="N125" s="0" t="n">
        <v>37028</v>
      </c>
    </row>
    <row r="126" customFormat="false" ht="12.8" hidden="false" customHeight="false" outlineLevel="0" collapsed="false">
      <c r="A126" s="0" t="n">
        <v>98.4</v>
      </c>
      <c r="B126" s="0" t="n">
        <v>175.7</v>
      </c>
      <c r="C126" s="0" t="n">
        <v>72.3</v>
      </c>
      <c r="D126" s="0" t="n">
        <v>50.5</v>
      </c>
      <c r="E126" s="0" t="n">
        <v>3366</v>
      </c>
      <c r="F126" s="0" t="n">
        <v>203</v>
      </c>
      <c r="G126" s="0" t="n">
        <v>3.94</v>
      </c>
      <c r="H126" s="0" t="n">
        <v>3.11</v>
      </c>
      <c r="I126" s="0" t="n">
        <v>10</v>
      </c>
      <c r="J126" s="0" t="n">
        <v>288</v>
      </c>
      <c r="K126" s="0" t="n">
        <v>5750</v>
      </c>
      <c r="L126" s="0" t="n">
        <v>17</v>
      </c>
      <c r="M126" s="0" t="n">
        <v>28</v>
      </c>
    </row>
    <row r="127" customFormat="false" ht="12.8" hidden="false" customHeight="false" outlineLevel="0" collapsed="false">
      <c r="A127" s="0" t="n">
        <v>99.1</v>
      </c>
      <c r="B127" s="0" t="n">
        <v>186.6</v>
      </c>
      <c r="C127" s="0" t="n">
        <v>66.5</v>
      </c>
      <c r="D127" s="0" t="n">
        <v>56.1</v>
      </c>
      <c r="E127" s="0" t="n">
        <v>2658</v>
      </c>
      <c r="F127" s="0" t="n">
        <v>121</v>
      </c>
      <c r="G127" s="0" t="n">
        <v>3.54</v>
      </c>
      <c r="H127" s="0" t="n">
        <v>3.07</v>
      </c>
      <c r="I127" s="0" t="n">
        <v>9.31</v>
      </c>
      <c r="J127" s="0" t="n">
        <v>110</v>
      </c>
      <c r="K127" s="0" t="n">
        <v>5250</v>
      </c>
      <c r="L127" s="0" t="n">
        <v>21</v>
      </c>
      <c r="M127" s="0" t="n">
        <v>28</v>
      </c>
      <c r="N127" s="0" t="n">
        <v>11850</v>
      </c>
    </row>
    <row r="128" customFormat="false" ht="12.8" hidden="false" customHeight="false" outlineLevel="0" collapsed="false">
      <c r="A128" s="0" t="n">
        <v>99.1</v>
      </c>
      <c r="B128" s="0" t="n">
        <v>186.6</v>
      </c>
      <c r="C128" s="0" t="n">
        <v>66.5</v>
      </c>
      <c r="D128" s="0" t="n">
        <v>56.1</v>
      </c>
      <c r="E128" s="0" t="n">
        <v>2695</v>
      </c>
      <c r="F128" s="0" t="n">
        <v>121</v>
      </c>
      <c r="G128" s="0" t="n">
        <v>3.54</v>
      </c>
      <c r="H128" s="0" t="n">
        <v>3.07</v>
      </c>
      <c r="I128" s="0" t="n">
        <v>9.3</v>
      </c>
      <c r="J128" s="0" t="n">
        <v>110</v>
      </c>
      <c r="K128" s="0" t="n">
        <v>5250</v>
      </c>
      <c r="L128" s="0" t="n">
        <v>21</v>
      </c>
      <c r="M128" s="0" t="n">
        <v>28</v>
      </c>
      <c r="N128" s="0" t="n">
        <v>12170</v>
      </c>
    </row>
    <row r="129" customFormat="false" ht="12.8" hidden="false" customHeight="false" outlineLevel="0" collapsed="false">
      <c r="A129" s="0" t="n">
        <v>99.1</v>
      </c>
      <c r="B129" s="0" t="n">
        <v>186.6</v>
      </c>
      <c r="C129" s="0" t="n">
        <v>66.5</v>
      </c>
      <c r="D129" s="0" t="n">
        <v>56.1</v>
      </c>
      <c r="E129" s="0" t="n">
        <v>2707</v>
      </c>
      <c r="F129" s="0" t="n">
        <v>121</v>
      </c>
      <c r="G129" s="0" t="n">
        <v>2.54</v>
      </c>
      <c r="H129" s="0" t="n">
        <v>2.07</v>
      </c>
      <c r="I129" s="0" t="n">
        <v>9.3</v>
      </c>
      <c r="J129" s="0" t="n">
        <v>110</v>
      </c>
      <c r="K129" s="0" t="n">
        <v>5250</v>
      </c>
      <c r="L129" s="0" t="n">
        <v>21</v>
      </c>
      <c r="M129" s="0" t="n">
        <v>28</v>
      </c>
      <c r="N129" s="0" t="n">
        <v>15040</v>
      </c>
    </row>
    <row r="130" customFormat="false" ht="12.8" hidden="false" customHeight="false" outlineLevel="0" collapsed="false">
      <c r="A130" s="0" t="n">
        <v>99.1</v>
      </c>
      <c r="B130" s="0" t="n">
        <v>186.6</v>
      </c>
      <c r="C130" s="0" t="n">
        <v>66.5</v>
      </c>
      <c r="D130" s="0" t="n">
        <v>56.1</v>
      </c>
      <c r="E130" s="0" t="n">
        <v>2758</v>
      </c>
      <c r="F130" s="0" t="n">
        <v>121</v>
      </c>
      <c r="G130" s="0" t="n">
        <v>3.54</v>
      </c>
      <c r="H130" s="0" t="n">
        <v>3.07</v>
      </c>
      <c r="I130" s="0" t="n">
        <v>9.3</v>
      </c>
      <c r="J130" s="0" t="n">
        <v>110</v>
      </c>
      <c r="K130" s="0" t="n">
        <v>5250</v>
      </c>
      <c r="L130" s="0" t="n">
        <v>21</v>
      </c>
      <c r="M130" s="0" t="n">
        <v>28</v>
      </c>
      <c r="N130" s="0" t="n">
        <v>15510</v>
      </c>
    </row>
    <row r="131" customFormat="false" ht="12.8" hidden="false" customHeight="false" outlineLevel="0" collapsed="false">
      <c r="A131" s="0" t="n">
        <v>99.1</v>
      </c>
      <c r="B131" s="0" t="n">
        <v>186.6</v>
      </c>
      <c r="C131" s="0" t="n">
        <v>66.5</v>
      </c>
      <c r="D131" s="0" t="n">
        <v>56.1</v>
      </c>
      <c r="E131" s="0" t="n">
        <v>2808</v>
      </c>
      <c r="F131" s="0" t="n">
        <v>121</v>
      </c>
      <c r="G131" s="0" t="n">
        <v>3.54</v>
      </c>
      <c r="H131" s="0" t="n">
        <v>3.07</v>
      </c>
      <c r="I131" s="0" t="n">
        <v>9</v>
      </c>
      <c r="J131" s="0" t="n">
        <v>160</v>
      </c>
      <c r="K131" s="0" t="n">
        <v>5500</v>
      </c>
      <c r="L131" s="0" t="n">
        <v>19</v>
      </c>
      <c r="M131" s="0" t="n">
        <v>26</v>
      </c>
      <c r="N131" s="0" t="n">
        <v>18150</v>
      </c>
    </row>
    <row r="132" customFormat="false" ht="12.8" hidden="false" customHeight="false" outlineLevel="0" collapsed="false">
      <c r="A132" s="0" t="n">
        <v>99.1</v>
      </c>
      <c r="B132" s="0" t="n">
        <v>186.6</v>
      </c>
      <c r="C132" s="0" t="n">
        <v>66.5</v>
      </c>
      <c r="D132" s="0" t="n">
        <v>56.1</v>
      </c>
      <c r="E132" s="0" t="n">
        <v>2847</v>
      </c>
      <c r="F132" s="0" t="n">
        <v>121</v>
      </c>
      <c r="G132" s="0" t="n">
        <v>3.54</v>
      </c>
      <c r="H132" s="0" t="n">
        <v>3.07</v>
      </c>
      <c r="I132" s="0" t="n">
        <v>9</v>
      </c>
      <c r="J132" s="0" t="n">
        <v>160</v>
      </c>
      <c r="K132" s="0" t="n">
        <v>5500</v>
      </c>
      <c r="L132" s="0" t="n">
        <v>19</v>
      </c>
      <c r="M132" s="0" t="n">
        <v>26</v>
      </c>
      <c r="N132" s="0" t="n">
        <v>18620</v>
      </c>
    </row>
    <row r="133" customFormat="false" ht="12.8" hidden="false" customHeight="false" outlineLevel="0" collapsed="false">
      <c r="A133" s="0" t="n">
        <v>93.7</v>
      </c>
      <c r="B133" s="0" t="n">
        <v>156.9</v>
      </c>
      <c r="C133" s="0" t="n">
        <v>63.4</v>
      </c>
      <c r="D133" s="0" t="n">
        <v>53.7</v>
      </c>
      <c r="E133" s="0" t="n">
        <v>2050</v>
      </c>
      <c r="F133" s="0" t="n">
        <v>97</v>
      </c>
      <c r="G133" s="0" t="n">
        <v>3.62</v>
      </c>
      <c r="H133" s="0" t="n">
        <v>2.36</v>
      </c>
      <c r="I133" s="0" t="n">
        <v>9</v>
      </c>
      <c r="J133" s="0" t="n">
        <v>69</v>
      </c>
      <c r="K133" s="0" t="n">
        <v>4900</v>
      </c>
      <c r="L133" s="0" t="n">
        <v>31</v>
      </c>
      <c r="M133" s="0" t="n">
        <v>36</v>
      </c>
      <c r="N133" s="0" t="n">
        <v>5118</v>
      </c>
    </row>
    <row r="134" customFormat="false" ht="12.8" hidden="false" customHeight="false" outlineLevel="0" collapsed="false">
      <c r="A134" s="0" t="n">
        <v>93.7</v>
      </c>
      <c r="B134" s="0" t="n">
        <v>157.9</v>
      </c>
      <c r="C134" s="0" t="n">
        <v>63.6</v>
      </c>
      <c r="D134" s="0" t="n">
        <v>53.7</v>
      </c>
      <c r="E134" s="0" t="n">
        <v>2120</v>
      </c>
      <c r="F134" s="0" t="n">
        <v>108</v>
      </c>
      <c r="G134" s="0" t="n">
        <v>3.62</v>
      </c>
      <c r="H134" s="0" t="n">
        <v>2.64</v>
      </c>
      <c r="I134" s="0" t="n">
        <v>8.7</v>
      </c>
      <c r="J134" s="0" t="n">
        <v>73</v>
      </c>
      <c r="K134" s="0" t="n">
        <v>4400</v>
      </c>
      <c r="L134" s="0" t="n">
        <v>26</v>
      </c>
      <c r="M134" s="0" t="n">
        <v>31</v>
      </c>
      <c r="N134" s="0" t="n">
        <v>7053</v>
      </c>
    </row>
    <row r="135" customFormat="false" ht="12.8" hidden="false" customHeight="false" outlineLevel="0" collapsed="false">
      <c r="A135" s="0" t="n">
        <v>93.3</v>
      </c>
      <c r="B135" s="0" t="n">
        <v>157.3</v>
      </c>
      <c r="C135" s="0" t="n">
        <v>63.8</v>
      </c>
      <c r="D135" s="0" t="n">
        <v>55.7</v>
      </c>
      <c r="E135" s="0" t="n">
        <v>2240</v>
      </c>
      <c r="F135" s="0" t="n">
        <v>108</v>
      </c>
      <c r="G135" s="0" t="n">
        <v>3.62</v>
      </c>
      <c r="H135" s="0" t="n">
        <v>2.64</v>
      </c>
      <c r="I135" s="0" t="n">
        <v>8.7</v>
      </c>
      <c r="J135" s="0" t="n">
        <v>73</v>
      </c>
      <c r="K135" s="0" t="n">
        <v>4400</v>
      </c>
      <c r="L135" s="0" t="n">
        <v>26</v>
      </c>
      <c r="M135" s="0" t="n">
        <v>31</v>
      </c>
      <c r="N135" s="0" t="n">
        <v>7603</v>
      </c>
    </row>
    <row r="136" customFormat="false" ht="12.8" hidden="false" customHeight="false" outlineLevel="0" collapsed="false">
      <c r="A136" s="0" t="n">
        <v>97.2</v>
      </c>
      <c r="B136" s="0" t="n">
        <v>172</v>
      </c>
      <c r="C136" s="0" t="n">
        <v>65.4</v>
      </c>
      <c r="D136" s="0" t="n">
        <v>52.5</v>
      </c>
      <c r="E136" s="0" t="n">
        <v>2145</v>
      </c>
      <c r="F136" s="0" t="n">
        <v>108</v>
      </c>
      <c r="G136" s="0" t="n">
        <v>3.62</v>
      </c>
      <c r="H136" s="0" t="n">
        <v>2.64</v>
      </c>
      <c r="I136" s="0" t="n">
        <v>9.5</v>
      </c>
      <c r="J136" s="0" t="n">
        <v>82</v>
      </c>
      <c r="K136" s="0" t="n">
        <v>4800</v>
      </c>
      <c r="L136" s="0" t="n">
        <v>32</v>
      </c>
      <c r="M136" s="0" t="n">
        <v>37</v>
      </c>
      <c r="N136" s="0" t="n">
        <v>7126</v>
      </c>
    </row>
    <row r="137" customFormat="false" ht="12.8" hidden="false" customHeight="false" outlineLevel="0" collapsed="false">
      <c r="A137" s="0" t="n">
        <v>97.2</v>
      </c>
      <c r="B137" s="0" t="n">
        <v>172</v>
      </c>
      <c r="C137" s="0" t="n">
        <v>65.4</v>
      </c>
      <c r="D137" s="0" t="n">
        <v>52.5</v>
      </c>
      <c r="E137" s="0" t="n">
        <v>2190</v>
      </c>
      <c r="F137" s="0" t="n">
        <v>108</v>
      </c>
      <c r="G137" s="0" t="n">
        <v>3.62</v>
      </c>
      <c r="H137" s="0" t="n">
        <v>2.64</v>
      </c>
      <c r="I137" s="0" t="n">
        <v>9.5</v>
      </c>
      <c r="J137" s="0" t="n">
        <v>82</v>
      </c>
      <c r="K137" s="0" t="n">
        <v>4400</v>
      </c>
      <c r="L137" s="0" t="n">
        <v>28</v>
      </c>
      <c r="M137" s="0" t="n">
        <v>33</v>
      </c>
      <c r="N137" s="0" t="n">
        <v>7775</v>
      </c>
    </row>
    <row r="138" customFormat="false" ht="12.8" hidden="false" customHeight="false" outlineLevel="0" collapsed="false">
      <c r="A138" s="0" t="n">
        <v>97.2</v>
      </c>
      <c r="B138" s="0" t="n">
        <v>172</v>
      </c>
      <c r="C138" s="0" t="n">
        <v>65.4</v>
      </c>
      <c r="D138" s="0" t="n">
        <v>52.5</v>
      </c>
      <c r="E138" s="0" t="n">
        <v>2340</v>
      </c>
      <c r="F138" s="0" t="n">
        <v>108</v>
      </c>
      <c r="G138" s="0" t="n">
        <v>3.62</v>
      </c>
      <c r="H138" s="0" t="n">
        <v>2.64</v>
      </c>
      <c r="I138" s="0" t="n">
        <v>9</v>
      </c>
      <c r="J138" s="0" t="n">
        <v>94</v>
      </c>
      <c r="K138" s="0" t="n">
        <v>5200</v>
      </c>
      <c r="L138" s="0" t="n">
        <v>26</v>
      </c>
      <c r="M138" s="0" t="n">
        <v>32</v>
      </c>
      <c r="N138" s="0" t="n">
        <v>9960</v>
      </c>
    </row>
    <row r="139" customFormat="false" ht="12.8" hidden="false" customHeight="false" outlineLevel="0" collapsed="false">
      <c r="A139" s="0" t="n">
        <v>97</v>
      </c>
      <c r="B139" s="0" t="n">
        <v>172</v>
      </c>
      <c r="C139" s="0" t="n">
        <v>65.4</v>
      </c>
      <c r="D139" s="0" t="n">
        <v>54.3</v>
      </c>
      <c r="E139" s="0" t="n">
        <v>2385</v>
      </c>
      <c r="F139" s="0" t="n">
        <v>108</v>
      </c>
      <c r="G139" s="0" t="n">
        <v>3.62</v>
      </c>
      <c r="H139" s="0" t="n">
        <v>2.64</v>
      </c>
      <c r="I139" s="0" t="n">
        <v>9</v>
      </c>
      <c r="J139" s="0" t="n">
        <v>82</v>
      </c>
      <c r="K139" s="0" t="n">
        <v>4800</v>
      </c>
      <c r="L139" s="0" t="n">
        <v>24</v>
      </c>
      <c r="M139" s="0" t="n">
        <v>25</v>
      </c>
      <c r="N139" s="0" t="n">
        <v>9233</v>
      </c>
    </row>
    <row r="140" customFormat="false" ht="12.8" hidden="false" customHeight="false" outlineLevel="0" collapsed="false">
      <c r="A140" s="0" t="n">
        <v>97</v>
      </c>
      <c r="B140" s="0" t="n">
        <v>172</v>
      </c>
      <c r="C140" s="0" t="n">
        <v>65.4</v>
      </c>
      <c r="D140" s="0" t="n">
        <v>54.3</v>
      </c>
      <c r="E140" s="0" t="n">
        <v>2510</v>
      </c>
      <c r="F140" s="0" t="n">
        <v>108</v>
      </c>
      <c r="G140" s="0" t="n">
        <v>3.62</v>
      </c>
      <c r="H140" s="0" t="n">
        <v>2.64</v>
      </c>
      <c r="I140" s="0" t="n">
        <v>7.7</v>
      </c>
      <c r="J140" s="0" t="n">
        <v>111</v>
      </c>
      <c r="K140" s="0" t="n">
        <v>4800</v>
      </c>
      <c r="L140" s="0" t="n">
        <v>24</v>
      </c>
      <c r="M140" s="0" t="n">
        <v>29</v>
      </c>
      <c r="N140" s="0" t="n">
        <v>11259</v>
      </c>
    </row>
    <row r="141" customFormat="false" ht="12.8" hidden="false" customHeight="false" outlineLevel="0" collapsed="false">
      <c r="A141" s="0" t="n">
        <v>97</v>
      </c>
      <c r="B141" s="0" t="n">
        <v>173.5</v>
      </c>
      <c r="C141" s="0" t="n">
        <v>65.4</v>
      </c>
      <c r="D141" s="0" t="n">
        <v>53</v>
      </c>
      <c r="E141" s="0" t="n">
        <v>2290</v>
      </c>
      <c r="F141" s="0" t="n">
        <v>108</v>
      </c>
      <c r="G141" s="0" t="n">
        <v>3.62</v>
      </c>
      <c r="H141" s="0" t="n">
        <v>2.64</v>
      </c>
      <c r="I141" s="0" t="n">
        <v>9</v>
      </c>
      <c r="J141" s="0" t="n">
        <v>82</v>
      </c>
      <c r="K141" s="0" t="n">
        <v>4800</v>
      </c>
      <c r="L141" s="0" t="n">
        <v>28</v>
      </c>
      <c r="M141" s="0" t="n">
        <v>32</v>
      </c>
      <c r="N141" s="0" t="n">
        <v>7463</v>
      </c>
    </row>
    <row r="142" customFormat="false" ht="12.8" hidden="false" customHeight="false" outlineLevel="0" collapsed="false">
      <c r="A142" s="0" t="n">
        <v>97</v>
      </c>
      <c r="B142" s="0" t="n">
        <v>173.5</v>
      </c>
      <c r="C142" s="0" t="n">
        <v>65.4</v>
      </c>
      <c r="D142" s="0" t="n">
        <v>53</v>
      </c>
      <c r="E142" s="0" t="n">
        <v>2455</v>
      </c>
      <c r="F142" s="0" t="n">
        <v>108</v>
      </c>
      <c r="G142" s="0" t="n">
        <v>3.62</v>
      </c>
      <c r="H142" s="0" t="n">
        <v>2.64</v>
      </c>
      <c r="I142" s="0" t="n">
        <v>9</v>
      </c>
      <c r="J142" s="0" t="n">
        <v>94</v>
      </c>
      <c r="K142" s="0" t="n">
        <v>5200</v>
      </c>
      <c r="L142" s="0" t="n">
        <v>25</v>
      </c>
      <c r="M142" s="0" t="n">
        <v>31</v>
      </c>
      <c r="N142" s="0" t="n">
        <v>10198</v>
      </c>
    </row>
    <row r="143" customFormat="false" ht="12.8" hidden="false" customHeight="false" outlineLevel="0" collapsed="false">
      <c r="A143" s="0" t="n">
        <v>96.9</v>
      </c>
      <c r="B143" s="0" t="n">
        <v>173.6</v>
      </c>
      <c r="C143" s="0" t="n">
        <v>65.4</v>
      </c>
      <c r="D143" s="0" t="n">
        <v>54.9</v>
      </c>
      <c r="E143" s="0" t="n">
        <v>2420</v>
      </c>
      <c r="F143" s="0" t="n">
        <v>108</v>
      </c>
      <c r="G143" s="0" t="n">
        <v>3.62</v>
      </c>
      <c r="H143" s="0" t="n">
        <v>2.64</v>
      </c>
      <c r="I143" s="0" t="n">
        <v>9</v>
      </c>
      <c r="J143" s="0" t="n">
        <v>82</v>
      </c>
      <c r="K143" s="0" t="n">
        <v>4800</v>
      </c>
      <c r="L143" s="0" t="n">
        <v>23</v>
      </c>
      <c r="M143" s="0" t="n">
        <v>29</v>
      </c>
      <c r="N143" s="0" t="n">
        <v>8013</v>
      </c>
    </row>
    <row r="144" customFormat="false" ht="12.8" hidden="false" customHeight="false" outlineLevel="0" collapsed="false">
      <c r="A144" s="0" t="n">
        <v>96.9</v>
      </c>
      <c r="B144" s="0" t="n">
        <v>173.6</v>
      </c>
      <c r="C144" s="0" t="n">
        <v>65.4</v>
      </c>
      <c r="D144" s="0" t="n">
        <v>54.9</v>
      </c>
      <c r="E144" s="0" t="n">
        <v>2650</v>
      </c>
      <c r="F144" s="0" t="n">
        <v>108</v>
      </c>
      <c r="G144" s="0" t="n">
        <v>3.62</v>
      </c>
      <c r="H144" s="0" t="n">
        <v>2.64</v>
      </c>
      <c r="I144" s="0" t="n">
        <v>7.7</v>
      </c>
      <c r="J144" s="0" t="n">
        <v>111</v>
      </c>
      <c r="K144" s="0" t="n">
        <v>4800</v>
      </c>
      <c r="L144" s="0" t="n">
        <v>23</v>
      </c>
      <c r="M144" s="0" t="n">
        <v>23</v>
      </c>
      <c r="N144" s="0" t="n">
        <v>11694</v>
      </c>
    </row>
    <row r="145" customFormat="false" ht="12.8" hidden="false" customHeight="false" outlineLevel="0" collapsed="false">
      <c r="A145" s="0" t="n">
        <v>95.7</v>
      </c>
      <c r="B145" s="0" t="n">
        <v>158.7</v>
      </c>
      <c r="C145" s="0" t="n">
        <v>63.6</v>
      </c>
      <c r="D145" s="0" t="n">
        <v>54.5</v>
      </c>
      <c r="E145" s="0" t="n">
        <v>1985</v>
      </c>
      <c r="F145" s="0" t="n">
        <v>92</v>
      </c>
      <c r="G145" s="0" t="n">
        <v>3.05</v>
      </c>
      <c r="H145" s="0" t="n">
        <v>3.03</v>
      </c>
      <c r="I145" s="0" t="n">
        <v>9</v>
      </c>
      <c r="J145" s="0" t="n">
        <v>62</v>
      </c>
      <c r="K145" s="0" t="n">
        <v>4800</v>
      </c>
      <c r="L145" s="0" t="n">
        <v>35</v>
      </c>
      <c r="M145" s="0" t="n">
        <v>39</v>
      </c>
      <c r="N145" s="0" t="n">
        <v>5348</v>
      </c>
    </row>
    <row r="146" customFormat="false" ht="12.8" hidden="false" customHeight="false" outlineLevel="0" collapsed="false">
      <c r="A146" s="0" t="n">
        <v>95.7</v>
      </c>
      <c r="B146" s="0" t="n">
        <v>158.7</v>
      </c>
      <c r="C146" s="0" t="n">
        <v>63.6</v>
      </c>
      <c r="D146" s="0" t="n">
        <v>54.5</v>
      </c>
      <c r="E146" s="0" t="n">
        <v>2040</v>
      </c>
      <c r="F146" s="0" t="n">
        <v>92</v>
      </c>
      <c r="G146" s="0" t="n">
        <v>3.05</v>
      </c>
      <c r="H146" s="0" t="n">
        <v>3.03</v>
      </c>
      <c r="I146" s="0" t="n">
        <v>9</v>
      </c>
      <c r="J146" s="0" t="n">
        <v>62</v>
      </c>
      <c r="K146" s="0" t="n">
        <v>4800</v>
      </c>
      <c r="L146" s="0" t="n">
        <v>31</v>
      </c>
      <c r="M146" s="0" t="n">
        <v>38</v>
      </c>
      <c r="N146" s="0" t="n">
        <v>6338</v>
      </c>
    </row>
    <row r="147" customFormat="false" ht="12.8" hidden="false" customHeight="false" outlineLevel="0" collapsed="false">
      <c r="A147" s="0" t="n">
        <v>95.7</v>
      </c>
      <c r="B147" s="0" t="n">
        <v>158.7</v>
      </c>
      <c r="C147" s="0" t="n">
        <v>63.6</v>
      </c>
      <c r="D147" s="0" t="n">
        <v>54.5</v>
      </c>
      <c r="E147" s="0" t="n">
        <v>2015</v>
      </c>
      <c r="F147" s="0" t="n">
        <v>92</v>
      </c>
      <c r="G147" s="0" t="n">
        <v>3.05</v>
      </c>
      <c r="H147" s="0" t="n">
        <v>3.03</v>
      </c>
      <c r="I147" s="0" t="n">
        <v>9</v>
      </c>
      <c r="J147" s="0" t="n">
        <v>62</v>
      </c>
      <c r="K147" s="0" t="n">
        <v>4800</v>
      </c>
      <c r="L147" s="0" t="n">
        <v>31</v>
      </c>
      <c r="M147" s="0" t="n">
        <v>38</v>
      </c>
      <c r="N147" s="0" t="n">
        <v>6488</v>
      </c>
    </row>
    <row r="148" customFormat="false" ht="12.8" hidden="false" customHeight="false" outlineLevel="0" collapsed="false">
      <c r="A148" s="0" t="n">
        <v>95.7</v>
      </c>
      <c r="B148" s="0" t="n">
        <v>169.7</v>
      </c>
      <c r="C148" s="0" t="n">
        <v>63.6</v>
      </c>
      <c r="D148" s="0" t="n">
        <v>59.1</v>
      </c>
      <c r="E148" s="0" t="n">
        <v>2280</v>
      </c>
      <c r="F148" s="0" t="n">
        <v>92</v>
      </c>
      <c r="G148" s="0" t="n">
        <v>3.05</v>
      </c>
      <c r="H148" s="0" t="n">
        <v>3.03</v>
      </c>
      <c r="I148" s="0" t="n">
        <v>9</v>
      </c>
      <c r="J148" s="0" t="n">
        <v>62</v>
      </c>
      <c r="K148" s="0" t="n">
        <v>4800</v>
      </c>
      <c r="L148" s="0" t="n">
        <v>31</v>
      </c>
      <c r="M148" s="0" t="n">
        <v>37</v>
      </c>
      <c r="N148" s="0" t="n">
        <v>6918</v>
      </c>
    </row>
    <row r="149" customFormat="false" ht="12.8" hidden="false" customHeight="false" outlineLevel="0" collapsed="false">
      <c r="A149" s="0" t="n">
        <v>95.7</v>
      </c>
      <c r="B149" s="0" t="n">
        <v>169.7</v>
      </c>
      <c r="C149" s="0" t="n">
        <v>63.6</v>
      </c>
      <c r="D149" s="0" t="n">
        <v>59.1</v>
      </c>
      <c r="E149" s="0" t="n">
        <v>2290</v>
      </c>
      <c r="F149" s="0" t="n">
        <v>92</v>
      </c>
      <c r="G149" s="0" t="n">
        <v>3.05</v>
      </c>
      <c r="H149" s="0" t="n">
        <v>3.03</v>
      </c>
      <c r="I149" s="0" t="n">
        <v>9</v>
      </c>
      <c r="J149" s="0" t="n">
        <v>62</v>
      </c>
      <c r="K149" s="0" t="n">
        <v>4800</v>
      </c>
      <c r="L149" s="0" t="n">
        <v>27</v>
      </c>
      <c r="M149" s="0" t="n">
        <v>32</v>
      </c>
      <c r="N149" s="0" t="n">
        <v>7898</v>
      </c>
    </row>
    <row r="150" customFormat="false" ht="12.8" hidden="false" customHeight="false" outlineLevel="0" collapsed="false">
      <c r="A150" s="0" t="n">
        <v>95.7</v>
      </c>
      <c r="B150" s="0" t="n">
        <v>169.7</v>
      </c>
      <c r="C150" s="0" t="n">
        <v>63.6</v>
      </c>
      <c r="D150" s="0" t="n">
        <v>59.1</v>
      </c>
      <c r="E150" s="0" t="n">
        <v>3110</v>
      </c>
      <c r="F150" s="0" t="n">
        <v>92</v>
      </c>
      <c r="G150" s="0" t="n">
        <v>3.05</v>
      </c>
      <c r="H150" s="0" t="n">
        <v>3.03</v>
      </c>
      <c r="I150" s="0" t="n">
        <v>9</v>
      </c>
      <c r="J150" s="0" t="n">
        <v>62</v>
      </c>
      <c r="K150" s="0" t="n">
        <v>4800</v>
      </c>
      <c r="L150" s="0" t="n">
        <v>27</v>
      </c>
      <c r="M150" s="0" t="n">
        <v>32</v>
      </c>
      <c r="N150" s="0" t="n">
        <v>8778</v>
      </c>
    </row>
    <row r="151" customFormat="false" ht="12.8" hidden="false" customHeight="false" outlineLevel="0" collapsed="false">
      <c r="A151" s="0" t="n">
        <v>95.7</v>
      </c>
      <c r="B151" s="0" t="n">
        <v>166.3</v>
      </c>
      <c r="C151" s="0" t="n">
        <v>64.4</v>
      </c>
      <c r="D151" s="0" t="n">
        <v>53</v>
      </c>
      <c r="E151" s="0" t="n">
        <v>2081</v>
      </c>
      <c r="F151" s="0" t="n">
        <v>98</v>
      </c>
      <c r="G151" s="0" t="n">
        <v>3.19</v>
      </c>
      <c r="H151" s="0" t="n">
        <v>3.03</v>
      </c>
      <c r="I151" s="0" t="n">
        <v>9</v>
      </c>
      <c r="J151" s="0" t="n">
        <v>70</v>
      </c>
      <c r="K151" s="0" t="n">
        <v>4800</v>
      </c>
      <c r="L151" s="0" t="n">
        <v>30</v>
      </c>
      <c r="M151" s="0" t="n">
        <v>37</v>
      </c>
      <c r="N151" s="0" t="n">
        <v>6938</v>
      </c>
    </row>
    <row r="152" customFormat="false" ht="12.8" hidden="false" customHeight="false" outlineLevel="0" collapsed="false">
      <c r="A152" s="0" t="n">
        <v>95.7</v>
      </c>
      <c r="B152" s="0" t="n">
        <v>166.3</v>
      </c>
      <c r="C152" s="0" t="n">
        <v>64.4</v>
      </c>
      <c r="D152" s="0" t="n">
        <v>52.8</v>
      </c>
      <c r="E152" s="0" t="n">
        <v>2109</v>
      </c>
      <c r="F152" s="0" t="n">
        <v>98</v>
      </c>
      <c r="G152" s="0" t="n">
        <v>3.19</v>
      </c>
      <c r="H152" s="0" t="n">
        <v>3.03</v>
      </c>
      <c r="I152" s="0" t="n">
        <v>9</v>
      </c>
      <c r="J152" s="0" t="n">
        <v>70</v>
      </c>
      <c r="K152" s="0" t="n">
        <v>4800</v>
      </c>
      <c r="L152" s="0" t="n">
        <v>30</v>
      </c>
      <c r="M152" s="0" t="n">
        <v>37</v>
      </c>
      <c r="N152" s="0" t="n">
        <v>7198</v>
      </c>
    </row>
    <row r="153" customFormat="false" ht="12.8" hidden="false" customHeight="false" outlineLevel="0" collapsed="false">
      <c r="A153" s="0" t="n">
        <v>95.7</v>
      </c>
      <c r="B153" s="0" t="n">
        <v>166.3</v>
      </c>
      <c r="C153" s="0" t="n">
        <v>64.4</v>
      </c>
      <c r="D153" s="0" t="n">
        <v>53</v>
      </c>
      <c r="E153" s="0" t="n">
        <v>2275</v>
      </c>
      <c r="F153" s="0" t="n">
        <v>110</v>
      </c>
      <c r="G153" s="0" t="n">
        <v>3.27</v>
      </c>
      <c r="H153" s="0" t="n">
        <v>3.35</v>
      </c>
      <c r="I153" s="0" t="n">
        <v>22.5</v>
      </c>
      <c r="J153" s="0" t="n">
        <v>56</v>
      </c>
      <c r="K153" s="0" t="n">
        <v>4500</v>
      </c>
      <c r="L153" s="0" t="n">
        <v>34</v>
      </c>
      <c r="M153" s="0" t="n">
        <v>36</v>
      </c>
      <c r="N153" s="0" t="n">
        <v>7898</v>
      </c>
    </row>
    <row r="154" customFormat="false" ht="12.8" hidden="false" customHeight="false" outlineLevel="0" collapsed="false">
      <c r="A154" s="0" t="n">
        <v>95.7</v>
      </c>
      <c r="B154" s="0" t="n">
        <v>166.3</v>
      </c>
      <c r="C154" s="0" t="n">
        <v>64.4</v>
      </c>
      <c r="D154" s="0" t="n">
        <v>52.8</v>
      </c>
      <c r="E154" s="0" t="n">
        <v>2275</v>
      </c>
      <c r="F154" s="0" t="n">
        <v>110</v>
      </c>
      <c r="G154" s="0" t="n">
        <v>3.27</v>
      </c>
      <c r="H154" s="0" t="n">
        <v>3.35</v>
      </c>
      <c r="I154" s="0" t="n">
        <v>22.5</v>
      </c>
      <c r="J154" s="0" t="n">
        <v>56</v>
      </c>
      <c r="K154" s="0" t="n">
        <v>4500</v>
      </c>
      <c r="L154" s="0" t="n">
        <v>38</v>
      </c>
      <c r="M154" s="0" t="n">
        <v>47</v>
      </c>
      <c r="N154" s="0" t="n">
        <v>7788</v>
      </c>
    </row>
    <row r="155" customFormat="false" ht="12.8" hidden="false" customHeight="false" outlineLevel="0" collapsed="false">
      <c r="A155" s="0" t="n">
        <v>95.7</v>
      </c>
      <c r="B155" s="0" t="n">
        <v>166.3</v>
      </c>
      <c r="C155" s="0" t="n">
        <v>64.4</v>
      </c>
      <c r="D155" s="0" t="n">
        <v>53</v>
      </c>
      <c r="E155" s="0" t="n">
        <v>2094</v>
      </c>
      <c r="F155" s="0" t="n">
        <v>98</v>
      </c>
      <c r="G155" s="0" t="n">
        <v>3.19</v>
      </c>
      <c r="H155" s="0" t="n">
        <v>3.03</v>
      </c>
      <c r="I155" s="0" t="n">
        <v>9</v>
      </c>
      <c r="J155" s="0" t="n">
        <v>70</v>
      </c>
      <c r="K155" s="0" t="n">
        <v>4800</v>
      </c>
      <c r="L155" s="0" t="n">
        <v>38</v>
      </c>
      <c r="M155" s="0" t="n">
        <v>47</v>
      </c>
      <c r="N155" s="0" t="n">
        <v>7738</v>
      </c>
    </row>
    <row r="156" customFormat="false" ht="12.8" hidden="false" customHeight="false" outlineLevel="0" collapsed="false">
      <c r="A156" s="0" t="n">
        <v>95.7</v>
      </c>
      <c r="B156" s="0" t="n">
        <v>166.3</v>
      </c>
      <c r="C156" s="0" t="n">
        <v>64.4</v>
      </c>
      <c r="D156" s="0" t="n">
        <v>52.8</v>
      </c>
      <c r="E156" s="0" t="n">
        <v>2122</v>
      </c>
      <c r="F156" s="0" t="n">
        <v>98</v>
      </c>
      <c r="G156" s="0" t="n">
        <v>3.19</v>
      </c>
      <c r="H156" s="0" t="n">
        <v>3.03</v>
      </c>
      <c r="I156" s="0" t="n">
        <v>9</v>
      </c>
      <c r="J156" s="0" t="n">
        <v>70</v>
      </c>
      <c r="K156" s="0" t="n">
        <v>4800</v>
      </c>
      <c r="L156" s="0" t="n">
        <v>28</v>
      </c>
      <c r="M156" s="0" t="n">
        <v>34</v>
      </c>
      <c r="N156" s="0" t="n">
        <v>8358</v>
      </c>
    </row>
    <row r="157" customFormat="false" ht="12.8" hidden="false" customHeight="false" outlineLevel="0" collapsed="false">
      <c r="A157" s="0" t="n">
        <v>95.7</v>
      </c>
      <c r="B157" s="0" t="n">
        <v>166.3</v>
      </c>
      <c r="C157" s="0" t="n">
        <v>64.4</v>
      </c>
      <c r="D157" s="0" t="n">
        <v>52.8</v>
      </c>
      <c r="E157" s="0" t="n">
        <v>2140</v>
      </c>
      <c r="F157" s="0" t="n">
        <v>98</v>
      </c>
      <c r="G157" s="0" t="n">
        <v>3.19</v>
      </c>
      <c r="H157" s="0" t="n">
        <v>3.03</v>
      </c>
      <c r="I157" s="0" t="n">
        <v>9</v>
      </c>
      <c r="J157" s="0" t="n">
        <v>70</v>
      </c>
      <c r="K157" s="0" t="n">
        <v>4800</v>
      </c>
      <c r="L157" s="0" t="n">
        <v>28</v>
      </c>
      <c r="M157" s="0" t="n">
        <v>34</v>
      </c>
      <c r="N157" s="0" t="n">
        <v>9258</v>
      </c>
    </row>
    <row r="158" customFormat="false" ht="12.8" hidden="false" customHeight="false" outlineLevel="0" collapsed="false">
      <c r="A158" s="0" t="n">
        <v>94.5</v>
      </c>
      <c r="B158" s="0" t="n">
        <v>168.7</v>
      </c>
      <c r="C158" s="0" t="n">
        <v>64</v>
      </c>
      <c r="D158" s="0" t="n">
        <v>52.6</v>
      </c>
      <c r="E158" s="0" t="n">
        <v>2169</v>
      </c>
      <c r="F158" s="0" t="n">
        <v>98</v>
      </c>
      <c r="G158" s="0" t="n">
        <v>3.19</v>
      </c>
      <c r="H158" s="0" t="n">
        <v>3.03</v>
      </c>
      <c r="I158" s="0" t="n">
        <v>9</v>
      </c>
      <c r="J158" s="0" t="n">
        <v>70</v>
      </c>
      <c r="K158" s="0" t="n">
        <v>4800</v>
      </c>
      <c r="L158" s="0" t="n">
        <v>29</v>
      </c>
      <c r="M158" s="0" t="n">
        <v>34</v>
      </c>
      <c r="N158" s="0" t="n">
        <v>8058</v>
      </c>
    </row>
    <row r="159" customFormat="false" ht="12.8" hidden="false" customHeight="false" outlineLevel="0" collapsed="false">
      <c r="A159" s="0" t="n">
        <v>94.5</v>
      </c>
      <c r="B159" s="0" t="n">
        <v>168.7</v>
      </c>
      <c r="C159" s="0" t="n">
        <v>64</v>
      </c>
      <c r="D159" s="0" t="n">
        <v>52.6</v>
      </c>
      <c r="E159" s="0" t="n">
        <v>2204</v>
      </c>
      <c r="F159" s="0" t="n">
        <v>98</v>
      </c>
      <c r="G159" s="0" t="n">
        <v>3.19</v>
      </c>
      <c r="H159" s="0" t="n">
        <v>3.03</v>
      </c>
      <c r="I159" s="0" t="n">
        <v>9</v>
      </c>
      <c r="J159" s="0" t="n">
        <v>70</v>
      </c>
      <c r="K159" s="0" t="n">
        <v>4800</v>
      </c>
      <c r="L159" s="0" t="n">
        <v>29</v>
      </c>
      <c r="M159" s="0" t="n">
        <v>34</v>
      </c>
      <c r="N159" s="0" t="n">
        <v>8238</v>
      </c>
    </row>
    <row r="160" customFormat="false" ht="12.8" hidden="false" customHeight="false" outlineLevel="0" collapsed="false">
      <c r="A160" s="0" t="n">
        <v>94.5</v>
      </c>
      <c r="B160" s="0" t="n">
        <v>168.7</v>
      </c>
      <c r="C160" s="0" t="n">
        <v>64</v>
      </c>
      <c r="D160" s="0" t="n">
        <v>52.6</v>
      </c>
      <c r="E160" s="0" t="n">
        <v>2265</v>
      </c>
      <c r="F160" s="0" t="n">
        <v>98</v>
      </c>
      <c r="G160" s="0" t="n">
        <v>3.24</v>
      </c>
      <c r="H160" s="0" t="n">
        <v>3.08</v>
      </c>
      <c r="I160" s="0" t="n">
        <v>9.4</v>
      </c>
      <c r="J160" s="0" t="n">
        <v>112</v>
      </c>
      <c r="K160" s="0" t="n">
        <v>6600</v>
      </c>
      <c r="L160" s="0" t="n">
        <v>26</v>
      </c>
      <c r="M160" s="0" t="n">
        <v>29</v>
      </c>
      <c r="N160" s="0" t="n">
        <v>9298</v>
      </c>
    </row>
    <row r="161" customFormat="false" ht="12.8" hidden="false" customHeight="false" outlineLevel="0" collapsed="false">
      <c r="A161" s="0" t="n">
        <v>94.5</v>
      </c>
      <c r="B161" s="0" t="n">
        <v>168.7</v>
      </c>
      <c r="C161" s="0" t="n">
        <v>64</v>
      </c>
      <c r="D161" s="0" t="n">
        <v>52.6</v>
      </c>
      <c r="E161" s="0" t="n">
        <v>2300</v>
      </c>
      <c r="F161" s="0" t="n">
        <v>98</v>
      </c>
      <c r="G161" s="0" t="n">
        <v>3.24</v>
      </c>
      <c r="H161" s="0" t="n">
        <v>3.08</v>
      </c>
      <c r="I161" s="0" t="n">
        <v>9.4</v>
      </c>
      <c r="J161" s="0" t="n">
        <v>112</v>
      </c>
      <c r="K161" s="0" t="n">
        <v>6600</v>
      </c>
      <c r="L161" s="0" t="n">
        <v>26</v>
      </c>
      <c r="M161" s="0" t="n">
        <v>29</v>
      </c>
      <c r="N161" s="0" t="n">
        <v>9538</v>
      </c>
    </row>
    <row r="162" customFormat="false" ht="12.8" hidden="false" customHeight="false" outlineLevel="0" collapsed="false">
      <c r="A162" s="0" t="n">
        <v>98.4</v>
      </c>
      <c r="B162" s="0" t="n">
        <v>176.2</v>
      </c>
      <c r="C162" s="0" t="n">
        <v>65.6</v>
      </c>
      <c r="D162" s="0" t="n">
        <v>52</v>
      </c>
      <c r="E162" s="0" t="n">
        <v>2540</v>
      </c>
      <c r="F162" s="0" t="n">
        <v>146</v>
      </c>
      <c r="G162" s="0" t="n">
        <v>3.62</v>
      </c>
      <c r="H162" s="0" t="n">
        <v>3.5</v>
      </c>
      <c r="I162" s="0" t="n">
        <v>9.3</v>
      </c>
      <c r="J162" s="0" t="n">
        <v>116</v>
      </c>
      <c r="K162" s="0" t="n">
        <v>4800</v>
      </c>
      <c r="L162" s="0" t="n">
        <v>24</v>
      </c>
      <c r="M162" s="0" t="n">
        <v>30</v>
      </c>
      <c r="N162" s="0" t="n">
        <v>8449</v>
      </c>
    </row>
    <row r="163" customFormat="false" ht="12.8" hidden="false" customHeight="false" outlineLevel="0" collapsed="false">
      <c r="A163" s="0" t="n">
        <v>98.4</v>
      </c>
      <c r="B163" s="0" t="n">
        <v>176.2</v>
      </c>
      <c r="C163" s="0" t="n">
        <v>65.6</v>
      </c>
      <c r="D163" s="0" t="n">
        <v>52</v>
      </c>
      <c r="E163" s="0" t="n">
        <v>2536</v>
      </c>
      <c r="F163" s="0" t="n">
        <v>146</v>
      </c>
      <c r="G163" s="0" t="n">
        <v>3.62</v>
      </c>
      <c r="H163" s="0" t="n">
        <v>3.5</v>
      </c>
      <c r="I163" s="0" t="n">
        <v>9.3</v>
      </c>
      <c r="J163" s="0" t="n">
        <v>116</v>
      </c>
      <c r="K163" s="0" t="n">
        <v>4800</v>
      </c>
      <c r="L163" s="0" t="n">
        <v>24</v>
      </c>
      <c r="M163" s="0" t="n">
        <v>30</v>
      </c>
      <c r="N163" s="0" t="n">
        <v>9639</v>
      </c>
    </row>
    <row r="164" customFormat="false" ht="12.8" hidden="false" customHeight="false" outlineLevel="0" collapsed="false">
      <c r="A164" s="0" t="n">
        <v>98.4</v>
      </c>
      <c r="B164" s="0" t="n">
        <v>176.2</v>
      </c>
      <c r="C164" s="0" t="n">
        <v>65.6</v>
      </c>
      <c r="D164" s="0" t="n">
        <v>52</v>
      </c>
      <c r="E164" s="0" t="n">
        <v>2551</v>
      </c>
      <c r="F164" s="0" t="n">
        <v>146</v>
      </c>
      <c r="G164" s="0" t="n">
        <v>3.62</v>
      </c>
      <c r="H164" s="0" t="n">
        <v>3.5</v>
      </c>
      <c r="I164" s="0" t="n">
        <v>9.3</v>
      </c>
      <c r="J164" s="0" t="n">
        <v>116</v>
      </c>
      <c r="K164" s="0" t="n">
        <v>4800</v>
      </c>
      <c r="L164" s="0" t="n">
        <v>24</v>
      </c>
      <c r="M164" s="0" t="n">
        <v>30</v>
      </c>
      <c r="N164" s="0" t="n">
        <v>9989</v>
      </c>
    </row>
    <row r="165" customFormat="false" ht="12.8" hidden="false" customHeight="false" outlineLevel="0" collapsed="false">
      <c r="A165" s="0" t="n">
        <v>98.4</v>
      </c>
      <c r="B165" s="0" t="n">
        <v>176.2</v>
      </c>
      <c r="C165" s="0" t="n">
        <v>65.6</v>
      </c>
      <c r="D165" s="0" t="n">
        <v>52</v>
      </c>
      <c r="E165" s="0" t="n">
        <v>2679</v>
      </c>
      <c r="F165" s="0" t="n">
        <v>146</v>
      </c>
      <c r="G165" s="0" t="n">
        <v>3.62</v>
      </c>
      <c r="H165" s="0" t="n">
        <v>3.5</v>
      </c>
      <c r="I165" s="0" t="n">
        <v>9.3</v>
      </c>
      <c r="J165" s="0" t="n">
        <v>116</v>
      </c>
      <c r="K165" s="0" t="n">
        <v>4800</v>
      </c>
      <c r="L165" s="0" t="n">
        <v>24</v>
      </c>
      <c r="M165" s="0" t="n">
        <v>30</v>
      </c>
      <c r="N165" s="0" t="n">
        <v>11199</v>
      </c>
    </row>
    <row r="166" customFormat="false" ht="12.8" hidden="false" customHeight="false" outlineLevel="0" collapsed="false">
      <c r="A166" s="0" t="n">
        <v>98.4</v>
      </c>
      <c r="B166" s="0" t="n">
        <v>176.2</v>
      </c>
      <c r="C166" s="0" t="n">
        <v>65.6</v>
      </c>
      <c r="D166" s="0" t="n">
        <v>52</v>
      </c>
      <c r="E166" s="0" t="n">
        <v>2714</v>
      </c>
      <c r="F166" s="0" t="n">
        <v>146</v>
      </c>
      <c r="G166" s="0" t="n">
        <v>3.62</v>
      </c>
      <c r="H166" s="0" t="n">
        <v>3.5</v>
      </c>
      <c r="I166" s="0" t="n">
        <v>9.3</v>
      </c>
      <c r="J166" s="0" t="n">
        <v>116</v>
      </c>
      <c r="K166" s="0" t="n">
        <v>4800</v>
      </c>
      <c r="L166" s="0" t="n">
        <v>24</v>
      </c>
      <c r="M166" s="0" t="n">
        <v>30</v>
      </c>
      <c r="N166" s="0" t="n">
        <v>11549</v>
      </c>
    </row>
    <row r="167" customFormat="false" ht="12.8" hidden="false" customHeight="false" outlineLevel="0" collapsed="false">
      <c r="A167" s="0" t="n">
        <v>98.4</v>
      </c>
      <c r="B167" s="0" t="n">
        <v>176.2</v>
      </c>
      <c r="C167" s="0" t="n">
        <v>65.6</v>
      </c>
      <c r="D167" s="0" t="n">
        <v>53</v>
      </c>
      <c r="E167" s="0" t="n">
        <v>2975</v>
      </c>
      <c r="F167" s="0" t="n">
        <v>146</v>
      </c>
      <c r="G167" s="0" t="n">
        <v>3.62</v>
      </c>
      <c r="H167" s="0" t="n">
        <v>3.5</v>
      </c>
      <c r="I167" s="0" t="n">
        <v>9.3</v>
      </c>
      <c r="J167" s="0" t="n">
        <v>116</v>
      </c>
      <c r="K167" s="0" t="n">
        <v>4800</v>
      </c>
      <c r="L167" s="0" t="n">
        <v>24</v>
      </c>
      <c r="M167" s="0" t="n">
        <v>30</v>
      </c>
      <c r="N167" s="0" t="n">
        <v>17669</v>
      </c>
    </row>
    <row r="168" customFormat="false" ht="12.8" hidden="false" customHeight="false" outlineLevel="0" collapsed="false">
      <c r="A168" s="0" t="n">
        <v>102.4</v>
      </c>
      <c r="B168" s="0" t="n">
        <v>175.6</v>
      </c>
      <c r="C168" s="0" t="n">
        <v>66.5</v>
      </c>
      <c r="D168" s="0" t="n">
        <v>54.9</v>
      </c>
      <c r="E168" s="0" t="n">
        <v>2326</v>
      </c>
      <c r="F168" s="0" t="n">
        <v>122</v>
      </c>
      <c r="G168" s="0" t="n">
        <v>3.31</v>
      </c>
      <c r="H168" s="0" t="n">
        <v>3.54</v>
      </c>
      <c r="I168" s="0" t="n">
        <v>8.7</v>
      </c>
      <c r="J168" s="0" t="n">
        <v>92</v>
      </c>
      <c r="K168" s="0" t="n">
        <v>4200</v>
      </c>
      <c r="L168" s="0" t="n">
        <v>29</v>
      </c>
      <c r="M168" s="0" t="n">
        <v>34</v>
      </c>
      <c r="N168" s="0" t="n">
        <v>8948</v>
      </c>
    </row>
    <row r="169" customFormat="false" ht="12.8" hidden="false" customHeight="false" outlineLevel="0" collapsed="false">
      <c r="A169" s="0" t="n">
        <v>102.4</v>
      </c>
      <c r="B169" s="0" t="n">
        <v>175.6</v>
      </c>
      <c r="C169" s="0" t="n">
        <v>66.5</v>
      </c>
      <c r="D169" s="0" t="n">
        <v>54.9</v>
      </c>
      <c r="E169" s="0" t="n">
        <v>2480</v>
      </c>
      <c r="F169" s="0" t="n">
        <v>110</v>
      </c>
      <c r="G169" s="0" t="n">
        <v>3.27</v>
      </c>
      <c r="H169" s="0" t="n">
        <v>3.35</v>
      </c>
      <c r="I169" s="0" t="n">
        <v>22.5</v>
      </c>
      <c r="J169" s="0" t="n">
        <v>73</v>
      </c>
      <c r="K169" s="0" t="n">
        <v>4500</v>
      </c>
      <c r="L169" s="0" t="n">
        <v>30</v>
      </c>
      <c r="M169" s="0" t="n">
        <v>33</v>
      </c>
      <c r="N169" s="0" t="n">
        <v>10698</v>
      </c>
    </row>
    <row r="170" customFormat="false" ht="12.8" hidden="false" customHeight="false" outlineLevel="0" collapsed="false">
      <c r="A170" s="0" t="n">
        <v>102.4</v>
      </c>
      <c r="B170" s="0" t="n">
        <v>175.6</v>
      </c>
      <c r="C170" s="0" t="n">
        <v>66.5</v>
      </c>
      <c r="D170" s="0" t="n">
        <v>53.9</v>
      </c>
      <c r="E170" s="0" t="n">
        <v>2414</v>
      </c>
      <c r="F170" s="0" t="n">
        <v>122</v>
      </c>
      <c r="G170" s="0" t="n">
        <v>3.31</v>
      </c>
      <c r="H170" s="0" t="n">
        <v>3.54</v>
      </c>
      <c r="I170" s="0" t="n">
        <v>8.7</v>
      </c>
      <c r="J170" s="0" t="n">
        <v>92</v>
      </c>
      <c r="K170" s="0" t="n">
        <v>4200</v>
      </c>
      <c r="L170" s="0" t="n">
        <v>27</v>
      </c>
      <c r="M170" s="0" t="n">
        <v>32</v>
      </c>
      <c r="N170" s="0" t="n">
        <v>9988</v>
      </c>
    </row>
    <row r="171" customFormat="false" ht="12.8" hidden="false" customHeight="false" outlineLevel="0" collapsed="false">
      <c r="A171" s="0" t="n">
        <v>102.4</v>
      </c>
      <c r="B171" s="0" t="n">
        <v>175.6</v>
      </c>
      <c r="C171" s="0" t="n">
        <v>66.5</v>
      </c>
      <c r="D171" s="0" t="n">
        <v>54.9</v>
      </c>
      <c r="E171" s="0" t="n">
        <v>2414</v>
      </c>
      <c r="F171" s="0" t="n">
        <v>122</v>
      </c>
      <c r="G171" s="0" t="n">
        <v>3.31</v>
      </c>
      <c r="H171" s="0" t="n">
        <v>3.54</v>
      </c>
      <c r="I171" s="0" t="n">
        <v>8.7</v>
      </c>
      <c r="J171" s="0" t="n">
        <v>92</v>
      </c>
      <c r="K171" s="0" t="n">
        <v>4200</v>
      </c>
      <c r="L171" s="0" t="n">
        <v>27</v>
      </c>
      <c r="M171" s="0" t="n">
        <v>32</v>
      </c>
      <c r="N171" s="0" t="n">
        <v>10898</v>
      </c>
    </row>
    <row r="172" customFormat="false" ht="12.8" hidden="false" customHeight="false" outlineLevel="0" collapsed="false">
      <c r="A172" s="0" t="n">
        <v>102.4</v>
      </c>
      <c r="B172" s="0" t="n">
        <v>175.6</v>
      </c>
      <c r="C172" s="0" t="n">
        <v>66.5</v>
      </c>
      <c r="D172" s="0" t="n">
        <v>53.9</v>
      </c>
      <c r="E172" s="0" t="n">
        <v>2458</v>
      </c>
      <c r="F172" s="0" t="n">
        <v>122</v>
      </c>
      <c r="G172" s="0" t="n">
        <v>3.31</v>
      </c>
      <c r="H172" s="0" t="n">
        <v>3.54</v>
      </c>
      <c r="I172" s="0" t="n">
        <v>8.7</v>
      </c>
      <c r="J172" s="0" t="n">
        <v>92</v>
      </c>
      <c r="K172" s="0" t="n">
        <v>4200</v>
      </c>
      <c r="L172" s="0" t="n">
        <v>27</v>
      </c>
      <c r="M172" s="0" t="n">
        <v>32</v>
      </c>
      <c r="N172" s="0" t="n">
        <v>11248</v>
      </c>
    </row>
    <row r="173" customFormat="false" ht="12.8" hidden="false" customHeight="false" outlineLevel="0" collapsed="false">
      <c r="A173" s="0" t="n">
        <v>102.9</v>
      </c>
      <c r="B173" s="0" t="n">
        <v>183.5</v>
      </c>
      <c r="C173" s="0" t="n">
        <v>67.7</v>
      </c>
      <c r="D173" s="0" t="n">
        <v>52</v>
      </c>
      <c r="E173" s="0" t="n">
        <v>2976</v>
      </c>
      <c r="F173" s="0" t="n">
        <v>171</v>
      </c>
      <c r="G173" s="0" t="n">
        <v>3.27</v>
      </c>
      <c r="H173" s="0" t="n">
        <v>3.35</v>
      </c>
      <c r="I173" s="0" t="n">
        <v>9.3</v>
      </c>
      <c r="J173" s="0" t="n">
        <v>161</v>
      </c>
      <c r="K173" s="0" t="n">
        <v>5200</v>
      </c>
      <c r="L173" s="0" t="n">
        <v>20</v>
      </c>
      <c r="M173" s="0" t="n">
        <v>24</v>
      </c>
      <c r="N173" s="0" t="n">
        <v>16558</v>
      </c>
    </row>
    <row r="174" customFormat="false" ht="12.8" hidden="false" customHeight="false" outlineLevel="0" collapsed="false">
      <c r="A174" s="0" t="n">
        <v>102.9</v>
      </c>
      <c r="B174" s="0" t="n">
        <v>183.5</v>
      </c>
      <c r="C174" s="0" t="n">
        <v>67.7</v>
      </c>
      <c r="D174" s="0" t="n">
        <v>52</v>
      </c>
      <c r="E174" s="0" t="n">
        <v>3016</v>
      </c>
      <c r="F174" s="0" t="n">
        <v>171</v>
      </c>
      <c r="G174" s="0" t="n">
        <v>3.27</v>
      </c>
      <c r="H174" s="0" t="n">
        <v>3.35</v>
      </c>
      <c r="I174" s="0" t="n">
        <v>9.3</v>
      </c>
      <c r="J174" s="0" t="n">
        <v>161</v>
      </c>
      <c r="K174" s="0" t="n">
        <v>5200</v>
      </c>
      <c r="L174" s="0" t="n">
        <v>19</v>
      </c>
      <c r="M174" s="0" t="n">
        <v>24</v>
      </c>
      <c r="N174" s="0" t="n">
        <v>15998</v>
      </c>
    </row>
    <row r="175" customFormat="false" ht="12.8" hidden="false" customHeight="false" outlineLevel="0" collapsed="false">
      <c r="A175" s="0" t="n">
        <v>104.5</v>
      </c>
      <c r="B175" s="0" t="n">
        <v>187.8</v>
      </c>
      <c r="C175" s="0" t="n">
        <v>66.5</v>
      </c>
      <c r="D175" s="0" t="n">
        <v>54.1</v>
      </c>
      <c r="E175" s="0" t="n">
        <v>3131</v>
      </c>
      <c r="F175" s="0" t="n">
        <v>171</v>
      </c>
      <c r="G175" s="0" t="n">
        <v>3.27</v>
      </c>
      <c r="H175" s="0" t="n">
        <v>3.35</v>
      </c>
      <c r="I175" s="0" t="n">
        <v>9.2</v>
      </c>
      <c r="J175" s="0" t="n">
        <v>156</v>
      </c>
      <c r="K175" s="0" t="n">
        <v>5200</v>
      </c>
      <c r="L175" s="0" t="n">
        <v>20</v>
      </c>
      <c r="M175" s="0" t="n">
        <v>24</v>
      </c>
      <c r="N175" s="0" t="n">
        <v>15690</v>
      </c>
    </row>
    <row r="176" customFormat="false" ht="12.8" hidden="false" customHeight="false" outlineLevel="0" collapsed="false">
      <c r="A176" s="0" t="n">
        <v>104.5</v>
      </c>
      <c r="B176" s="0" t="n">
        <v>187.8</v>
      </c>
      <c r="C176" s="0" t="n">
        <v>66.5</v>
      </c>
      <c r="D176" s="0" t="n">
        <v>54.1</v>
      </c>
      <c r="E176" s="0" t="n">
        <v>3151</v>
      </c>
      <c r="F176" s="0" t="n">
        <v>161</v>
      </c>
      <c r="G176" s="0" t="n">
        <v>3.27</v>
      </c>
      <c r="H176" s="0" t="n">
        <v>3.35</v>
      </c>
      <c r="I176" s="0" t="n">
        <v>9.2</v>
      </c>
      <c r="J176" s="0" t="n">
        <v>156</v>
      </c>
      <c r="K176" s="0" t="n">
        <v>5200</v>
      </c>
      <c r="L176" s="0" t="n">
        <v>19</v>
      </c>
      <c r="M176" s="0" t="n">
        <v>24</v>
      </c>
      <c r="N176" s="0" t="n">
        <v>15750</v>
      </c>
    </row>
    <row r="177" customFormat="false" ht="12.8" hidden="false" customHeight="false" outlineLevel="0" collapsed="false">
      <c r="A177" s="0" t="n">
        <v>97.3</v>
      </c>
      <c r="B177" s="0" t="n">
        <v>171.7</v>
      </c>
      <c r="C177" s="0" t="n">
        <v>65.5</v>
      </c>
      <c r="D177" s="0" t="n">
        <v>55.7</v>
      </c>
      <c r="E177" s="0" t="n">
        <v>2261</v>
      </c>
      <c r="F177" s="0" t="n">
        <v>97</v>
      </c>
      <c r="G177" s="0" t="n">
        <v>3.01</v>
      </c>
      <c r="H177" s="0" t="n">
        <v>3.4</v>
      </c>
      <c r="I177" s="0" t="n">
        <v>23</v>
      </c>
      <c r="J177" s="0" t="n">
        <v>52</v>
      </c>
      <c r="K177" s="0" t="n">
        <v>4800</v>
      </c>
      <c r="L177" s="0" t="n">
        <v>37</v>
      </c>
      <c r="M177" s="0" t="n">
        <v>46</v>
      </c>
      <c r="N177" s="0" t="n">
        <v>7775</v>
      </c>
    </row>
    <row r="178" customFormat="false" ht="12.8" hidden="false" customHeight="false" outlineLevel="0" collapsed="false">
      <c r="A178" s="0" t="n">
        <v>97.3</v>
      </c>
      <c r="B178" s="0" t="n">
        <v>171.7</v>
      </c>
      <c r="C178" s="0" t="n">
        <v>65.5</v>
      </c>
      <c r="D178" s="0" t="n">
        <v>55.7</v>
      </c>
      <c r="E178" s="0" t="n">
        <v>2209</v>
      </c>
      <c r="F178" s="0" t="n">
        <v>109</v>
      </c>
      <c r="G178" s="0" t="n">
        <v>3.19</v>
      </c>
      <c r="H178" s="0" t="n">
        <v>3.4</v>
      </c>
      <c r="I178" s="0" t="n">
        <v>9</v>
      </c>
      <c r="J178" s="0" t="n">
        <v>85</v>
      </c>
      <c r="K178" s="0" t="n">
        <v>5250</v>
      </c>
      <c r="L178" s="0" t="n">
        <v>27</v>
      </c>
      <c r="M178" s="0" t="n">
        <v>34</v>
      </c>
      <c r="N178" s="0" t="n">
        <v>7975</v>
      </c>
    </row>
    <row r="179" customFormat="false" ht="12.8" hidden="false" customHeight="false" outlineLevel="0" collapsed="false">
      <c r="A179" s="0" t="n">
        <v>97.3</v>
      </c>
      <c r="B179" s="0" t="n">
        <v>171.7</v>
      </c>
      <c r="C179" s="0" t="n">
        <v>65.5</v>
      </c>
      <c r="D179" s="0" t="n">
        <v>55.7</v>
      </c>
      <c r="E179" s="0" t="n">
        <v>2264</v>
      </c>
      <c r="F179" s="0" t="n">
        <v>97</v>
      </c>
      <c r="G179" s="0" t="n">
        <v>3.01</v>
      </c>
      <c r="H179" s="0" t="n">
        <v>3.4</v>
      </c>
      <c r="I179" s="0" t="n">
        <v>23</v>
      </c>
      <c r="J179" s="0" t="n">
        <v>52</v>
      </c>
      <c r="K179" s="0" t="n">
        <v>4800</v>
      </c>
      <c r="L179" s="0" t="n">
        <v>37</v>
      </c>
      <c r="M179" s="0" t="n">
        <v>46</v>
      </c>
      <c r="N179" s="0" t="n">
        <v>7995</v>
      </c>
    </row>
    <row r="180" customFormat="false" ht="12.8" hidden="false" customHeight="false" outlineLevel="0" collapsed="false">
      <c r="A180" s="0" t="n">
        <v>97.3</v>
      </c>
      <c r="B180" s="0" t="n">
        <v>171.7</v>
      </c>
      <c r="C180" s="0" t="n">
        <v>65.5</v>
      </c>
      <c r="D180" s="0" t="n">
        <v>55.7</v>
      </c>
      <c r="E180" s="0" t="n">
        <v>2212</v>
      </c>
      <c r="F180" s="0" t="n">
        <v>109</v>
      </c>
      <c r="G180" s="0" t="n">
        <v>3.19</v>
      </c>
      <c r="H180" s="0" t="n">
        <v>3.4</v>
      </c>
      <c r="I180" s="0" t="n">
        <v>9</v>
      </c>
      <c r="J180" s="0" t="n">
        <v>85</v>
      </c>
      <c r="K180" s="0" t="n">
        <v>5250</v>
      </c>
      <c r="L180" s="0" t="n">
        <v>27</v>
      </c>
      <c r="M180" s="0" t="n">
        <v>34</v>
      </c>
      <c r="N180" s="0" t="n">
        <v>8195</v>
      </c>
    </row>
    <row r="181" customFormat="false" ht="12.8" hidden="false" customHeight="false" outlineLevel="0" collapsed="false">
      <c r="A181" s="0" t="n">
        <v>97.3</v>
      </c>
      <c r="B181" s="0" t="n">
        <v>171.7</v>
      </c>
      <c r="C181" s="0" t="n">
        <v>65.5</v>
      </c>
      <c r="D181" s="0" t="n">
        <v>55.7</v>
      </c>
      <c r="E181" s="0" t="n">
        <v>2275</v>
      </c>
      <c r="F181" s="0" t="n">
        <v>109</v>
      </c>
      <c r="G181" s="0" t="n">
        <v>3.19</v>
      </c>
      <c r="H181" s="0" t="n">
        <v>3.4</v>
      </c>
      <c r="I181" s="0" t="n">
        <v>9</v>
      </c>
      <c r="J181" s="0" t="n">
        <v>85</v>
      </c>
      <c r="K181" s="0" t="n">
        <v>5250</v>
      </c>
      <c r="L181" s="0" t="n">
        <v>27</v>
      </c>
      <c r="M181" s="0" t="n">
        <v>34</v>
      </c>
      <c r="N181" s="0" t="n">
        <v>8495</v>
      </c>
    </row>
    <row r="182" customFormat="false" ht="12.8" hidden="false" customHeight="false" outlineLevel="0" collapsed="false">
      <c r="A182" s="0" t="n">
        <v>97.3</v>
      </c>
      <c r="B182" s="0" t="n">
        <v>171.7</v>
      </c>
      <c r="C182" s="0" t="n">
        <v>65.5</v>
      </c>
      <c r="D182" s="0" t="n">
        <v>55.7</v>
      </c>
      <c r="E182" s="0" t="n">
        <v>2319</v>
      </c>
      <c r="F182" s="0" t="n">
        <v>97</v>
      </c>
      <c r="G182" s="0" t="n">
        <v>3.01</v>
      </c>
      <c r="H182" s="0" t="n">
        <v>3.4</v>
      </c>
      <c r="I182" s="0" t="n">
        <v>23</v>
      </c>
      <c r="J182" s="0" t="n">
        <v>68</v>
      </c>
      <c r="K182" s="0" t="n">
        <v>4500</v>
      </c>
      <c r="L182" s="0" t="n">
        <v>37</v>
      </c>
      <c r="M182" s="0" t="n">
        <v>42</v>
      </c>
      <c r="N182" s="0" t="n">
        <v>9495</v>
      </c>
    </row>
    <row r="183" customFormat="false" ht="12.8" hidden="false" customHeight="false" outlineLevel="0" collapsed="false">
      <c r="A183" s="0" t="n">
        <v>97.3</v>
      </c>
      <c r="B183" s="0" t="n">
        <v>171.7</v>
      </c>
      <c r="C183" s="0" t="n">
        <v>65.5</v>
      </c>
      <c r="D183" s="0" t="n">
        <v>55.7</v>
      </c>
      <c r="E183" s="0" t="n">
        <v>2300</v>
      </c>
      <c r="F183" s="0" t="n">
        <v>109</v>
      </c>
      <c r="G183" s="0" t="n">
        <v>3.19</v>
      </c>
      <c r="H183" s="0" t="n">
        <v>3.4</v>
      </c>
      <c r="I183" s="0" t="n">
        <v>10</v>
      </c>
      <c r="J183" s="0" t="n">
        <v>100</v>
      </c>
      <c r="K183" s="0" t="n">
        <v>5500</v>
      </c>
      <c r="L183" s="0" t="n">
        <v>26</v>
      </c>
      <c r="M183" s="0" t="n">
        <v>32</v>
      </c>
      <c r="N183" s="0" t="n">
        <v>9995</v>
      </c>
    </row>
    <row r="184" customFormat="false" ht="12.8" hidden="false" customHeight="false" outlineLevel="0" collapsed="false">
      <c r="A184" s="0" t="n">
        <v>94.5</v>
      </c>
      <c r="B184" s="0" t="n">
        <v>159.3</v>
      </c>
      <c r="C184" s="0" t="n">
        <v>64.2</v>
      </c>
      <c r="D184" s="0" t="n">
        <v>55.6</v>
      </c>
      <c r="E184" s="0" t="n">
        <v>2254</v>
      </c>
      <c r="F184" s="0" t="n">
        <v>109</v>
      </c>
      <c r="G184" s="0" t="n">
        <v>3.19</v>
      </c>
      <c r="H184" s="0" t="n">
        <v>3.4</v>
      </c>
      <c r="I184" s="0" t="n">
        <v>8.5</v>
      </c>
      <c r="J184" s="0" t="n">
        <v>90</v>
      </c>
      <c r="K184" s="0" t="n">
        <v>5500</v>
      </c>
      <c r="L184" s="0" t="n">
        <v>24</v>
      </c>
      <c r="M184" s="0" t="n">
        <v>29</v>
      </c>
      <c r="N184" s="0" t="n">
        <v>11595</v>
      </c>
    </row>
    <row r="185" customFormat="false" ht="12.8" hidden="false" customHeight="false" outlineLevel="0" collapsed="false">
      <c r="A185" s="0" t="n">
        <v>94.5</v>
      </c>
      <c r="B185" s="0" t="n">
        <v>165.7</v>
      </c>
      <c r="C185" s="0" t="n">
        <v>64</v>
      </c>
      <c r="D185" s="0" t="n">
        <v>51.4</v>
      </c>
      <c r="E185" s="0" t="n">
        <v>2221</v>
      </c>
      <c r="F185" s="0" t="n">
        <v>109</v>
      </c>
      <c r="G185" s="0" t="n">
        <v>3.19</v>
      </c>
      <c r="H185" s="0" t="n">
        <v>3.4</v>
      </c>
      <c r="I185" s="0" t="n">
        <v>8.5</v>
      </c>
      <c r="J185" s="0" t="n">
        <v>90</v>
      </c>
      <c r="K185" s="0" t="n">
        <v>5500</v>
      </c>
      <c r="L185" s="0" t="n">
        <v>24</v>
      </c>
      <c r="M185" s="0" t="n">
        <v>29</v>
      </c>
      <c r="N185" s="0" t="n">
        <v>9980</v>
      </c>
    </row>
    <row r="186" customFormat="false" ht="12.8" hidden="false" customHeight="false" outlineLevel="0" collapsed="false">
      <c r="A186" s="0" t="n">
        <v>100.4</v>
      </c>
      <c r="B186" s="0" t="n">
        <v>180.2</v>
      </c>
      <c r="C186" s="0" t="n">
        <v>66.9</v>
      </c>
      <c r="D186" s="0" t="n">
        <v>55.1</v>
      </c>
      <c r="E186" s="0" t="n">
        <v>2661</v>
      </c>
      <c r="F186" s="0" t="n">
        <v>136</v>
      </c>
      <c r="G186" s="0" t="n">
        <v>3.19</v>
      </c>
      <c r="H186" s="0" t="n">
        <v>3.4</v>
      </c>
      <c r="I186" s="0" t="n">
        <v>8.5</v>
      </c>
      <c r="J186" s="0" t="n">
        <v>110</v>
      </c>
      <c r="K186" s="0" t="n">
        <v>5500</v>
      </c>
      <c r="L186" s="0" t="n">
        <v>19</v>
      </c>
      <c r="M186" s="0" t="n">
        <v>24</v>
      </c>
      <c r="N186" s="0" t="n">
        <v>13295</v>
      </c>
    </row>
    <row r="187" customFormat="false" ht="12.8" hidden="false" customHeight="false" outlineLevel="0" collapsed="false">
      <c r="A187" s="0" t="n">
        <v>100.4</v>
      </c>
      <c r="B187" s="0" t="n">
        <v>180.2</v>
      </c>
      <c r="C187" s="0" t="n">
        <v>66.9</v>
      </c>
      <c r="D187" s="0" t="n">
        <v>55.1</v>
      </c>
      <c r="E187" s="0" t="n">
        <v>2579</v>
      </c>
      <c r="F187" s="0" t="n">
        <v>97</v>
      </c>
      <c r="G187" s="0" t="n">
        <v>3.01</v>
      </c>
      <c r="H187" s="0" t="n">
        <v>3.4</v>
      </c>
      <c r="I187" s="0" t="n">
        <v>23</v>
      </c>
      <c r="J187" s="0" t="n">
        <v>68</v>
      </c>
      <c r="K187" s="0" t="n">
        <v>4500</v>
      </c>
      <c r="L187" s="0" t="n">
        <v>33</v>
      </c>
      <c r="M187" s="0" t="n">
        <v>38</v>
      </c>
      <c r="N187" s="0" t="n">
        <v>13845</v>
      </c>
    </row>
    <row r="188" customFormat="false" ht="12.8" hidden="false" customHeight="false" outlineLevel="0" collapsed="false">
      <c r="A188" s="0" t="n">
        <v>100.4</v>
      </c>
      <c r="B188" s="0" t="n">
        <v>183.1</v>
      </c>
      <c r="C188" s="0" t="n">
        <v>66.9</v>
      </c>
      <c r="D188" s="0" t="n">
        <v>55.1</v>
      </c>
      <c r="E188" s="0" t="n">
        <v>2563</v>
      </c>
      <c r="F188" s="0" t="n">
        <v>109</v>
      </c>
      <c r="G188" s="0" t="n">
        <v>3.19</v>
      </c>
      <c r="H188" s="0" t="n">
        <v>3.4</v>
      </c>
      <c r="I188" s="0" t="n">
        <v>9</v>
      </c>
      <c r="J188" s="0" t="n">
        <v>88</v>
      </c>
      <c r="K188" s="0" t="n">
        <v>5500</v>
      </c>
      <c r="L188" s="0" t="n">
        <v>25</v>
      </c>
      <c r="M188" s="0" t="n">
        <v>31</v>
      </c>
      <c r="N188" s="0" t="n">
        <v>12290</v>
      </c>
    </row>
    <row r="189" customFormat="false" ht="12.8" hidden="false" customHeight="false" outlineLevel="0" collapsed="false">
      <c r="A189" s="0" t="n">
        <v>104.3</v>
      </c>
      <c r="B189" s="0" t="n">
        <v>188.8</v>
      </c>
      <c r="C189" s="0" t="n">
        <v>67.2</v>
      </c>
      <c r="D189" s="0" t="n">
        <v>56.2</v>
      </c>
      <c r="E189" s="0" t="n">
        <v>2912</v>
      </c>
      <c r="F189" s="0" t="n">
        <v>141</v>
      </c>
      <c r="G189" s="0" t="n">
        <v>3.78</v>
      </c>
      <c r="H189" s="0" t="n">
        <v>3.15</v>
      </c>
      <c r="I189" s="0" t="n">
        <v>9.5</v>
      </c>
      <c r="J189" s="0" t="n">
        <v>114</v>
      </c>
      <c r="K189" s="0" t="n">
        <v>5400</v>
      </c>
      <c r="L189" s="0" t="n">
        <v>23</v>
      </c>
      <c r="M189" s="0" t="n">
        <v>28</v>
      </c>
      <c r="N189" s="0" t="n">
        <v>12940</v>
      </c>
    </row>
    <row r="190" customFormat="false" ht="12.8" hidden="false" customHeight="false" outlineLevel="0" collapsed="false">
      <c r="A190" s="0" t="n">
        <v>104.3</v>
      </c>
      <c r="B190" s="0" t="n">
        <v>188.8</v>
      </c>
      <c r="C190" s="0" t="n">
        <v>67.2</v>
      </c>
      <c r="D190" s="0" t="n">
        <v>57.5</v>
      </c>
      <c r="E190" s="0" t="n">
        <v>3034</v>
      </c>
      <c r="F190" s="0" t="n">
        <v>141</v>
      </c>
      <c r="G190" s="0" t="n">
        <v>3.78</v>
      </c>
      <c r="H190" s="0" t="n">
        <v>3.15</v>
      </c>
      <c r="I190" s="0" t="n">
        <v>9.5</v>
      </c>
      <c r="J190" s="0" t="n">
        <v>114</v>
      </c>
      <c r="K190" s="0" t="n">
        <v>5400</v>
      </c>
      <c r="L190" s="0" t="n">
        <v>23</v>
      </c>
      <c r="M190" s="0" t="n">
        <v>28</v>
      </c>
      <c r="N190" s="0" t="n">
        <v>13415</v>
      </c>
    </row>
    <row r="191" customFormat="false" ht="12.8" hidden="false" customHeight="false" outlineLevel="0" collapsed="false">
      <c r="A191" s="0" t="n">
        <v>104.3</v>
      </c>
      <c r="B191" s="0" t="n">
        <v>188.8</v>
      </c>
      <c r="C191" s="0" t="n">
        <v>67.2</v>
      </c>
      <c r="D191" s="0" t="n">
        <v>56.2</v>
      </c>
      <c r="E191" s="0" t="n">
        <v>2935</v>
      </c>
      <c r="F191" s="0" t="n">
        <v>141</v>
      </c>
      <c r="G191" s="0" t="n">
        <v>3.78</v>
      </c>
      <c r="H191" s="0" t="n">
        <v>3.15</v>
      </c>
      <c r="I191" s="0" t="n">
        <v>9.5</v>
      </c>
      <c r="J191" s="0" t="n">
        <v>114</v>
      </c>
      <c r="K191" s="0" t="n">
        <v>5400</v>
      </c>
      <c r="L191" s="0" t="n">
        <v>24</v>
      </c>
      <c r="M191" s="0" t="n">
        <v>28</v>
      </c>
      <c r="N191" s="0" t="n">
        <v>15985</v>
      </c>
    </row>
    <row r="192" customFormat="false" ht="12.8" hidden="false" customHeight="false" outlineLevel="0" collapsed="false">
      <c r="A192" s="0" t="n">
        <v>104.3</v>
      </c>
      <c r="B192" s="0" t="n">
        <v>188.8</v>
      </c>
      <c r="C192" s="0" t="n">
        <v>67.2</v>
      </c>
      <c r="D192" s="0" t="n">
        <v>57.5</v>
      </c>
      <c r="E192" s="0" t="n">
        <v>3042</v>
      </c>
      <c r="F192" s="0" t="n">
        <v>141</v>
      </c>
      <c r="G192" s="0" t="n">
        <v>3.78</v>
      </c>
      <c r="H192" s="0" t="n">
        <v>3.15</v>
      </c>
      <c r="I192" s="0" t="n">
        <v>9.5</v>
      </c>
      <c r="J192" s="0" t="n">
        <v>114</v>
      </c>
      <c r="K192" s="0" t="n">
        <v>5400</v>
      </c>
      <c r="L192" s="0" t="n">
        <v>24</v>
      </c>
      <c r="M192" s="0" t="n">
        <v>28</v>
      </c>
      <c r="N192" s="0" t="n">
        <v>16515</v>
      </c>
    </row>
    <row r="193" customFormat="false" ht="12.8" hidden="false" customHeight="false" outlineLevel="0" collapsed="false">
      <c r="A193" s="0" t="n">
        <v>104.3</v>
      </c>
      <c r="B193" s="0" t="n">
        <v>188.8</v>
      </c>
      <c r="C193" s="0" t="n">
        <v>67.2</v>
      </c>
      <c r="D193" s="0" t="n">
        <v>56.2</v>
      </c>
      <c r="E193" s="0" t="n">
        <v>3045</v>
      </c>
      <c r="F193" s="0" t="n">
        <v>130</v>
      </c>
      <c r="G193" s="0" t="n">
        <v>3.62</v>
      </c>
      <c r="H193" s="0" t="n">
        <v>3.15</v>
      </c>
      <c r="I193" s="0" t="n">
        <v>7.5</v>
      </c>
      <c r="J193" s="0" t="n">
        <v>162</v>
      </c>
      <c r="K193" s="0" t="n">
        <v>5100</v>
      </c>
      <c r="L193" s="0" t="n">
        <v>17</v>
      </c>
      <c r="M193" s="0" t="n">
        <v>22</v>
      </c>
      <c r="N193" s="0" t="n">
        <v>18420</v>
      </c>
    </row>
    <row r="194" customFormat="false" ht="12.8" hidden="false" customHeight="false" outlineLevel="0" collapsed="false">
      <c r="A194" s="0" t="n">
        <v>104.3</v>
      </c>
      <c r="B194" s="0" t="n">
        <v>188.8</v>
      </c>
      <c r="C194" s="0" t="n">
        <v>67.2</v>
      </c>
      <c r="D194" s="0" t="n">
        <v>57.5</v>
      </c>
      <c r="E194" s="0" t="n">
        <v>3157</v>
      </c>
      <c r="F194" s="0" t="n">
        <v>130</v>
      </c>
      <c r="G194" s="0" t="n">
        <v>3.62</v>
      </c>
      <c r="H194" s="0" t="n">
        <v>3.15</v>
      </c>
      <c r="I194" s="0" t="n">
        <v>7.5</v>
      </c>
      <c r="J194" s="0" t="n">
        <v>162</v>
      </c>
      <c r="K194" s="0" t="n">
        <v>5100</v>
      </c>
      <c r="L194" s="0" t="n">
        <v>17</v>
      </c>
      <c r="M194" s="0" t="n">
        <v>22</v>
      </c>
      <c r="N194" s="0" t="n">
        <v>18950</v>
      </c>
    </row>
    <row r="195" customFormat="false" ht="12.8" hidden="false" customHeight="false" outlineLevel="0" collapsed="false">
      <c r="A195" s="0" t="n">
        <v>109.1</v>
      </c>
      <c r="B195" s="0" t="n">
        <v>188.8</v>
      </c>
      <c r="C195" s="0" t="n">
        <v>68.9</v>
      </c>
      <c r="D195" s="0" t="n">
        <v>55.5</v>
      </c>
      <c r="E195" s="0" t="n">
        <v>2952</v>
      </c>
      <c r="F195" s="0" t="n">
        <v>141</v>
      </c>
      <c r="G195" s="0" t="n">
        <v>3.78</v>
      </c>
      <c r="H195" s="0" t="n">
        <v>3.15</v>
      </c>
      <c r="I195" s="0" t="n">
        <v>9.5</v>
      </c>
      <c r="J195" s="0" t="n">
        <v>114</v>
      </c>
      <c r="K195" s="0" t="n">
        <v>5400</v>
      </c>
      <c r="L195" s="0" t="n">
        <v>23</v>
      </c>
      <c r="M195" s="0" t="n">
        <v>28</v>
      </c>
      <c r="N195" s="0" t="n">
        <v>16845</v>
      </c>
    </row>
    <row r="196" customFormat="false" ht="12.8" hidden="false" customHeight="false" outlineLevel="0" collapsed="false">
      <c r="A196" s="0" t="n">
        <v>109.1</v>
      </c>
      <c r="B196" s="0" t="n">
        <v>188.8</v>
      </c>
      <c r="C196" s="0" t="n">
        <v>68.8</v>
      </c>
      <c r="D196" s="0" t="n">
        <v>55.5</v>
      </c>
      <c r="E196" s="0" t="n">
        <v>3049</v>
      </c>
      <c r="F196" s="0" t="n">
        <v>141</v>
      </c>
      <c r="G196" s="0" t="n">
        <v>3.78</v>
      </c>
      <c r="H196" s="0" t="n">
        <v>3.15</v>
      </c>
      <c r="I196" s="0" t="n">
        <v>8.7</v>
      </c>
      <c r="J196" s="0" t="n">
        <v>160</v>
      </c>
      <c r="K196" s="0" t="n">
        <v>5300</v>
      </c>
      <c r="L196" s="0" t="n">
        <v>19</v>
      </c>
      <c r="M196" s="0" t="n">
        <v>25</v>
      </c>
      <c r="N196" s="0" t="n">
        <v>19045</v>
      </c>
    </row>
    <row r="197" customFormat="false" ht="12.8" hidden="false" customHeight="false" outlineLevel="0" collapsed="false">
      <c r="A197" s="0" t="n">
        <v>109.1</v>
      </c>
      <c r="B197" s="0" t="n">
        <v>188.8</v>
      </c>
      <c r="C197" s="0" t="n">
        <v>68.9</v>
      </c>
      <c r="D197" s="0" t="n">
        <v>55.5</v>
      </c>
      <c r="E197" s="0" t="n">
        <v>3012</v>
      </c>
      <c r="F197" s="0" t="n">
        <v>173</v>
      </c>
      <c r="G197" s="0" t="n">
        <v>3.58</v>
      </c>
      <c r="H197" s="0" t="n">
        <v>2.87</v>
      </c>
      <c r="I197" s="0" t="n">
        <v>8.8</v>
      </c>
      <c r="J197" s="0" t="n">
        <v>134</v>
      </c>
      <c r="K197" s="0" t="n">
        <v>5500</v>
      </c>
      <c r="L197" s="0" t="n">
        <v>18</v>
      </c>
      <c r="M197" s="0" t="n">
        <v>23</v>
      </c>
      <c r="N197" s="0" t="n">
        <v>21485</v>
      </c>
    </row>
    <row r="198" customFormat="false" ht="12.8" hidden="false" customHeight="false" outlineLevel="0" collapsed="false">
      <c r="A198" s="0" t="n">
        <v>109.1</v>
      </c>
      <c r="B198" s="0" t="n">
        <v>188.8</v>
      </c>
      <c r="C198" s="0" t="n">
        <v>68.9</v>
      </c>
      <c r="D198" s="0" t="n">
        <v>55.5</v>
      </c>
      <c r="E198" s="0" t="n">
        <v>3217</v>
      </c>
      <c r="F198" s="0" t="n">
        <v>145</v>
      </c>
      <c r="G198" s="0" t="n">
        <v>3.01</v>
      </c>
      <c r="H198" s="0" t="n">
        <v>3.4</v>
      </c>
      <c r="I198" s="0" t="n">
        <v>23</v>
      </c>
      <c r="J198" s="0" t="n">
        <v>106</v>
      </c>
      <c r="K198" s="0" t="n">
        <v>4800</v>
      </c>
      <c r="L198" s="0" t="n">
        <v>26</v>
      </c>
      <c r="M198" s="0" t="n">
        <v>27</v>
      </c>
      <c r="N198" s="0" t="n">
        <v>22470</v>
      </c>
    </row>
    <row r="199" customFormat="false" ht="12.8" hidden="false" customHeight="false" outlineLevel="0" collapsed="false">
      <c r="A199" s="0" t="n">
        <v>109.1</v>
      </c>
      <c r="B199" s="0" t="n">
        <v>188.8</v>
      </c>
      <c r="C199" s="0" t="n">
        <v>68.9</v>
      </c>
      <c r="D199" s="0" t="n">
        <v>55.5</v>
      </c>
      <c r="E199" s="0" t="n">
        <v>3062</v>
      </c>
      <c r="F199" s="0" t="n">
        <v>141</v>
      </c>
      <c r="G199" s="0" t="n">
        <v>3.78</v>
      </c>
      <c r="H199" s="0" t="n">
        <v>3.15</v>
      </c>
      <c r="I199" s="0" t="n">
        <v>9.5</v>
      </c>
      <c r="J199" s="0" t="n">
        <v>114</v>
      </c>
      <c r="K199" s="0" t="n">
        <v>5400</v>
      </c>
      <c r="L199" s="0" t="n">
        <v>19</v>
      </c>
      <c r="M199" s="0" t="n">
        <v>25</v>
      </c>
      <c r="N199" s="0" t="n">
        <v>22625</v>
      </c>
    </row>
    <row r="200" customFormat="false" ht="12.8" hidden="false" customHeight="false" outlineLevel="0" collapsed="false">
      <c r="A200" s="2" t="n">
        <f aca="false">MAX(A2:A199)</f>
        <v>120.9</v>
      </c>
      <c r="B200" s="2" t="n">
        <f aca="false">MAX(B2:B199)</f>
        <v>208.1</v>
      </c>
      <c r="C200" s="2" t="n">
        <f aca="false">MAX(C2:C199)</f>
        <v>72.3</v>
      </c>
      <c r="D200" s="2" t="n">
        <f aca="false">MAX(D2:D199)</f>
        <v>59.8</v>
      </c>
      <c r="E200" s="2" t="n">
        <f aca="false">MAX(E2:E199)</f>
        <v>4066</v>
      </c>
      <c r="F200" s="2" t="n">
        <f aca="false">MAX(F2:F199)</f>
        <v>326</v>
      </c>
      <c r="G200" s="2" t="n">
        <f aca="false">MAX(G2:G199)</f>
        <v>3.94</v>
      </c>
      <c r="H200" s="2" t="n">
        <f aca="false">MAX(H2:H199)</f>
        <v>4.17</v>
      </c>
      <c r="I200" s="2" t="n">
        <f aca="false">MAX(I2:I199)</f>
        <v>23</v>
      </c>
      <c r="J200" s="2" t="n">
        <f aca="false">MAX(J2:J199)</f>
        <v>288</v>
      </c>
      <c r="K200" s="2" t="n">
        <f aca="false">MAX(K2:K199)</f>
        <v>6600</v>
      </c>
      <c r="L200" s="2" t="n">
        <f aca="false">MAX(L2:L199)</f>
        <v>49</v>
      </c>
      <c r="M200" s="2" t="n">
        <f aca="false">MAX(M2:M199)</f>
        <v>54</v>
      </c>
      <c r="N200" s="2" t="n">
        <f aca="false">MAX(N2:N199)</f>
        <v>45400</v>
      </c>
    </row>
    <row r="201" customFormat="false" ht="12.8" hidden="false" customHeight="false" outlineLevel="0" collapsed="false">
      <c r="A201" s="3" t="n">
        <f aca="false">MIN(A2:A199)</f>
        <v>86.6</v>
      </c>
      <c r="B201" s="3" t="n">
        <f aca="false">MIN(B2:B199)</f>
        <v>141.1</v>
      </c>
      <c r="C201" s="3" t="n">
        <f aca="false">MIN(C2:C199)</f>
        <v>60.3</v>
      </c>
      <c r="D201" s="3" t="n">
        <f aca="false">MIN(D2:D199)</f>
        <v>47.8</v>
      </c>
      <c r="E201" s="3" t="n">
        <f aca="false">MIN(E2:E199)</f>
        <v>1488</v>
      </c>
      <c r="F201" s="3" t="n">
        <f aca="false">MIN(F2:F199)</f>
        <v>61</v>
      </c>
      <c r="G201" s="3" t="n">
        <f aca="false">MIN(G2:G199)</f>
        <v>2.54</v>
      </c>
      <c r="H201" s="3" t="n">
        <f aca="false">MIN(H2:H199)</f>
        <v>2.07</v>
      </c>
      <c r="I201" s="3" t="n">
        <f aca="false">MIN(I2:I199)</f>
        <v>7</v>
      </c>
      <c r="J201" s="3" t="n">
        <f aca="false">MIN(J2:J199)</f>
        <v>48</v>
      </c>
      <c r="K201" s="3" t="n">
        <f aca="false">MIN(K2:K199)</f>
        <v>4150</v>
      </c>
      <c r="L201" s="3" t="n">
        <f aca="false">MIN(L2:L199)</f>
        <v>13</v>
      </c>
      <c r="M201" s="3" t="n">
        <f aca="false">MIN(M2:M199)</f>
        <v>16</v>
      </c>
      <c r="N201" s="3" t="n">
        <f aca="false">MIN(N2:N199)</f>
        <v>5118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1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C1" activeCellId="0" sqref="AC1"/>
    </sheetView>
  </sheetViews>
  <sheetFormatPr defaultRowHeight="12.8"/>
  <cols>
    <col collapsed="false" hidden="false" max="14" min="1" style="0" width="5.83163265306122"/>
    <col collapsed="false" hidden="false" max="15" min="15" style="4" width="5.83163265306122"/>
    <col collapsed="false" hidden="false" max="1025" min="16" style="0" width="5.831632653061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15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customFormat="false" ht="12.8" hidden="false" customHeight="false" outlineLevel="0" collapsed="false">
      <c r="A2" s="0" t="n">
        <v>88.6</v>
      </c>
      <c r="B2" s="0" t="n">
        <v>168.8</v>
      </c>
      <c r="C2" s="0" t="n">
        <v>64.1</v>
      </c>
      <c r="D2" s="0" t="n">
        <v>48.8</v>
      </c>
      <c r="E2" s="0" t="n">
        <v>2548</v>
      </c>
      <c r="F2" s="0" t="n">
        <v>130</v>
      </c>
      <c r="G2" s="0" t="n">
        <v>3.47</v>
      </c>
      <c r="H2" s="0" t="n">
        <v>2.68</v>
      </c>
      <c r="I2" s="0" t="n">
        <v>9</v>
      </c>
      <c r="J2" s="0" t="n">
        <v>111</v>
      </c>
      <c r="K2" s="0" t="n">
        <v>5000</v>
      </c>
      <c r="L2" s="0" t="n">
        <v>21</v>
      </c>
      <c r="M2" s="0" t="n">
        <v>27</v>
      </c>
      <c r="N2" s="0" t="n">
        <v>13495</v>
      </c>
      <c r="P2" s="0" t="n">
        <f aca="false">(A2-A$201)/(A$200-A$201)</f>
        <v>0.0583090379008746</v>
      </c>
      <c r="Q2" s="0" t="n">
        <f aca="false">(B2-B$201)/(B$200-B$201)</f>
        <v>0.413432835820896</v>
      </c>
      <c r="R2" s="0" t="n">
        <f aca="false">(C2-C$201)/(C$200-C$201)</f>
        <v>0.316666666666666</v>
      </c>
      <c r="S2" s="0" t="n">
        <f aca="false">(D2-D$201)/(D$200-D$201)</f>
        <v>0.0833333333333333</v>
      </c>
      <c r="T2" s="0" t="n">
        <f aca="false">(E2-E$201)/(E$200-E$201)</f>
        <v>0.411171450737005</v>
      </c>
      <c r="U2" s="0" t="n">
        <f aca="false">(F2-F$201)/(F$200-F$201)</f>
        <v>0.260377358490566</v>
      </c>
      <c r="V2" s="0" t="n">
        <f aca="false">(G2-G$201)/(G$200-G$201)</f>
        <v>0.664285714285714</v>
      </c>
      <c r="W2" s="0" t="n">
        <f aca="false">(H2-H$201)/(H$200-H$201)</f>
        <v>0.290476190476191</v>
      </c>
      <c r="X2" s="0" t="n">
        <f aca="false">(I2-I$201)/(I$200-I$201)</f>
        <v>0.125</v>
      </c>
      <c r="Y2" s="0" t="n">
        <f aca="false">(J2-J$201)/(J$200-J$201)</f>
        <v>0.2625</v>
      </c>
      <c r="Z2" s="0" t="n">
        <f aca="false">(K2-K$201)/(K$200-K$201)</f>
        <v>0.346938775510204</v>
      </c>
      <c r="AA2" s="0" t="n">
        <f aca="false">(L2-L$201)/(L$200-L$201)</f>
        <v>0.222222222222222</v>
      </c>
      <c r="AB2" s="0" t="n">
        <f aca="false">(M2-M$201)/(M$200-M$201)</f>
        <v>0.289473684210526</v>
      </c>
      <c r="AC2" s="0" t="n">
        <f aca="false">(N2-N$201)/(N$200-N$201)</f>
        <v>0.207958889826722</v>
      </c>
    </row>
    <row r="3" customFormat="false" ht="12.8" hidden="false" customHeight="false" outlineLevel="0" collapsed="false">
      <c r="A3" s="0" t="n">
        <v>88.6</v>
      </c>
      <c r="B3" s="0" t="n">
        <v>168.8</v>
      </c>
      <c r="C3" s="0" t="n">
        <v>64.1</v>
      </c>
      <c r="D3" s="0" t="n">
        <v>48.8</v>
      </c>
      <c r="E3" s="0" t="n">
        <v>2548</v>
      </c>
      <c r="F3" s="0" t="n">
        <v>130</v>
      </c>
      <c r="G3" s="0" t="n">
        <v>3.47</v>
      </c>
      <c r="H3" s="0" t="n">
        <v>2.68</v>
      </c>
      <c r="I3" s="0" t="n">
        <v>9</v>
      </c>
      <c r="J3" s="0" t="n">
        <v>111</v>
      </c>
      <c r="K3" s="0" t="n">
        <v>5000</v>
      </c>
      <c r="L3" s="0" t="n">
        <v>21</v>
      </c>
      <c r="M3" s="0" t="n">
        <v>27</v>
      </c>
      <c r="N3" s="0" t="n">
        <v>16500</v>
      </c>
      <c r="P3" s="0" t="n">
        <f aca="false">(A3-$A$201)/($A$200-$A$201)</f>
        <v>0.0583090379008746</v>
      </c>
      <c r="Q3" s="0" t="n">
        <f aca="false">(B3-B$201)/(B$200-B$201)</f>
        <v>0.413432835820896</v>
      </c>
      <c r="R3" s="0" t="n">
        <f aca="false">(C3-C$201)/(C$200-C$201)</f>
        <v>0.316666666666666</v>
      </c>
      <c r="S3" s="0" t="n">
        <f aca="false">(D3-D$201)/(D$200-D$201)</f>
        <v>0.0833333333333333</v>
      </c>
      <c r="T3" s="0" t="n">
        <f aca="false">(E3-E$201)/(E$200-E$201)</f>
        <v>0.411171450737005</v>
      </c>
      <c r="U3" s="0" t="n">
        <f aca="false">(F3-F$201)/(F$200-F$201)</f>
        <v>0.260377358490566</v>
      </c>
      <c r="V3" s="0" t="n">
        <f aca="false">(G3-G$201)/(G$200-G$201)</f>
        <v>0.664285714285714</v>
      </c>
      <c r="W3" s="0" t="n">
        <f aca="false">(H3-H$201)/(H$200-H$201)</f>
        <v>0.290476190476191</v>
      </c>
      <c r="X3" s="0" t="n">
        <f aca="false">(I3-I$201)/(I$200-I$201)</f>
        <v>0.125</v>
      </c>
      <c r="Y3" s="0" t="n">
        <f aca="false">(J3-J$201)/(J$200-J$201)</f>
        <v>0.2625</v>
      </c>
      <c r="Z3" s="0" t="n">
        <f aca="false">(K3-K$201)/(K$200-K$201)</f>
        <v>0.346938775510204</v>
      </c>
      <c r="AA3" s="0" t="n">
        <f aca="false">(L3-L$201)/(L$200-L$201)</f>
        <v>0.222222222222222</v>
      </c>
      <c r="AB3" s="0" t="n">
        <f aca="false">(M3-M$201)/(M$200-M$201)</f>
        <v>0.289473684210526</v>
      </c>
      <c r="AC3" s="0" t="n">
        <f aca="false">(N3-N$201)/(N$200-N$201)</f>
        <v>0.282557966337322</v>
      </c>
    </row>
    <row r="4" customFormat="false" ht="12.8" hidden="false" customHeight="false" outlineLevel="0" collapsed="false">
      <c r="A4" s="0" t="n">
        <v>94.5</v>
      </c>
      <c r="B4" s="0" t="n">
        <v>171.2</v>
      </c>
      <c r="C4" s="0" t="n">
        <v>65.5</v>
      </c>
      <c r="D4" s="0" t="n">
        <v>52.4</v>
      </c>
      <c r="E4" s="0" t="n">
        <v>2823</v>
      </c>
      <c r="F4" s="0" t="n">
        <v>152</v>
      </c>
      <c r="G4" s="0" t="n">
        <v>2.68</v>
      </c>
      <c r="H4" s="0" t="n">
        <v>3.47</v>
      </c>
      <c r="I4" s="0" t="n">
        <v>9</v>
      </c>
      <c r="J4" s="0" t="n">
        <v>154</v>
      </c>
      <c r="K4" s="0" t="n">
        <v>5000</v>
      </c>
      <c r="L4" s="0" t="n">
        <v>19</v>
      </c>
      <c r="M4" s="0" t="n">
        <v>26</v>
      </c>
      <c r="N4" s="0" t="n">
        <v>16500</v>
      </c>
      <c r="P4" s="0" t="n">
        <f aca="false">(A4-$A$201)/($A$200-$A$201)</f>
        <v>0.230320699708455</v>
      </c>
      <c r="Q4" s="0" t="n">
        <f aca="false">(B4-B$201)/(B$200-B$201)</f>
        <v>0.449253731343284</v>
      </c>
      <c r="R4" s="0" t="n">
        <f aca="false">(C4-C$201)/(C$200-C$201)</f>
        <v>0.433333333333334</v>
      </c>
      <c r="S4" s="0" t="n">
        <f aca="false">(D4-D$201)/(D$200-D$201)</f>
        <v>0.383333333333333</v>
      </c>
      <c r="T4" s="0" t="n">
        <f aca="false">(E4-E$201)/(E$200-E$201)</f>
        <v>0.517843289371606</v>
      </c>
      <c r="U4" s="0" t="n">
        <f aca="false">(F4-F$201)/(F$200-F$201)</f>
        <v>0.343396226415094</v>
      </c>
      <c r="V4" s="0" t="n">
        <f aca="false">(G4-G$201)/(G$200-G$201)</f>
        <v>0.1</v>
      </c>
      <c r="W4" s="0" t="n">
        <f aca="false">(H4-H$201)/(H$200-H$201)</f>
        <v>0.666666666666667</v>
      </c>
      <c r="X4" s="0" t="n">
        <f aca="false">(I4-I$201)/(I$200-I$201)</f>
        <v>0.125</v>
      </c>
      <c r="Y4" s="0" t="n">
        <f aca="false">(J4-J$201)/(J$200-J$201)</f>
        <v>0.441666666666667</v>
      </c>
      <c r="Z4" s="0" t="n">
        <f aca="false">(K4-K$201)/(K$200-K$201)</f>
        <v>0.346938775510204</v>
      </c>
      <c r="AA4" s="0" t="n">
        <f aca="false">(L4-L$201)/(L$200-L$201)</f>
        <v>0.166666666666667</v>
      </c>
      <c r="AB4" s="0" t="n">
        <f aca="false">(M4-M$201)/(M$200-M$201)</f>
        <v>0.263157894736842</v>
      </c>
      <c r="AC4" s="0" t="n">
        <f aca="false">(N4-N$201)/(N$200-N$201)</f>
        <v>0.282557966337322</v>
      </c>
    </row>
    <row r="5" customFormat="false" ht="12.8" hidden="false" customHeight="false" outlineLevel="0" collapsed="false">
      <c r="A5" s="0" t="n">
        <v>99.8</v>
      </c>
      <c r="B5" s="0" t="n">
        <v>176.6</v>
      </c>
      <c r="C5" s="0" t="n">
        <v>66.2</v>
      </c>
      <c r="D5" s="0" t="n">
        <v>54.3</v>
      </c>
      <c r="E5" s="0" t="n">
        <v>2337</v>
      </c>
      <c r="F5" s="0" t="n">
        <v>109</v>
      </c>
      <c r="G5" s="0" t="n">
        <v>3.19</v>
      </c>
      <c r="H5" s="0" t="n">
        <v>3.4</v>
      </c>
      <c r="I5" s="0" t="n">
        <v>10</v>
      </c>
      <c r="J5" s="0" t="n">
        <v>102</v>
      </c>
      <c r="K5" s="0" t="n">
        <v>5500</v>
      </c>
      <c r="L5" s="0" t="n">
        <v>24</v>
      </c>
      <c r="M5" s="0" t="n">
        <v>30</v>
      </c>
      <c r="N5" s="0" t="n">
        <v>13950</v>
      </c>
      <c r="P5" s="0" t="n">
        <f aca="false">(A5-$A$201)/($A$200-$A$201)</f>
        <v>0.384839650145773</v>
      </c>
      <c r="Q5" s="0" t="n">
        <f aca="false">(B5-B$201)/(B$200-B$201)</f>
        <v>0.529850746268657</v>
      </c>
      <c r="R5" s="0" t="n">
        <f aca="false">(C5-C$201)/(C$200-C$201)</f>
        <v>0.491666666666667</v>
      </c>
      <c r="S5" s="0" t="n">
        <f aca="false">(D5-D$201)/(D$200-D$201)</f>
        <v>0.541666666666667</v>
      </c>
      <c r="T5" s="0" t="n">
        <f aca="false">(E5-E$201)/(E$200-E$201)</f>
        <v>0.329325058184639</v>
      </c>
      <c r="U5" s="0" t="n">
        <f aca="false">(F5-F$201)/(F$200-F$201)</f>
        <v>0.181132075471698</v>
      </c>
      <c r="V5" s="0" t="n">
        <f aca="false">(G5-G$201)/(G$200-G$201)</f>
        <v>0.464285714285714</v>
      </c>
      <c r="W5" s="0" t="n">
        <f aca="false">(H5-H$201)/(H$200-H$201)</f>
        <v>0.633333333333333</v>
      </c>
      <c r="X5" s="0" t="n">
        <f aca="false">(I5-I$201)/(I$200-I$201)</f>
        <v>0.1875</v>
      </c>
      <c r="Y5" s="0" t="n">
        <f aca="false">(J5-J$201)/(J$200-J$201)</f>
        <v>0.225</v>
      </c>
      <c r="Z5" s="0" t="n">
        <f aca="false">(K5-K$201)/(K$200-K$201)</f>
        <v>0.551020408163265</v>
      </c>
      <c r="AA5" s="0" t="n">
        <f aca="false">(L5-L$201)/(L$200-L$201)</f>
        <v>0.305555555555556</v>
      </c>
      <c r="AB5" s="0" t="n">
        <f aca="false">(M5-M$201)/(M$200-M$201)</f>
        <v>0.368421052631579</v>
      </c>
      <c r="AC5" s="0" t="n">
        <f aca="false">(N5-N$201)/(N$200-N$201)</f>
        <v>0.219254257484733</v>
      </c>
    </row>
    <row r="6" customFormat="false" ht="12.8" hidden="false" customHeight="false" outlineLevel="0" collapsed="false">
      <c r="A6" s="0" t="n">
        <v>99.4</v>
      </c>
      <c r="B6" s="0" t="n">
        <v>176.6</v>
      </c>
      <c r="C6" s="0" t="n">
        <v>66.4</v>
      </c>
      <c r="D6" s="0" t="n">
        <v>54.3</v>
      </c>
      <c r="E6" s="0" t="n">
        <v>2824</v>
      </c>
      <c r="F6" s="0" t="n">
        <v>136</v>
      </c>
      <c r="G6" s="0" t="n">
        <v>3.19</v>
      </c>
      <c r="H6" s="0" t="n">
        <v>3.4</v>
      </c>
      <c r="I6" s="0" t="n">
        <v>8</v>
      </c>
      <c r="J6" s="0" t="n">
        <v>115</v>
      </c>
      <c r="K6" s="0" t="n">
        <v>5500</v>
      </c>
      <c r="L6" s="0" t="n">
        <v>18</v>
      </c>
      <c r="M6" s="0" t="n">
        <v>22</v>
      </c>
      <c r="N6" s="0" t="n">
        <v>17450</v>
      </c>
      <c r="P6" s="0" t="n">
        <f aca="false">(A6-$A$201)/($A$200-$A$201)</f>
        <v>0.373177842565598</v>
      </c>
      <c r="Q6" s="0" t="n">
        <f aca="false">(B6-B$201)/(B$200-B$201)</f>
        <v>0.529850746268657</v>
      </c>
      <c r="R6" s="0" t="n">
        <f aca="false">(C6-C$201)/(C$200-C$201)</f>
        <v>0.508333333333334</v>
      </c>
      <c r="S6" s="0" t="n">
        <f aca="false">(D6-D$201)/(D$200-D$201)</f>
        <v>0.541666666666667</v>
      </c>
      <c r="T6" s="0" t="n">
        <f aca="false">(E6-E$201)/(E$200-E$201)</f>
        <v>0.518231186966641</v>
      </c>
      <c r="U6" s="0" t="n">
        <f aca="false">(F6-F$201)/(F$200-F$201)</f>
        <v>0.283018867924528</v>
      </c>
      <c r="V6" s="0" t="n">
        <f aca="false">(G6-G$201)/(G$200-G$201)</f>
        <v>0.464285714285714</v>
      </c>
      <c r="W6" s="0" t="n">
        <f aca="false">(H6-H$201)/(H$200-H$201)</f>
        <v>0.633333333333333</v>
      </c>
      <c r="X6" s="0" t="n">
        <f aca="false">(I6-I$201)/(I$200-I$201)</f>
        <v>0.0625</v>
      </c>
      <c r="Y6" s="0" t="n">
        <f aca="false">(J6-J$201)/(J$200-J$201)</f>
        <v>0.279166666666667</v>
      </c>
      <c r="Z6" s="0" t="n">
        <f aca="false">(K6-K$201)/(K$200-K$201)</f>
        <v>0.551020408163265</v>
      </c>
      <c r="AA6" s="0" t="n">
        <f aca="false">(L6-L$201)/(L$200-L$201)</f>
        <v>0.138888888888889</v>
      </c>
      <c r="AB6" s="0" t="n">
        <f aca="false">(M6-M$201)/(M$200-M$201)</f>
        <v>0.157894736842105</v>
      </c>
      <c r="AC6" s="0" t="n">
        <f aca="false">(N6-N$201)/(N$200-N$201)</f>
        <v>0.306141701007894</v>
      </c>
    </row>
    <row r="7" customFormat="false" ht="12.8" hidden="false" customHeight="false" outlineLevel="0" collapsed="false">
      <c r="A7" s="0" t="n">
        <v>99.8</v>
      </c>
      <c r="B7" s="0" t="n">
        <v>177.3</v>
      </c>
      <c r="C7" s="0" t="n">
        <v>66.3</v>
      </c>
      <c r="D7" s="0" t="n">
        <v>53.1</v>
      </c>
      <c r="E7" s="0" t="n">
        <v>2507</v>
      </c>
      <c r="F7" s="0" t="n">
        <v>136</v>
      </c>
      <c r="G7" s="0" t="n">
        <v>3.19</v>
      </c>
      <c r="H7" s="0" t="n">
        <v>3.4</v>
      </c>
      <c r="I7" s="0" t="n">
        <v>8.5</v>
      </c>
      <c r="J7" s="0" t="n">
        <v>110</v>
      </c>
      <c r="K7" s="0" t="n">
        <v>5500</v>
      </c>
      <c r="L7" s="0" t="n">
        <v>19</v>
      </c>
      <c r="M7" s="0" t="n">
        <v>25</v>
      </c>
      <c r="N7" s="0" t="n">
        <v>15250</v>
      </c>
      <c r="P7" s="0" t="n">
        <f aca="false">(A7-$A$201)/($A$200-$A$201)</f>
        <v>0.384839650145773</v>
      </c>
      <c r="Q7" s="0" t="n">
        <f aca="false">(B7-B$201)/(B$200-B$201)</f>
        <v>0.540298507462687</v>
      </c>
      <c r="R7" s="0" t="n">
        <f aca="false">(C7-C$201)/(C$200-C$201)</f>
        <v>0.5</v>
      </c>
      <c r="S7" s="0" t="n">
        <f aca="false">(D7-D$201)/(D$200-D$201)</f>
        <v>0.441666666666667</v>
      </c>
      <c r="T7" s="0" t="n">
        <f aca="false">(E7-E$201)/(E$200-E$201)</f>
        <v>0.395267649340574</v>
      </c>
      <c r="U7" s="0" t="n">
        <f aca="false">(F7-F$201)/(F$200-F$201)</f>
        <v>0.283018867924528</v>
      </c>
      <c r="V7" s="0" t="n">
        <f aca="false">(G7-G$201)/(G$200-G$201)</f>
        <v>0.464285714285714</v>
      </c>
      <c r="W7" s="0" t="n">
        <f aca="false">(H7-H$201)/(H$200-H$201)</f>
        <v>0.633333333333333</v>
      </c>
      <c r="X7" s="0" t="n">
        <f aca="false">(I7-I$201)/(I$200-I$201)</f>
        <v>0.09375</v>
      </c>
      <c r="Y7" s="0" t="n">
        <f aca="false">(J7-J$201)/(J$200-J$201)</f>
        <v>0.258333333333333</v>
      </c>
      <c r="Z7" s="0" t="n">
        <f aca="false">(K7-K$201)/(K$200-K$201)</f>
        <v>0.551020408163265</v>
      </c>
      <c r="AA7" s="0" t="n">
        <f aca="false">(L7-L$201)/(L$200-L$201)</f>
        <v>0.166666666666667</v>
      </c>
      <c r="AB7" s="0" t="n">
        <f aca="false">(M7-M$201)/(M$200-M$201)</f>
        <v>0.236842105263158</v>
      </c>
      <c r="AC7" s="0" t="n">
        <f aca="false">(N7-N$201)/(N$200-N$201)</f>
        <v>0.251526736507621</v>
      </c>
    </row>
    <row r="8" customFormat="false" ht="12.8" hidden="false" customHeight="false" outlineLevel="0" collapsed="false">
      <c r="A8" s="0" t="n">
        <v>105.8</v>
      </c>
      <c r="B8" s="0" t="n">
        <v>192.7</v>
      </c>
      <c r="C8" s="0" t="n">
        <v>71.4</v>
      </c>
      <c r="D8" s="0" t="n">
        <v>55.7</v>
      </c>
      <c r="E8" s="0" t="n">
        <v>2844</v>
      </c>
      <c r="F8" s="0" t="n">
        <v>136</v>
      </c>
      <c r="G8" s="0" t="n">
        <v>3.19</v>
      </c>
      <c r="H8" s="0" t="n">
        <v>3.4</v>
      </c>
      <c r="I8" s="0" t="n">
        <v>8.5</v>
      </c>
      <c r="J8" s="0" t="n">
        <v>110</v>
      </c>
      <c r="K8" s="0" t="n">
        <v>5500</v>
      </c>
      <c r="L8" s="0" t="n">
        <v>19</v>
      </c>
      <c r="M8" s="0" t="n">
        <v>25</v>
      </c>
      <c r="N8" s="0" t="n">
        <v>17710</v>
      </c>
      <c r="P8" s="0" t="n">
        <f aca="false">(A8-$A$201)/($A$200-$A$201)</f>
        <v>0.559766763848396</v>
      </c>
      <c r="Q8" s="0" t="n">
        <f aca="false">(B8-B$201)/(B$200-B$201)</f>
        <v>0.770149253731343</v>
      </c>
      <c r="R8" s="0" t="n">
        <f aca="false">(C8-C$201)/(C$200-C$201)</f>
        <v>0.925000000000001</v>
      </c>
      <c r="S8" s="0" t="n">
        <f aca="false">(D8-D$201)/(D$200-D$201)</f>
        <v>0.658333333333334</v>
      </c>
      <c r="T8" s="0" t="n">
        <f aca="false">(E8-E$201)/(E$200-E$201)</f>
        <v>0.525989138867339</v>
      </c>
      <c r="U8" s="0" t="n">
        <f aca="false">(F8-F$201)/(F$200-F$201)</f>
        <v>0.283018867924528</v>
      </c>
      <c r="V8" s="0" t="n">
        <f aca="false">(G8-G$201)/(G$200-G$201)</f>
        <v>0.464285714285714</v>
      </c>
      <c r="W8" s="0" t="n">
        <f aca="false">(H8-H$201)/(H$200-H$201)</f>
        <v>0.633333333333333</v>
      </c>
      <c r="X8" s="0" t="n">
        <f aca="false">(I8-I$201)/(I$200-I$201)</f>
        <v>0.09375</v>
      </c>
      <c r="Y8" s="0" t="n">
        <f aca="false">(J8-J$201)/(J$200-J$201)</f>
        <v>0.258333333333333</v>
      </c>
      <c r="Z8" s="0" t="n">
        <f aca="false">(K8-K$201)/(K$200-K$201)</f>
        <v>0.551020408163265</v>
      </c>
      <c r="AA8" s="0" t="n">
        <f aca="false">(L8-L$201)/(L$200-L$201)</f>
        <v>0.166666666666667</v>
      </c>
      <c r="AB8" s="0" t="n">
        <f aca="false">(M8-M$201)/(M$200-M$201)</f>
        <v>0.236842105263158</v>
      </c>
      <c r="AC8" s="0" t="n">
        <f aca="false">(N8-N$201)/(N$200-N$201)</f>
        <v>0.312596196812472</v>
      </c>
    </row>
    <row r="9" customFormat="false" ht="12.8" hidden="false" customHeight="false" outlineLevel="0" collapsed="false">
      <c r="A9" s="0" t="n">
        <v>105.8</v>
      </c>
      <c r="B9" s="0" t="n">
        <v>192.7</v>
      </c>
      <c r="C9" s="0" t="n">
        <v>71.4</v>
      </c>
      <c r="D9" s="0" t="n">
        <v>55.7</v>
      </c>
      <c r="E9" s="0" t="n">
        <v>2954</v>
      </c>
      <c r="F9" s="0" t="n">
        <v>136</v>
      </c>
      <c r="G9" s="0" t="n">
        <v>3.19</v>
      </c>
      <c r="H9" s="0" t="n">
        <v>3.4</v>
      </c>
      <c r="I9" s="0" t="n">
        <v>8.5</v>
      </c>
      <c r="J9" s="0" t="n">
        <v>110</v>
      </c>
      <c r="K9" s="0" t="n">
        <v>5500</v>
      </c>
      <c r="L9" s="0" t="n">
        <v>19</v>
      </c>
      <c r="M9" s="0" t="n">
        <v>25</v>
      </c>
      <c r="N9" s="0" t="n">
        <v>18920</v>
      </c>
      <c r="P9" s="0" t="n">
        <f aca="false">(A9-$A$201)/($A$200-$A$201)</f>
        <v>0.559766763848396</v>
      </c>
      <c r="Q9" s="0" t="n">
        <f aca="false">(B9-B$201)/(B$200-B$201)</f>
        <v>0.770149253731343</v>
      </c>
      <c r="R9" s="0" t="n">
        <f aca="false">(C9-C$201)/(C$200-C$201)</f>
        <v>0.925000000000001</v>
      </c>
      <c r="S9" s="0" t="n">
        <f aca="false">(D9-D$201)/(D$200-D$201)</f>
        <v>0.658333333333334</v>
      </c>
      <c r="T9" s="0" t="n">
        <f aca="false">(E9-E$201)/(E$200-E$201)</f>
        <v>0.568657874321179</v>
      </c>
      <c r="U9" s="0" t="n">
        <f aca="false">(F9-F$201)/(F$200-F$201)</f>
        <v>0.283018867924528</v>
      </c>
      <c r="V9" s="0" t="n">
        <f aca="false">(G9-G$201)/(G$200-G$201)</f>
        <v>0.464285714285714</v>
      </c>
      <c r="W9" s="0" t="n">
        <f aca="false">(H9-H$201)/(H$200-H$201)</f>
        <v>0.633333333333333</v>
      </c>
      <c r="X9" s="0" t="n">
        <f aca="false">(I9-I$201)/(I$200-I$201)</f>
        <v>0.09375</v>
      </c>
      <c r="Y9" s="0" t="n">
        <f aca="false">(J9-J$201)/(J$200-J$201)</f>
        <v>0.258333333333333</v>
      </c>
      <c r="Z9" s="0" t="n">
        <f aca="false">(K9-K$201)/(K$200-K$201)</f>
        <v>0.551020408163265</v>
      </c>
      <c r="AA9" s="0" t="n">
        <f aca="false">(L9-L$201)/(L$200-L$201)</f>
        <v>0.166666666666667</v>
      </c>
      <c r="AB9" s="0" t="n">
        <f aca="false">(M9-M$201)/(M$200-M$201)</f>
        <v>0.236842105263158</v>
      </c>
      <c r="AC9" s="0" t="n">
        <f aca="false">(N9-N$201)/(N$200-N$201)</f>
        <v>0.342634427287622</v>
      </c>
    </row>
    <row r="10" customFormat="false" ht="12.8" hidden="false" customHeight="false" outlineLevel="0" collapsed="false">
      <c r="A10" s="0" t="n">
        <v>105.8</v>
      </c>
      <c r="B10" s="0" t="n">
        <v>192.7</v>
      </c>
      <c r="C10" s="0" t="n">
        <v>71.4</v>
      </c>
      <c r="D10" s="0" t="n">
        <v>55.9</v>
      </c>
      <c r="E10" s="0" t="n">
        <v>3086</v>
      </c>
      <c r="F10" s="0" t="n">
        <v>131</v>
      </c>
      <c r="G10" s="0" t="n">
        <v>3.13</v>
      </c>
      <c r="H10" s="0" t="n">
        <v>3.4</v>
      </c>
      <c r="I10" s="0" t="n">
        <v>8.3</v>
      </c>
      <c r="J10" s="0" t="n">
        <v>140</v>
      </c>
      <c r="K10" s="0" t="n">
        <v>5500</v>
      </c>
      <c r="L10" s="0" t="n">
        <v>17</v>
      </c>
      <c r="M10" s="0" t="n">
        <v>20</v>
      </c>
      <c r="N10" s="0" t="n">
        <v>23875</v>
      </c>
      <c r="P10" s="0" t="n">
        <f aca="false">(A10-$A$201)/($A$200-$A$201)</f>
        <v>0.559766763848396</v>
      </c>
      <c r="Q10" s="0" t="n">
        <f aca="false">(B10-B$201)/(B$200-B$201)</f>
        <v>0.770149253731343</v>
      </c>
      <c r="R10" s="0" t="n">
        <f aca="false">(C10-C$201)/(C$200-C$201)</f>
        <v>0.925000000000001</v>
      </c>
      <c r="S10" s="0" t="n">
        <f aca="false">(D10-D$201)/(D$200-D$201)</f>
        <v>0.675</v>
      </c>
      <c r="T10" s="0" t="n">
        <f aca="false">(E10-E$201)/(E$200-E$201)</f>
        <v>0.619860356865787</v>
      </c>
      <c r="U10" s="0" t="n">
        <f aca="false">(F10-F$201)/(F$200-F$201)</f>
        <v>0.264150943396226</v>
      </c>
      <c r="V10" s="0" t="n">
        <f aca="false">(G10-G$201)/(G$200-G$201)</f>
        <v>0.421428571428571</v>
      </c>
      <c r="W10" s="0" t="n">
        <f aca="false">(H10-H$201)/(H$200-H$201)</f>
        <v>0.633333333333333</v>
      </c>
      <c r="X10" s="0" t="n">
        <f aca="false">(I10-I$201)/(I$200-I$201)</f>
        <v>0.08125</v>
      </c>
      <c r="Y10" s="0" t="n">
        <f aca="false">(J10-J$201)/(J$200-J$201)</f>
        <v>0.383333333333333</v>
      </c>
      <c r="Z10" s="0" t="n">
        <f aca="false">(K10-K$201)/(K$200-K$201)</f>
        <v>0.551020408163265</v>
      </c>
      <c r="AA10" s="0" t="n">
        <f aca="false">(L10-L$201)/(L$200-L$201)</f>
        <v>0.111111111111111</v>
      </c>
      <c r="AB10" s="0" t="n">
        <f aca="false">(M10-M$201)/(M$200-M$201)</f>
        <v>0.105263157894737</v>
      </c>
      <c r="AC10" s="0" t="n">
        <f aca="false">(N10-N$201)/(N$200-N$201)</f>
        <v>0.465642222332555</v>
      </c>
    </row>
    <row r="11" customFormat="false" ht="12.8" hidden="false" customHeight="false" outlineLevel="0" collapsed="false">
      <c r="A11" s="0" t="n">
        <v>101.2</v>
      </c>
      <c r="B11" s="0" t="n">
        <v>176.8</v>
      </c>
      <c r="C11" s="0" t="n">
        <v>64.8</v>
      </c>
      <c r="D11" s="0" t="n">
        <v>54.3</v>
      </c>
      <c r="E11" s="0" t="n">
        <v>2395</v>
      </c>
      <c r="F11" s="0" t="n">
        <v>108</v>
      </c>
      <c r="G11" s="0" t="n">
        <v>3.5</v>
      </c>
      <c r="H11" s="0" t="n">
        <v>2.8</v>
      </c>
      <c r="I11" s="0" t="n">
        <v>8.8</v>
      </c>
      <c r="J11" s="0" t="n">
        <v>101</v>
      </c>
      <c r="K11" s="0" t="n">
        <v>5800</v>
      </c>
      <c r="L11" s="0" t="n">
        <v>23</v>
      </c>
      <c r="M11" s="0" t="n">
        <v>29</v>
      </c>
      <c r="N11" s="0" t="n">
        <v>16430</v>
      </c>
      <c r="P11" s="0" t="n">
        <f aca="false">(A11-$A$201)/($A$200-$A$201)</f>
        <v>0.425655976676385</v>
      </c>
      <c r="Q11" s="0" t="n">
        <f aca="false">(B11-B$201)/(B$200-B$201)</f>
        <v>0.532835820895523</v>
      </c>
      <c r="R11" s="0" t="n">
        <f aca="false">(C11-C$201)/(C$200-C$201)</f>
        <v>0.375</v>
      </c>
      <c r="S11" s="0" t="n">
        <f aca="false">(D11-D$201)/(D$200-D$201)</f>
        <v>0.541666666666667</v>
      </c>
      <c r="T11" s="0" t="n">
        <f aca="false">(E11-E$201)/(E$200-E$201)</f>
        <v>0.351823118696664</v>
      </c>
      <c r="U11" s="0" t="n">
        <f aca="false">(F11-F$201)/(F$200-F$201)</f>
        <v>0.177358490566038</v>
      </c>
      <c r="V11" s="0" t="n">
        <f aca="false">(G11-G$201)/(G$200-G$201)</f>
        <v>0.685714285714286</v>
      </c>
      <c r="W11" s="0" t="n">
        <f aca="false">(H11-H$201)/(H$200-H$201)</f>
        <v>0.347619047619048</v>
      </c>
      <c r="X11" s="0" t="n">
        <f aca="false">(I11-I$201)/(I$200-I$201)</f>
        <v>0.1125</v>
      </c>
      <c r="Y11" s="0" t="n">
        <f aca="false">(J11-J$201)/(J$200-J$201)</f>
        <v>0.220833333333333</v>
      </c>
      <c r="Z11" s="0" t="n">
        <f aca="false">(K11-K$201)/(K$200-K$201)</f>
        <v>0.673469387755102</v>
      </c>
      <c r="AA11" s="0" t="n">
        <f aca="false">(L11-L$201)/(L$200-L$201)</f>
        <v>0.277777777777778</v>
      </c>
      <c r="AB11" s="0" t="n">
        <f aca="false">(M11-M$201)/(M$200-M$201)</f>
        <v>0.342105263157895</v>
      </c>
      <c r="AC11" s="0" t="n">
        <f aca="false">(N11-N$201)/(N$200-N$201)</f>
        <v>0.280820217466859</v>
      </c>
    </row>
    <row r="12" customFormat="false" ht="12.8" hidden="false" customHeight="false" outlineLevel="0" collapsed="false">
      <c r="A12" s="0" t="n">
        <v>101.2</v>
      </c>
      <c r="B12" s="0" t="n">
        <v>176.8</v>
      </c>
      <c r="C12" s="0" t="n">
        <v>64.8</v>
      </c>
      <c r="D12" s="0" t="n">
        <v>54.3</v>
      </c>
      <c r="E12" s="0" t="n">
        <v>2395</v>
      </c>
      <c r="F12" s="0" t="n">
        <v>108</v>
      </c>
      <c r="G12" s="0" t="n">
        <v>3.5</v>
      </c>
      <c r="H12" s="0" t="n">
        <v>2.8</v>
      </c>
      <c r="I12" s="0" t="n">
        <v>8.8</v>
      </c>
      <c r="J12" s="0" t="n">
        <v>101</v>
      </c>
      <c r="K12" s="0" t="n">
        <v>5800</v>
      </c>
      <c r="L12" s="0" t="n">
        <v>23</v>
      </c>
      <c r="M12" s="0" t="n">
        <v>29</v>
      </c>
      <c r="N12" s="0" t="n">
        <v>16925</v>
      </c>
      <c r="P12" s="0" t="n">
        <f aca="false">(A12-$A$201)/($A$200-$A$201)</f>
        <v>0.425655976676385</v>
      </c>
      <c r="Q12" s="0" t="n">
        <f aca="false">(B12-B$201)/(B$200-B$201)</f>
        <v>0.532835820895523</v>
      </c>
      <c r="R12" s="0" t="n">
        <f aca="false">(C12-C$201)/(C$200-C$201)</f>
        <v>0.375</v>
      </c>
      <c r="S12" s="0" t="n">
        <f aca="false">(D12-D$201)/(D$200-D$201)</f>
        <v>0.541666666666667</v>
      </c>
      <c r="T12" s="0" t="n">
        <f aca="false">(E12-E$201)/(E$200-E$201)</f>
        <v>0.351823118696664</v>
      </c>
      <c r="U12" s="0" t="n">
        <f aca="false">(F12-F$201)/(F$200-F$201)</f>
        <v>0.177358490566038</v>
      </c>
      <c r="V12" s="0" t="n">
        <f aca="false">(G12-G$201)/(G$200-G$201)</f>
        <v>0.685714285714286</v>
      </c>
      <c r="W12" s="0" t="n">
        <f aca="false">(H12-H$201)/(H$200-H$201)</f>
        <v>0.347619047619048</v>
      </c>
      <c r="X12" s="0" t="n">
        <f aca="false">(I12-I$201)/(I$200-I$201)</f>
        <v>0.1125</v>
      </c>
      <c r="Y12" s="0" t="n">
        <f aca="false">(J12-J$201)/(J$200-J$201)</f>
        <v>0.220833333333333</v>
      </c>
      <c r="Z12" s="0" t="n">
        <f aca="false">(K12-K$201)/(K$200-K$201)</f>
        <v>0.673469387755102</v>
      </c>
      <c r="AA12" s="0" t="n">
        <f aca="false">(L12-L$201)/(L$200-L$201)</f>
        <v>0.277777777777778</v>
      </c>
      <c r="AB12" s="0" t="n">
        <f aca="false">(M12-M$201)/(M$200-M$201)</f>
        <v>0.342105263157895</v>
      </c>
      <c r="AC12" s="0" t="n">
        <f aca="false">(N12-N$201)/(N$200-N$201)</f>
        <v>0.29310858447942</v>
      </c>
    </row>
    <row r="13" customFormat="false" ht="12.8" hidden="false" customHeight="false" outlineLevel="0" collapsed="false">
      <c r="A13" s="0" t="n">
        <v>101.2</v>
      </c>
      <c r="B13" s="0" t="n">
        <v>176.8</v>
      </c>
      <c r="C13" s="0" t="n">
        <v>64.8</v>
      </c>
      <c r="D13" s="0" t="n">
        <v>54.3</v>
      </c>
      <c r="E13" s="0" t="n">
        <v>2710</v>
      </c>
      <c r="F13" s="0" t="n">
        <v>164</v>
      </c>
      <c r="G13" s="0" t="n">
        <v>3.31</v>
      </c>
      <c r="H13" s="0" t="n">
        <v>3.19</v>
      </c>
      <c r="I13" s="0" t="n">
        <v>9</v>
      </c>
      <c r="J13" s="0" t="n">
        <v>121</v>
      </c>
      <c r="K13" s="0" t="n">
        <v>4250</v>
      </c>
      <c r="L13" s="0" t="n">
        <v>21</v>
      </c>
      <c r="M13" s="0" t="n">
        <v>28</v>
      </c>
      <c r="N13" s="0" t="n">
        <v>20970</v>
      </c>
      <c r="P13" s="0" t="n">
        <f aca="false">(A13-$A$201)/($A$200-$A$201)</f>
        <v>0.425655976676385</v>
      </c>
      <c r="Q13" s="0" t="n">
        <f aca="false">(B13-B$201)/(B$200-B$201)</f>
        <v>0.532835820895523</v>
      </c>
      <c r="R13" s="0" t="n">
        <f aca="false">(C13-C$201)/(C$200-C$201)</f>
        <v>0.375</v>
      </c>
      <c r="S13" s="0" t="n">
        <f aca="false">(D13-D$201)/(D$200-D$201)</f>
        <v>0.541666666666667</v>
      </c>
      <c r="T13" s="0" t="n">
        <f aca="false">(E13-E$201)/(E$200-E$201)</f>
        <v>0.474010861132661</v>
      </c>
      <c r="U13" s="0" t="n">
        <f aca="false">(F13-F$201)/(F$200-F$201)</f>
        <v>0.388679245283019</v>
      </c>
      <c r="V13" s="0" t="n">
        <f aca="false">(G13-G$201)/(G$200-G$201)</f>
        <v>0.55</v>
      </c>
      <c r="W13" s="0" t="n">
        <f aca="false">(H13-H$201)/(H$200-H$201)</f>
        <v>0.533333333333333</v>
      </c>
      <c r="X13" s="0" t="n">
        <f aca="false">(I13-I$201)/(I$200-I$201)</f>
        <v>0.125</v>
      </c>
      <c r="Y13" s="0" t="n">
        <f aca="false">(J13-J$201)/(J$200-J$201)</f>
        <v>0.304166666666667</v>
      </c>
      <c r="Z13" s="0" t="n">
        <f aca="false">(K13-K$201)/(K$200-K$201)</f>
        <v>0.0408163265306122</v>
      </c>
      <c r="AA13" s="0" t="n">
        <f aca="false">(L13-L$201)/(L$200-L$201)</f>
        <v>0.222222222222222</v>
      </c>
      <c r="AB13" s="0" t="n">
        <f aca="false">(M13-M$201)/(M$200-M$201)</f>
        <v>0.31578947368421</v>
      </c>
      <c r="AC13" s="0" t="n">
        <f aca="false">(N13-N$201)/(N$200-N$201)</f>
        <v>0.393525644208331</v>
      </c>
    </row>
    <row r="14" customFormat="false" ht="12.8" hidden="false" customHeight="false" outlineLevel="0" collapsed="false">
      <c r="A14" s="0" t="n">
        <v>101.2</v>
      </c>
      <c r="B14" s="0" t="n">
        <v>176.8</v>
      </c>
      <c r="C14" s="0" t="n">
        <v>64.8</v>
      </c>
      <c r="D14" s="0" t="n">
        <v>54.3</v>
      </c>
      <c r="E14" s="0" t="n">
        <v>2765</v>
      </c>
      <c r="F14" s="0" t="n">
        <v>164</v>
      </c>
      <c r="G14" s="0" t="n">
        <v>3.31</v>
      </c>
      <c r="H14" s="0" t="n">
        <v>3.19</v>
      </c>
      <c r="I14" s="0" t="n">
        <v>9</v>
      </c>
      <c r="J14" s="0" t="n">
        <v>121</v>
      </c>
      <c r="K14" s="0" t="n">
        <v>4250</v>
      </c>
      <c r="L14" s="0" t="n">
        <v>21</v>
      </c>
      <c r="M14" s="0" t="n">
        <v>28</v>
      </c>
      <c r="N14" s="0" t="n">
        <v>21105</v>
      </c>
      <c r="P14" s="0" t="n">
        <f aca="false">(A14-$A$201)/($A$200-$A$201)</f>
        <v>0.425655976676385</v>
      </c>
      <c r="Q14" s="0" t="n">
        <f aca="false">(B14-B$201)/(B$200-B$201)</f>
        <v>0.532835820895523</v>
      </c>
      <c r="R14" s="0" t="n">
        <f aca="false">(C14-C$201)/(C$200-C$201)</f>
        <v>0.375</v>
      </c>
      <c r="S14" s="0" t="n">
        <f aca="false">(D14-D$201)/(D$200-D$201)</f>
        <v>0.541666666666667</v>
      </c>
      <c r="T14" s="0" t="n">
        <f aca="false">(E14-E$201)/(E$200-E$201)</f>
        <v>0.495345228859581</v>
      </c>
      <c r="U14" s="0" t="n">
        <f aca="false">(F14-F$201)/(F$200-F$201)</f>
        <v>0.388679245283019</v>
      </c>
      <c r="V14" s="0" t="n">
        <f aca="false">(G14-G$201)/(G$200-G$201)</f>
        <v>0.55</v>
      </c>
      <c r="W14" s="0" t="n">
        <f aca="false">(H14-H$201)/(H$200-H$201)</f>
        <v>0.533333333333333</v>
      </c>
      <c r="X14" s="0" t="n">
        <f aca="false">(I14-I$201)/(I$200-I$201)</f>
        <v>0.125</v>
      </c>
      <c r="Y14" s="0" t="n">
        <f aca="false">(J14-J$201)/(J$200-J$201)</f>
        <v>0.304166666666667</v>
      </c>
      <c r="Z14" s="0" t="n">
        <f aca="false">(K14-K$201)/(K$200-K$201)</f>
        <v>0.0408163265306122</v>
      </c>
      <c r="AA14" s="0" t="n">
        <f aca="false">(L14-L$201)/(L$200-L$201)</f>
        <v>0.222222222222222</v>
      </c>
      <c r="AB14" s="0" t="n">
        <f aca="false">(M14-M$201)/(M$200-M$201)</f>
        <v>0.31578947368421</v>
      </c>
      <c r="AC14" s="0" t="n">
        <f aca="false">(N14-N$201)/(N$200-N$201)</f>
        <v>0.396877017029939</v>
      </c>
    </row>
    <row r="15" customFormat="false" ht="12.8" hidden="false" customHeight="false" outlineLevel="0" collapsed="false">
      <c r="A15" s="0" t="n">
        <v>103.5</v>
      </c>
      <c r="B15" s="0" t="n">
        <v>189</v>
      </c>
      <c r="C15" s="0" t="n">
        <v>66.9</v>
      </c>
      <c r="D15" s="0" t="n">
        <v>55.7</v>
      </c>
      <c r="E15" s="0" t="n">
        <v>3055</v>
      </c>
      <c r="F15" s="0" t="n">
        <v>164</v>
      </c>
      <c r="G15" s="0" t="n">
        <v>3.31</v>
      </c>
      <c r="H15" s="0" t="n">
        <v>3.19</v>
      </c>
      <c r="I15" s="0" t="n">
        <v>9</v>
      </c>
      <c r="J15" s="0" t="n">
        <v>121</v>
      </c>
      <c r="K15" s="0" t="n">
        <v>4250</v>
      </c>
      <c r="L15" s="0" t="n">
        <v>20</v>
      </c>
      <c r="M15" s="0" t="n">
        <v>25</v>
      </c>
      <c r="N15" s="0" t="n">
        <v>24565</v>
      </c>
      <c r="P15" s="0" t="n">
        <f aca="false">(A15-$A$201)/($A$200-$A$201)</f>
        <v>0.492711370262391</v>
      </c>
      <c r="Q15" s="0" t="n">
        <f aca="false">(B15-B$201)/(B$200-B$201)</f>
        <v>0.714925373134328</v>
      </c>
      <c r="R15" s="0" t="n">
        <f aca="false">(C15-C$201)/(C$200-C$201)</f>
        <v>0.550000000000001</v>
      </c>
      <c r="S15" s="0" t="n">
        <f aca="false">(D15-D$201)/(D$200-D$201)</f>
        <v>0.658333333333334</v>
      </c>
      <c r="T15" s="0" t="n">
        <f aca="false">(E15-E$201)/(E$200-E$201)</f>
        <v>0.607835531419705</v>
      </c>
      <c r="U15" s="0" t="n">
        <f aca="false">(F15-F$201)/(F$200-F$201)</f>
        <v>0.388679245283019</v>
      </c>
      <c r="V15" s="0" t="n">
        <f aca="false">(G15-G$201)/(G$200-G$201)</f>
        <v>0.55</v>
      </c>
      <c r="W15" s="0" t="n">
        <f aca="false">(H15-H$201)/(H$200-H$201)</f>
        <v>0.533333333333333</v>
      </c>
      <c r="X15" s="0" t="n">
        <f aca="false">(I15-I$201)/(I$200-I$201)</f>
        <v>0.125</v>
      </c>
      <c r="Y15" s="0" t="n">
        <f aca="false">(J15-J$201)/(J$200-J$201)</f>
        <v>0.304166666666667</v>
      </c>
      <c r="Z15" s="0" t="n">
        <f aca="false">(K15-K$201)/(K$200-K$201)</f>
        <v>0.0408163265306122</v>
      </c>
      <c r="AA15" s="0" t="n">
        <f aca="false">(L15-L$201)/(L$200-L$201)</f>
        <v>0.194444444444444</v>
      </c>
      <c r="AB15" s="0" t="n">
        <f aca="false">(M15-M$201)/(M$200-M$201)</f>
        <v>0.236842105263158</v>
      </c>
      <c r="AC15" s="0" t="n">
        <f aca="false">(N15-N$201)/(N$200-N$201)</f>
        <v>0.48277146119855</v>
      </c>
    </row>
    <row r="16" customFormat="false" ht="12.8" hidden="false" customHeight="false" outlineLevel="0" collapsed="false">
      <c r="A16" s="0" t="n">
        <v>103.5</v>
      </c>
      <c r="B16" s="0" t="n">
        <v>189</v>
      </c>
      <c r="C16" s="0" t="n">
        <v>66.9</v>
      </c>
      <c r="D16" s="0" t="n">
        <v>55.7</v>
      </c>
      <c r="E16" s="0" t="n">
        <v>3230</v>
      </c>
      <c r="F16" s="0" t="n">
        <v>209</v>
      </c>
      <c r="G16" s="0" t="n">
        <v>3.62</v>
      </c>
      <c r="H16" s="0" t="n">
        <v>3.39</v>
      </c>
      <c r="I16" s="0" t="n">
        <v>8</v>
      </c>
      <c r="J16" s="0" t="n">
        <v>182</v>
      </c>
      <c r="K16" s="0" t="n">
        <v>5400</v>
      </c>
      <c r="L16" s="0" t="n">
        <v>16</v>
      </c>
      <c r="M16" s="0" t="n">
        <v>22</v>
      </c>
      <c r="N16" s="0" t="n">
        <v>30760</v>
      </c>
      <c r="P16" s="0" t="n">
        <f aca="false">(A16-$A$201)/($A$200-$A$201)</f>
        <v>0.492711370262391</v>
      </c>
      <c r="Q16" s="0" t="n">
        <f aca="false">(B16-B$201)/(B$200-B$201)</f>
        <v>0.714925373134328</v>
      </c>
      <c r="R16" s="0" t="n">
        <f aca="false">(C16-C$201)/(C$200-C$201)</f>
        <v>0.550000000000001</v>
      </c>
      <c r="S16" s="0" t="n">
        <f aca="false">(D16-D$201)/(D$200-D$201)</f>
        <v>0.658333333333334</v>
      </c>
      <c r="T16" s="0" t="n">
        <f aca="false">(E16-E$201)/(E$200-E$201)</f>
        <v>0.675717610550815</v>
      </c>
      <c r="U16" s="0" t="n">
        <f aca="false">(F16-F$201)/(F$200-F$201)</f>
        <v>0.558490566037736</v>
      </c>
      <c r="V16" s="0" t="n">
        <f aca="false">(G16-G$201)/(G$200-G$201)</f>
        <v>0.771428571428572</v>
      </c>
      <c r="W16" s="0" t="n">
        <f aca="false">(H16-H$201)/(H$200-H$201)</f>
        <v>0.628571428571429</v>
      </c>
      <c r="X16" s="0" t="n">
        <f aca="false">(I16-I$201)/(I$200-I$201)</f>
        <v>0.0625</v>
      </c>
      <c r="Y16" s="0" t="n">
        <f aca="false">(J16-J$201)/(J$200-J$201)</f>
        <v>0.558333333333333</v>
      </c>
      <c r="Z16" s="0" t="n">
        <f aca="false">(K16-K$201)/(K$200-K$201)</f>
        <v>0.510204081632653</v>
      </c>
      <c r="AA16" s="0" t="n">
        <f aca="false">(L16-L$201)/(L$200-L$201)</f>
        <v>0.0833333333333333</v>
      </c>
      <c r="AB16" s="0" t="n">
        <f aca="false">(M16-M$201)/(M$200-M$201)</f>
        <v>0.157894736842105</v>
      </c>
      <c r="AC16" s="0" t="n">
        <f aca="false">(N16-N$201)/(N$200-N$201)</f>
        <v>0.636562236234546</v>
      </c>
    </row>
    <row r="17" customFormat="false" ht="12.8" hidden="false" customHeight="false" outlineLevel="0" collapsed="false">
      <c r="A17" s="0" t="n">
        <v>103.5</v>
      </c>
      <c r="B17" s="0" t="n">
        <v>193.8</v>
      </c>
      <c r="C17" s="0" t="n">
        <v>67.9</v>
      </c>
      <c r="D17" s="0" t="n">
        <v>53.7</v>
      </c>
      <c r="E17" s="0" t="n">
        <v>3380</v>
      </c>
      <c r="F17" s="0" t="n">
        <v>209</v>
      </c>
      <c r="G17" s="0" t="n">
        <v>3.62</v>
      </c>
      <c r="H17" s="0" t="n">
        <v>3.39</v>
      </c>
      <c r="I17" s="0" t="n">
        <v>8</v>
      </c>
      <c r="J17" s="0" t="n">
        <v>182</v>
      </c>
      <c r="K17" s="0" t="n">
        <v>5400</v>
      </c>
      <c r="L17" s="0" t="n">
        <v>16</v>
      </c>
      <c r="M17" s="0" t="n">
        <v>22</v>
      </c>
      <c r="N17" s="0" t="n">
        <v>41315</v>
      </c>
      <c r="P17" s="0" t="n">
        <f aca="false">(A17-$A$201)/($A$200-$A$201)</f>
        <v>0.492711370262391</v>
      </c>
      <c r="Q17" s="0" t="n">
        <f aca="false">(B17-B$201)/(B$200-B$201)</f>
        <v>0.786567164179105</v>
      </c>
      <c r="R17" s="0" t="n">
        <f aca="false">(C17-C$201)/(C$200-C$201)</f>
        <v>0.633333333333334</v>
      </c>
      <c r="S17" s="0" t="n">
        <f aca="false">(D17-D$201)/(D$200-D$201)</f>
        <v>0.491666666666667</v>
      </c>
      <c r="T17" s="0" t="n">
        <f aca="false">(E17-E$201)/(E$200-E$201)</f>
        <v>0.733902249806051</v>
      </c>
      <c r="U17" s="0" t="n">
        <f aca="false">(F17-F$201)/(F$200-F$201)</f>
        <v>0.558490566037736</v>
      </c>
      <c r="V17" s="0" t="n">
        <f aca="false">(G17-G$201)/(G$200-G$201)</f>
        <v>0.771428571428572</v>
      </c>
      <c r="W17" s="0" t="n">
        <f aca="false">(H17-H$201)/(H$200-H$201)</f>
        <v>0.628571428571429</v>
      </c>
      <c r="X17" s="0" t="n">
        <f aca="false">(I17-I$201)/(I$200-I$201)</f>
        <v>0.0625</v>
      </c>
      <c r="Y17" s="0" t="n">
        <f aca="false">(J17-J$201)/(J$200-J$201)</f>
        <v>0.558333333333333</v>
      </c>
      <c r="Z17" s="0" t="n">
        <f aca="false">(K17-K$201)/(K$200-K$201)</f>
        <v>0.510204081632653</v>
      </c>
      <c r="AA17" s="0" t="n">
        <f aca="false">(L17-L$201)/(L$200-L$201)</f>
        <v>0.0833333333333333</v>
      </c>
      <c r="AB17" s="0" t="n">
        <f aca="false">(M17-M$201)/(M$200-M$201)</f>
        <v>0.157894736842105</v>
      </c>
      <c r="AC17" s="0" t="n">
        <f aca="false">(N17-N$201)/(N$200-N$201)</f>
        <v>0.898589940916538</v>
      </c>
    </row>
    <row r="18" customFormat="false" ht="12.8" hidden="false" customHeight="false" outlineLevel="0" collapsed="false">
      <c r="A18" s="0" t="n">
        <v>110</v>
      </c>
      <c r="B18" s="0" t="n">
        <v>197</v>
      </c>
      <c r="C18" s="0" t="n">
        <v>70.9</v>
      </c>
      <c r="D18" s="0" t="n">
        <v>56.3</v>
      </c>
      <c r="E18" s="0" t="n">
        <v>3505</v>
      </c>
      <c r="F18" s="0" t="n">
        <v>209</v>
      </c>
      <c r="G18" s="0" t="n">
        <v>3.62</v>
      </c>
      <c r="H18" s="0" t="n">
        <v>3.39</v>
      </c>
      <c r="I18" s="0" t="n">
        <v>8</v>
      </c>
      <c r="J18" s="0" t="n">
        <v>182</v>
      </c>
      <c r="K18" s="0" t="n">
        <v>5400</v>
      </c>
      <c r="L18" s="0" t="n">
        <v>15</v>
      </c>
      <c r="M18" s="0" t="n">
        <v>20</v>
      </c>
      <c r="N18" s="0" t="n">
        <v>36880</v>
      </c>
      <c r="P18" s="0" t="n">
        <f aca="false">(A18-$A$201)/($A$200-$A$201)</f>
        <v>0.682215743440233</v>
      </c>
      <c r="Q18" s="0" t="n">
        <f aca="false">(B18-B$201)/(B$200-B$201)</f>
        <v>0.834328358208955</v>
      </c>
      <c r="R18" s="0" t="n">
        <f aca="false">(C18-C$201)/(C$200-C$201)</f>
        <v>0.883333333333334</v>
      </c>
      <c r="S18" s="0" t="n">
        <f aca="false">(D18-D$201)/(D$200-D$201)</f>
        <v>0.708333333333333</v>
      </c>
      <c r="T18" s="0" t="n">
        <f aca="false">(E18-E$201)/(E$200-E$201)</f>
        <v>0.782389449185415</v>
      </c>
      <c r="U18" s="0" t="n">
        <f aca="false">(F18-F$201)/(F$200-F$201)</f>
        <v>0.558490566037736</v>
      </c>
      <c r="V18" s="0" t="n">
        <f aca="false">(G18-G$201)/(G$200-G$201)</f>
        <v>0.771428571428572</v>
      </c>
      <c r="W18" s="0" t="n">
        <f aca="false">(H18-H$201)/(H$200-H$201)</f>
        <v>0.628571428571429</v>
      </c>
      <c r="X18" s="0" t="n">
        <f aca="false">(I18-I$201)/(I$200-I$201)</f>
        <v>0.0625</v>
      </c>
      <c r="Y18" s="0" t="n">
        <f aca="false">(J18-J$201)/(J$200-J$201)</f>
        <v>0.558333333333333</v>
      </c>
      <c r="Z18" s="0" t="n">
        <f aca="false">(K18-K$201)/(K$200-K$201)</f>
        <v>0.510204081632653</v>
      </c>
      <c r="AA18" s="0" t="n">
        <f aca="false">(L18-L$201)/(L$200-L$201)</f>
        <v>0.0555555555555556</v>
      </c>
      <c r="AB18" s="0" t="n">
        <f aca="false">(M18-M$201)/(M$200-M$201)</f>
        <v>0.105263157894737</v>
      </c>
      <c r="AC18" s="0" t="n">
        <f aca="false">(N18-N$201)/(N$200-N$201)</f>
        <v>0.788491137480761</v>
      </c>
    </row>
    <row r="19" customFormat="false" ht="12.8" hidden="false" customHeight="false" outlineLevel="0" collapsed="false">
      <c r="A19" s="0" t="n">
        <v>88.4</v>
      </c>
      <c r="B19" s="0" t="n">
        <v>141.1</v>
      </c>
      <c r="C19" s="0" t="n">
        <v>60.3</v>
      </c>
      <c r="D19" s="0" t="n">
        <v>53.2</v>
      </c>
      <c r="E19" s="0" t="n">
        <v>1488</v>
      </c>
      <c r="F19" s="0" t="n">
        <v>61</v>
      </c>
      <c r="G19" s="0" t="n">
        <v>2.91</v>
      </c>
      <c r="H19" s="0" t="n">
        <v>3.03</v>
      </c>
      <c r="I19" s="0" t="n">
        <v>9.5</v>
      </c>
      <c r="J19" s="0" t="n">
        <v>48</v>
      </c>
      <c r="K19" s="0" t="n">
        <v>5100</v>
      </c>
      <c r="L19" s="0" t="n">
        <v>47</v>
      </c>
      <c r="M19" s="0" t="n">
        <v>53</v>
      </c>
      <c r="N19" s="0" t="n">
        <v>5151</v>
      </c>
      <c r="P19" s="0" t="n">
        <f aca="false">(A19-$A$201)/($A$200-$A$201)</f>
        <v>0.0524781341107875</v>
      </c>
      <c r="Q19" s="0" t="n">
        <f aca="false">(B19-B$201)/(B$200-B$201)</f>
        <v>0</v>
      </c>
      <c r="R19" s="0" t="n">
        <f aca="false">(C19-C$201)/(C$200-C$201)</f>
        <v>0</v>
      </c>
      <c r="S19" s="0" t="n">
        <f aca="false">(D19-D$201)/(D$200-D$201)</f>
        <v>0.45</v>
      </c>
      <c r="T19" s="0" t="n">
        <f aca="false">(E19-E$201)/(E$200-E$201)</f>
        <v>0</v>
      </c>
      <c r="U19" s="0" t="n">
        <f aca="false">(F19-F$201)/(F$200-F$201)</f>
        <v>0</v>
      </c>
      <c r="V19" s="0" t="n">
        <f aca="false">(G19-G$201)/(G$200-G$201)</f>
        <v>0.264285714285714</v>
      </c>
      <c r="W19" s="0" t="n">
        <f aca="false">(H19-H$201)/(H$200-H$201)</f>
        <v>0.457142857142857</v>
      </c>
      <c r="X19" s="0" t="n">
        <f aca="false">(I19-I$201)/(I$200-I$201)</f>
        <v>0.15625</v>
      </c>
      <c r="Y19" s="0" t="n">
        <f aca="false">(J19-J$201)/(J$200-J$201)</f>
        <v>0</v>
      </c>
      <c r="Z19" s="0" t="n">
        <f aca="false">(K19-K$201)/(K$200-K$201)</f>
        <v>0.387755102040816</v>
      </c>
      <c r="AA19" s="0" t="n">
        <f aca="false">(L19-L$201)/(L$200-L$201)</f>
        <v>0.944444444444444</v>
      </c>
      <c r="AB19" s="0" t="n">
        <f aca="false">(M19-M$201)/(M$200-M$201)</f>
        <v>0.973684210526316</v>
      </c>
      <c r="AC19" s="0" t="n">
        <f aca="false">(N19-N$201)/(N$200-N$201)</f>
        <v>0.000819224467504096</v>
      </c>
    </row>
    <row r="20" customFormat="false" ht="12.8" hidden="false" customHeight="false" outlineLevel="0" collapsed="false">
      <c r="A20" s="0" t="n">
        <v>94.5</v>
      </c>
      <c r="B20" s="0" t="n">
        <v>155.9</v>
      </c>
      <c r="C20" s="0" t="n">
        <v>63.6</v>
      </c>
      <c r="D20" s="0" t="n">
        <v>52</v>
      </c>
      <c r="E20" s="0" t="n">
        <v>1874</v>
      </c>
      <c r="F20" s="0" t="n">
        <v>90</v>
      </c>
      <c r="G20" s="0" t="n">
        <v>3.03</v>
      </c>
      <c r="H20" s="0" t="n">
        <v>3.11</v>
      </c>
      <c r="I20" s="0" t="n">
        <v>9.6</v>
      </c>
      <c r="J20" s="0" t="n">
        <v>70</v>
      </c>
      <c r="K20" s="0" t="n">
        <v>5400</v>
      </c>
      <c r="L20" s="0" t="n">
        <v>38</v>
      </c>
      <c r="M20" s="0" t="n">
        <v>43</v>
      </c>
      <c r="N20" s="0" t="n">
        <v>6295</v>
      </c>
      <c r="P20" s="0" t="n">
        <f aca="false">(A20-$A$201)/($A$200-$A$201)</f>
        <v>0.230320699708455</v>
      </c>
      <c r="Q20" s="0" t="n">
        <f aca="false">(B20-B$201)/(B$200-B$201)</f>
        <v>0.22089552238806</v>
      </c>
      <c r="R20" s="0" t="n">
        <f aca="false">(C20-C$201)/(C$200-C$201)</f>
        <v>0.275</v>
      </c>
      <c r="S20" s="0" t="n">
        <f aca="false">(D20-D$201)/(D$200-D$201)</f>
        <v>0.35</v>
      </c>
      <c r="T20" s="0" t="n">
        <f aca="false">(E20-E$201)/(E$200-E$201)</f>
        <v>0.149728471683476</v>
      </c>
      <c r="U20" s="0" t="n">
        <f aca="false">(F20-F$201)/(F$200-F$201)</f>
        <v>0.109433962264151</v>
      </c>
      <c r="V20" s="0" t="n">
        <f aca="false">(G20-G$201)/(G$200-G$201)</f>
        <v>0.35</v>
      </c>
      <c r="W20" s="0" t="n">
        <f aca="false">(H20-H$201)/(H$200-H$201)</f>
        <v>0.495238095238095</v>
      </c>
      <c r="X20" s="0" t="n">
        <f aca="false">(I20-I$201)/(I$200-I$201)</f>
        <v>0.1625</v>
      </c>
      <c r="Y20" s="0" t="n">
        <f aca="false">(J20-J$201)/(J$200-J$201)</f>
        <v>0.0916666666666667</v>
      </c>
      <c r="Z20" s="0" t="n">
        <f aca="false">(K20-K$201)/(K$200-K$201)</f>
        <v>0.510204081632653</v>
      </c>
      <c r="AA20" s="0" t="n">
        <f aca="false">(L20-L$201)/(L$200-L$201)</f>
        <v>0.694444444444444</v>
      </c>
      <c r="AB20" s="0" t="n">
        <f aca="false">(M20-M$201)/(M$200-M$201)</f>
        <v>0.710526315789474</v>
      </c>
      <c r="AC20" s="0" t="n">
        <f aca="false">(N20-N$201)/(N$200-N$201)</f>
        <v>0.0292190060076461</v>
      </c>
    </row>
    <row r="21" customFormat="false" ht="12.8" hidden="false" customHeight="false" outlineLevel="0" collapsed="false">
      <c r="A21" s="0" t="n">
        <v>94.5</v>
      </c>
      <c r="B21" s="0" t="n">
        <v>158.8</v>
      </c>
      <c r="C21" s="0" t="n">
        <v>63.6</v>
      </c>
      <c r="D21" s="0" t="n">
        <v>52</v>
      </c>
      <c r="E21" s="0" t="n">
        <v>1909</v>
      </c>
      <c r="F21" s="0" t="n">
        <v>90</v>
      </c>
      <c r="G21" s="0" t="n">
        <v>3.03</v>
      </c>
      <c r="H21" s="0" t="n">
        <v>3.11</v>
      </c>
      <c r="I21" s="0" t="n">
        <v>9.6</v>
      </c>
      <c r="J21" s="0" t="n">
        <v>70</v>
      </c>
      <c r="K21" s="0" t="n">
        <v>5400</v>
      </c>
      <c r="L21" s="0" t="n">
        <v>38</v>
      </c>
      <c r="M21" s="0" t="n">
        <v>43</v>
      </c>
      <c r="N21" s="0" t="n">
        <v>6575</v>
      </c>
      <c r="P21" s="0" t="n">
        <f aca="false">(A21-$A$201)/($A$200-$A$201)</f>
        <v>0.230320699708455</v>
      </c>
      <c r="Q21" s="0" t="n">
        <f aca="false">(B21-B$201)/(B$200-B$201)</f>
        <v>0.264179104477612</v>
      </c>
      <c r="R21" s="0" t="n">
        <f aca="false">(C21-C$201)/(C$200-C$201)</f>
        <v>0.275</v>
      </c>
      <c r="S21" s="0" t="n">
        <f aca="false">(D21-D$201)/(D$200-D$201)</f>
        <v>0.35</v>
      </c>
      <c r="T21" s="0" t="n">
        <f aca="false">(E21-E$201)/(E$200-E$201)</f>
        <v>0.163304887509697</v>
      </c>
      <c r="U21" s="0" t="n">
        <f aca="false">(F21-F$201)/(F$200-F$201)</f>
        <v>0.109433962264151</v>
      </c>
      <c r="V21" s="0" t="n">
        <f aca="false">(G21-G$201)/(G$200-G$201)</f>
        <v>0.35</v>
      </c>
      <c r="W21" s="0" t="n">
        <f aca="false">(H21-H$201)/(H$200-H$201)</f>
        <v>0.495238095238095</v>
      </c>
      <c r="X21" s="0" t="n">
        <f aca="false">(I21-I$201)/(I$200-I$201)</f>
        <v>0.1625</v>
      </c>
      <c r="Y21" s="0" t="n">
        <f aca="false">(J21-J$201)/(J$200-J$201)</f>
        <v>0.0916666666666667</v>
      </c>
      <c r="Z21" s="0" t="n">
        <f aca="false">(K21-K$201)/(K$200-K$201)</f>
        <v>0.510204081632653</v>
      </c>
      <c r="AA21" s="0" t="n">
        <f aca="false">(L21-L$201)/(L$200-L$201)</f>
        <v>0.694444444444444</v>
      </c>
      <c r="AB21" s="0" t="n">
        <f aca="false">(M21-M$201)/(M$200-M$201)</f>
        <v>0.710526315789474</v>
      </c>
      <c r="AC21" s="0" t="n">
        <f aca="false">(N21-N$201)/(N$200-N$201)</f>
        <v>0.036170001489499</v>
      </c>
    </row>
    <row r="22" customFormat="false" ht="12.8" hidden="false" customHeight="false" outlineLevel="0" collapsed="false">
      <c r="A22" s="0" t="n">
        <v>93.7</v>
      </c>
      <c r="B22" s="0" t="n">
        <v>157.3</v>
      </c>
      <c r="C22" s="0" t="n">
        <v>63.8</v>
      </c>
      <c r="D22" s="0" t="n">
        <v>50.8</v>
      </c>
      <c r="E22" s="0" t="n">
        <v>1876</v>
      </c>
      <c r="F22" s="0" t="n">
        <v>90</v>
      </c>
      <c r="G22" s="0" t="n">
        <v>2.97</v>
      </c>
      <c r="H22" s="0" t="n">
        <v>3.23</v>
      </c>
      <c r="I22" s="0" t="n">
        <v>9.41</v>
      </c>
      <c r="J22" s="0" t="n">
        <v>68</v>
      </c>
      <c r="K22" s="0" t="n">
        <v>5500</v>
      </c>
      <c r="L22" s="0" t="n">
        <v>37</v>
      </c>
      <c r="M22" s="0" t="n">
        <v>41</v>
      </c>
      <c r="N22" s="0" t="n">
        <v>5572</v>
      </c>
      <c r="P22" s="0" t="n">
        <f aca="false">(A22-$A$201)/($A$200-$A$201)</f>
        <v>0.206997084548105</v>
      </c>
      <c r="Q22" s="0" t="n">
        <f aca="false">(B22-B$201)/(B$200-B$201)</f>
        <v>0.24179104477612</v>
      </c>
      <c r="R22" s="0" t="n">
        <f aca="false">(C22-C$201)/(C$200-C$201)</f>
        <v>0.291666666666667</v>
      </c>
      <c r="S22" s="0" t="n">
        <f aca="false">(D22-D$201)/(D$200-D$201)</f>
        <v>0.25</v>
      </c>
      <c r="T22" s="0" t="n">
        <f aca="false">(E22-E$201)/(E$200-E$201)</f>
        <v>0.150504266873545</v>
      </c>
      <c r="U22" s="0" t="n">
        <f aca="false">(F22-F$201)/(F$200-F$201)</f>
        <v>0.109433962264151</v>
      </c>
      <c r="V22" s="0" t="n">
        <f aca="false">(G22-G$201)/(G$200-G$201)</f>
        <v>0.307142857142857</v>
      </c>
      <c r="W22" s="0" t="n">
        <f aca="false">(H22-H$201)/(H$200-H$201)</f>
        <v>0.552380952380952</v>
      </c>
      <c r="X22" s="0" t="n">
        <f aca="false">(I22-I$201)/(I$200-I$201)</f>
        <v>0.150625</v>
      </c>
      <c r="Y22" s="0" t="n">
        <f aca="false">(J22-J$201)/(J$200-J$201)</f>
        <v>0.0833333333333333</v>
      </c>
      <c r="Z22" s="0" t="n">
        <f aca="false">(K22-K$201)/(K$200-K$201)</f>
        <v>0.551020408163265</v>
      </c>
      <c r="AA22" s="0" t="n">
        <f aca="false">(L22-L$201)/(L$200-L$201)</f>
        <v>0.666666666666667</v>
      </c>
      <c r="AB22" s="0" t="n">
        <f aca="false">(M22-M$201)/(M$200-M$201)</f>
        <v>0.657894736842105</v>
      </c>
      <c r="AC22" s="0" t="n">
        <f aca="false">(N22-N$201)/(N$200-N$201)</f>
        <v>0.0112705426741473</v>
      </c>
    </row>
    <row r="23" customFormat="false" ht="12.8" hidden="false" customHeight="false" outlineLevel="0" collapsed="false">
      <c r="A23" s="0" t="n">
        <v>93.7</v>
      </c>
      <c r="B23" s="0" t="n">
        <v>157.3</v>
      </c>
      <c r="C23" s="0" t="n">
        <v>63.8</v>
      </c>
      <c r="D23" s="0" t="n">
        <v>50.8</v>
      </c>
      <c r="E23" s="0" t="n">
        <v>1876</v>
      </c>
      <c r="F23" s="0" t="n">
        <v>90</v>
      </c>
      <c r="G23" s="0" t="n">
        <v>2.97</v>
      </c>
      <c r="H23" s="0" t="n">
        <v>3.23</v>
      </c>
      <c r="I23" s="0" t="n">
        <v>9.4</v>
      </c>
      <c r="J23" s="0" t="n">
        <v>68</v>
      </c>
      <c r="K23" s="0" t="n">
        <v>5500</v>
      </c>
      <c r="L23" s="0" t="n">
        <v>31</v>
      </c>
      <c r="M23" s="0" t="n">
        <v>38</v>
      </c>
      <c r="N23" s="0" t="n">
        <v>6377</v>
      </c>
      <c r="P23" s="0" t="n">
        <f aca="false">(A23-$A$201)/($A$200-$A$201)</f>
        <v>0.206997084548105</v>
      </c>
      <c r="Q23" s="0" t="n">
        <f aca="false">(B23-B$201)/(B$200-B$201)</f>
        <v>0.24179104477612</v>
      </c>
      <c r="R23" s="0" t="n">
        <f aca="false">(C23-C$201)/(C$200-C$201)</f>
        <v>0.291666666666667</v>
      </c>
      <c r="S23" s="0" t="n">
        <f aca="false">(D23-D$201)/(D$200-D$201)</f>
        <v>0.25</v>
      </c>
      <c r="T23" s="0" t="n">
        <f aca="false">(E23-E$201)/(E$200-E$201)</f>
        <v>0.150504266873545</v>
      </c>
      <c r="U23" s="0" t="n">
        <f aca="false">(F23-F$201)/(F$200-F$201)</f>
        <v>0.109433962264151</v>
      </c>
      <c r="V23" s="0" t="n">
        <f aca="false">(G23-G$201)/(G$200-G$201)</f>
        <v>0.307142857142857</v>
      </c>
      <c r="W23" s="0" t="n">
        <f aca="false">(H23-H$201)/(H$200-H$201)</f>
        <v>0.552380952380952</v>
      </c>
      <c r="X23" s="0" t="n">
        <f aca="false">(I23-I$201)/(I$200-I$201)</f>
        <v>0.15</v>
      </c>
      <c r="Y23" s="0" t="n">
        <f aca="false">(J23-J$201)/(J$200-J$201)</f>
        <v>0.0833333333333333</v>
      </c>
      <c r="Z23" s="0" t="n">
        <f aca="false">(K23-K$201)/(K$200-K$201)</f>
        <v>0.551020408163265</v>
      </c>
      <c r="AA23" s="0" t="n">
        <f aca="false">(L23-L$201)/(L$200-L$201)</f>
        <v>0.5</v>
      </c>
      <c r="AB23" s="0" t="n">
        <f aca="false">(M23-M$201)/(M$200-M$201)</f>
        <v>0.578947368421053</v>
      </c>
      <c r="AC23" s="0" t="n">
        <f aca="false">(N23-N$201)/(N$200-N$201)</f>
        <v>0.0312546546844745</v>
      </c>
    </row>
    <row r="24" customFormat="false" ht="12.8" hidden="false" customHeight="false" outlineLevel="0" collapsed="false">
      <c r="A24" s="0" t="n">
        <v>93.7</v>
      </c>
      <c r="B24" s="0" t="n">
        <v>157.3</v>
      </c>
      <c r="C24" s="0" t="n">
        <v>63.8</v>
      </c>
      <c r="D24" s="0" t="n">
        <v>50.8</v>
      </c>
      <c r="E24" s="0" t="n">
        <v>2128</v>
      </c>
      <c r="F24" s="0" t="n">
        <v>98</v>
      </c>
      <c r="G24" s="0" t="n">
        <v>3.03</v>
      </c>
      <c r="H24" s="0" t="n">
        <v>3.39</v>
      </c>
      <c r="I24" s="0" t="n">
        <v>7.6</v>
      </c>
      <c r="J24" s="0" t="n">
        <v>102</v>
      </c>
      <c r="K24" s="0" t="n">
        <v>5500</v>
      </c>
      <c r="L24" s="0" t="n">
        <v>24</v>
      </c>
      <c r="M24" s="0" t="n">
        <v>30</v>
      </c>
      <c r="N24" s="0" t="n">
        <v>7957</v>
      </c>
      <c r="P24" s="0" t="n">
        <f aca="false">(A24-$A$201)/($A$200-$A$201)</f>
        <v>0.206997084548105</v>
      </c>
      <c r="Q24" s="0" t="n">
        <f aca="false">(B24-B$201)/(B$200-B$201)</f>
        <v>0.24179104477612</v>
      </c>
      <c r="R24" s="0" t="n">
        <f aca="false">(C24-C$201)/(C$200-C$201)</f>
        <v>0.291666666666667</v>
      </c>
      <c r="S24" s="0" t="n">
        <f aca="false">(D24-D$201)/(D$200-D$201)</f>
        <v>0.25</v>
      </c>
      <c r="T24" s="0" t="n">
        <f aca="false">(E24-E$201)/(E$200-E$201)</f>
        <v>0.248254460822343</v>
      </c>
      <c r="U24" s="0" t="n">
        <f aca="false">(F24-F$201)/(F$200-F$201)</f>
        <v>0.139622641509434</v>
      </c>
      <c r="V24" s="0" t="n">
        <f aca="false">(G24-G$201)/(G$200-G$201)</f>
        <v>0.35</v>
      </c>
      <c r="W24" s="0" t="n">
        <f aca="false">(H24-H$201)/(H$200-H$201)</f>
        <v>0.628571428571429</v>
      </c>
      <c r="X24" s="0" t="n">
        <f aca="false">(I24-I$201)/(I$200-I$201)</f>
        <v>0.0375</v>
      </c>
      <c r="Y24" s="0" t="n">
        <f aca="false">(J24-J$201)/(J$200-J$201)</f>
        <v>0.225</v>
      </c>
      <c r="Z24" s="0" t="n">
        <f aca="false">(K24-K$201)/(K$200-K$201)</f>
        <v>0.551020408163265</v>
      </c>
      <c r="AA24" s="0" t="n">
        <f aca="false">(L24-L$201)/(L$200-L$201)</f>
        <v>0.305555555555556</v>
      </c>
      <c r="AB24" s="0" t="n">
        <f aca="false">(M24-M$201)/(M$200-M$201)</f>
        <v>0.368421052631579</v>
      </c>
      <c r="AC24" s="0" t="n">
        <f aca="false">(N24-N$201)/(N$200-N$201)</f>
        <v>0.070478129189216</v>
      </c>
    </row>
    <row r="25" customFormat="false" ht="12.8" hidden="false" customHeight="false" outlineLevel="0" collapsed="false">
      <c r="A25" s="0" t="n">
        <v>93.7</v>
      </c>
      <c r="B25" s="0" t="n">
        <v>157.3</v>
      </c>
      <c r="C25" s="0" t="n">
        <v>63.8</v>
      </c>
      <c r="D25" s="0" t="n">
        <v>50.6</v>
      </c>
      <c r="E25" s="0" t="n">
        <v>1967</v>
      </c>
      <c r="F25" s="0" t="n">
        <v>90</v>
      </c>
      <c r="G25" s="0" t="n">
        <v>2.97</v>
      </c>
      <c r="H25" s="0" t="n">
        <v>3.23</v>
      </c>
      <c r="I25" s="0" t="n">
        <v>9.4</v>
      </c>
      <c r="J25" s="0" t="n">
        <v>68</v>
      </c>
      <c r="K25" s="0" t="n">
        <v>5500</v>
      </c>
      <c r="L25" s="0" t="n">
        <v>31</v>
      </c>
      <c r="M25" s="0" t="n">
        <v>38</v>
      </c>
      <c r="N25" s="0" t="n">
        <v>6229</v>
      </c>
      <c r="P25" s="0" t="n">
        <f aca="false">(A25-$A$201)/($A$200-$A$201)</f>
        <v>0.206997084548105</v>
      </c>
      <c r="Q25" s="0" t="n">
        <f aca="false">(B25-B$201)/(B$200-B$201)</f>
        <v>0.24179104477612</v>
      </c>
      <c r="R25" s="0" t="n">
        <f aca="false">(C25-C$201)/(C$200-C$201)</f>
        <v>0.291666666666667</v>
      </c>
      <c r="S25" s="0" t="n">
        <f aca="false">(D25-D$201)/(D$200-D$201)</f>
        <v>0.233333333333334</v>
      </c>
      <c r="T25" s="0" t="n">
        <f aca="false">(E25-E$201)/(E$200-E$201)</f>
        <v>0.185802948021722</v>
      </c>
      <c r="U25" s="0" t="n">
        <f aca="false">(F25-F$201)/(F$200-F$201)</f>
        <v>0.109433962264151</v>
      </c>
      <c r="V25" s="0" t="n">
        <f aca="false">(G25-G$201)/(G$200-G$201)</f>
        <v>0.307142857142857</v>
      </c>
      <c r="W25" s="0" t="n">
        <f aca="false">(H25-H$201)/(H$200-H$201)</f>
        <v>0.552380952380952</v>
      </c>
      <c r="X25" s="0" t="n">
        <f aca="false">(I25-I$201)/(I$200-I$201)</f>
        <v>0.15</v>
      </c>
      <c r="Y25" s="0" t="n">
        <f aca="false">(J25-J$201)/(J$200-J$201)</f>
        <v>0.0833333333333333</v>
      </c>
      <c r="Z25" s="0" t="n">
        <f aca="false">(K25-K$201)/(K$200-K$201)</f>
        <v>0.551020408163265</v>
      </c>
      <c r="AA25" s="0" t="n">
        <f aca="false">(L25-L$201)/(L$200-L$201)</f>
        <v>0.5</v>
      </c>
      <c r="AB25" s="0" t="n">
        <f aca="false">(M25-M$201)/(M$200-M$201)</f>
        <v>0.578947368421053</v>
      </c>
      <c r="AC25" s="0" t="n">
        <f aca="false">(N25-N$201)/(N$200-N$201)</f>
        <v>0.0275805570726379</v>
      </c>
    </row>
    <row r="26" customFormat="false" ht="12.8" hidden="false" customHeight="false" outlineLevel="0" collapsed="false">
      <c r="A26" s="0" t="n">
        <v>93.7</v>
      </c>
      <c r="B26" s="0" t="n">
        <v>157.3</v>
      </c>
      <c r="C26" s="0" t="n">
        <v>63.8</v>
      </c>
      <c r="D26" s="0" t="n">
        <v>50.6</v>
      </c>
      <c r="E26" s="0" t="n">
        <v>1989</v>
      </c>
      <c r="F26" s="0" t="n">
        <v>90</v>
      </c>
      <c r="G26" s="0" t="n">
        <v>2.97</v>
      </c>
      <c r="H26" s="0" t="n">
        <v>3.23</v>
      </c>
      <c r="I26" s="0" t="n">
        <v>9.4</v>
      </c>
      <c r="J26" s="0" t="n">
        <v>68</v>
      </c>
      <c r="K26" s="0" t="n">
        <v>5500</v>
      </c>
      <c r="L26" s="0" t="n">
        <v>31</v>
      </c>
      <c r="M26" s="0" t="n">
        <v>38</v>
      </c>
      <c r="N26" s="0" t="n">
        <v>6692</v>
      </c>
      <c r="P26" s="0" t="n">
        <f aca="false">(A26-$A$201)/($A$200-$A$201)</f>
        <v>0.206997084548105</v>
      </c>
      <c r="Q26" s="0" t="n">
        <f aca="false">(B26-B$201)/(B$200-B$201)</f>
        <v>0.24179104477612</v>
      </c>
      <c r="R26" s="0" t="n">
        <f aca="false">(C26-C$201)/(C$200-C$201)</f>
        <v>0.291666666666667</v>
      </c>
      <c r="S26" s="0" t="n">
        <f aca="false">(D26-D$201)/(D$200-D$201)</f>
        <v>0.233333333333334</v>
      </c>
      <c r="T26" s="0" t="n">
        <f aca="false">(E26-E$201)/(E$200-E$201)</f>
        <v>0.19433669511249</v>
      </c>
      <c r="U26" s="0" t="n">
        <f aca="false">(F26-F$201)/(F$200-F$201)</f>
        <v>0.109433962264151</v>
      </c>
      <c r="V26" s="0" t="n">
        <f aca="false">(G26-G$201)/(G$200-G$201)</f>
        <v>0.307142857142857</v>
      </c>
      <c r="W26" s="0" t="n">
        <f aca="false">(H26-H$201)/(H$200-H$201)</f>
        <v>0.552380952380952</v>
      </c>
      <c r="X26" s="0" t="n">
        <f aca="false">(I26-I$201)/(I$200-I$201)</f>
        <v>0.15</v>
      </c>
      <c r="Y26" s="0" t="n">
        <f aca="false">(J26-J$201)/(J$200-J$201)</f>
        <v>0.0833333333333333</v>
      </c>
      <c r="Z26" s="0" t="n">
        <f aca="false">(K26-K$201)/(K$200-K$201)</f>
        <v>0.551020408163265</v>
      </c>
      <c r="AA26" s="0" t="n">
        <f aca="false">(L26-L$201)/(L$200-L$201)</f>
        <v>0.5</v>
      </c>
      <c r="AB26" s="0" t="n">
        <f aca="false">(M26-M$201)/(M$200-M$201)</f>
        <v>0.578947368421053</v>
      </c>
      <c r="AC26" s="0" t="n">
        <f aca="false">(N26-N$201)/(N$200-N$201)</f>
        <v>0.039074524601559</v>
      </c>
    </row>
    <row r="27" customFormat="false" ht="12.8" hidden="false" customHeight="false" outlineLevel="0" collapsed="false">
      <c r="A27" s="0" t="n">
        <v>93.7</v>
      </c>
      <c r="B27" s="0" t="n">
        <v>157.3</v>
      </c>
      <c r="C27" s="0" t="n">
        <v>63.8</v>
      </c>
      <c r="D27" s="0" t="n">
        <v>50.6</v>
      </c>
      <c r="E27" s="0" t="n">
        <v>1989</v>
      </c>
      <c r="F27" s="0" t="n">
        <v>90</v>
      </c>
      <c r="G27" s="0" t="n">
        <v>2.97</v>
      </c>
      <c r="H27" s="0" t="n">
        <v>3.23</v>
      </c>
      <c r="I27" s="0" t="n">
        <v>9.4</v>
      </c>
      <c r="J27" s="0" t="n">
        <v>68</v>
      </c>
      <c r="K27" s="0" t="n">
        <v>5500</v>
      </c>
      <c r="L27" s="0" t="n">
        <v>31</v>
      </c>
      <c r="M27" s="0" t="n">
        <v>38</v>
      </c>
      <c r="N27" s="0" t="n">
        <v>7609</v>
      </c>
      <c r="P27" s="0" t="n">
        <f aca="false">(A27-$A$201)/($A$200-$A$201)</f>
        <v>0.206997084548105</v>
      </c>
      <c r="Q27" s="0" t="n">
        <f aca="false">(B27-B$201)/(B$200-B$201)</f>
        <v>0.24179104477612</v>
      </c>
      <c r="R27" s="0" t="n">
        <f aca="false">(C27-C$201)/(C$200-C$201)</f>
        <v>0.291666666666667</v>
      </c>
      <c r="S27" s="0" t="n">
        <f aca="false">(D27-D$201)/(D$200-D$201)</f>
        <v>0.233333333333334</v>
      </c>
      <c r="T27" s="0" t="n">
        <f aca="false">(E27-E$201)/(E$200-E$201)</f>
        <v>0.19433669511249</v>
      </c>
      <c r="U27" s="0" t="n">
        <f aca="false">(F27-F$201)/(F$200-F$201)</f>
        <v>0.109433962264151</v>
      </c>
      <c r="V27" s="0" t="n">
        <f aca="false">(G27-G$201)/(G$200-G$201)</f>
        <v>0.307142857142857</v>
      </c>
      <c r="W27" s="0" t="n">
        <f aca="false">(H27-H$201)/(H$200-H$201)</f>
        <v>0.552380952380952</v>
      </c>
      <c r="X27" s="0" t="n">
        <f aca="false">(I27-I$201)/(I$200-I$201)</f>
        <v>0.15</v>
      </c>
      <c r="Y27" s="0" t="n">
        <f aca="false">(J27-J$201)/(J$200-J$201)</f>
        <v>0.0833333333333333</v>
      </c>
      <c r="Z27" s="0" t="n">
        <f aca="false">(K27-K$201)/(K$200-K$201)</f>
        <v>0.551020408163265</v>
      </c>
      <c r="AA27" s="0" t="n">
        <f aca="false">(L27-L$201)/(L$200-L$201)</f>
        <v>0.5</v>
      </c>
      <c r="AB27" s="0" t="n">
        <f aca="false">(M27-M$201)/(M$200-M$201)</f>
        <v>0.578947368421053</v>
      </c>
      <c r="AC27" s="0" t="n">
        <f aca="false">(N27-N$201)/(N$200-N$201)</f>
        <v>0.0618390348046274</v>
      </c>
    </row>
    <row r="28" customFormat="false" ht="12.8" hidden="false" customHeight="false" outlineLevel="0" collapsed="false">
      <c r="A28" s="0" t="n">
        <v>93.7</v>
      </c>
      <c r="B28" s="0" t="n">
        <v>157.3</v>
      </c>
      <c r="C28" s="0" t="n">
        <v>63.8</v>
      </c>
      <c r="D28" s="0" t="n">
        <v>50.6</v>
      </c>
      <c r="E28" s="0" t="n">
        <v>2191</v>
      </c>
      <c r="F28" s="0" t="n">
        <v>98</v>
      </c>
      <c r="G28" s="0" t="n">
        <v>3.03</v>
      </c>
      <c r="H28" s="0" t="n">
        <v>3.39</v>
      </c>
      <c r="I28" s="0" t="n">
        <v>7.6</v>
      </c>
      <c r="J28" s="0" t="n">
        <v>102</v>
      </c>
      <c r="K28" s="0" t="n">
        <v>5500</v>
      </c>
      <c r="L28" s="0" t="n">
        <v>24</v>
      </c>
      <c r="M28" s="0" t="n">
        <v>30</v>
      </c>
      <c r="N28" s="0" t="n">
        <v>8558</v>
      </c>
      <c r="P28" s="0" t="n">
        <f aca="false">(A28-$A$201)/($A$200-$A$201)</f>
        <v>0.206997084548105</v>
      </c>
      <c r="Q28" s="0" t="n">
        <f aca="false">(B28-B$201)/(B$200-B$201)</f>
        <v>0.24179104477612</v>
      </c>
      <c r="R28" s="0" t="n">
        <f aca="false">(C28-C$201)/(C$200-C$201)</f>
        <v>0.291666666666667</v>
      </c>
      <c r="S28" s="0" t="n">
        <f aca="false">(D28-D$201)/(D$200-D$201)</f>
        <v>0.233333333333334</v>
      </c>
      <c r="T28" s="0" t="n">
        <f aca="false">(E28-E$201)/(E$200-E$201)</f>
        <v>0.272692009309542</v>
      </c>
      <c r="U28" s="0" t="n">
        <f aca="false">(F28-F$201)/(F$200-F$201)</f>
        <v>0.139622641509434</v>
      </c>
      <c r="V28" s="0" t="n">
        <f aca="false">(G28-G$201)/(G$200-G$201)</f>
        <v>0.35</v>
      </c>
      <c r="W28" s="0" t="n">
        <f aca="false">(H28-H$201)/(H$200-H$201)</f>
        <v>0.628571428571429</v>
      </c>
      <c r="X28" s="0" t="n">
        <f aca="false">(I28-I$201)/(I$200-I$201)</f>
        <v>0.0375</v>
      </c>
      <c r="Y28" s="0" t="n">
        <f aca="false">(J28-J$201)/(J$200-J$201)</f>
        <v>0.225</v>
      </c>
      <c r="Z28" s="0" t="n">
        <f aca="false">(K28-K$201)/(K$200-K$201)</f>
        <v>0.551020408163265</v>
      </c>
      <c r="AA28" s="0" t="n">
        <f aca="false">(L28-L$201)/(L$200-L$201)</f>
        <v>0.305555555555556</v>
      </c>
      <c r="AB28" s="0" t="n">
        <f aca="false">(M28-M$201)/(M$200-M$201)</f>
        <v>0.368421052631579</v>
      </c>
      <c r="AC28" s="0" t="n">
        <f aca="false">(N28-N$201)/(N$200-N$201)</f>
        <v>0.0853979444913361</v>
      </c>
    </row>
    <row r="29" customFormat="false" ht="12.8" hidden="false" customHeight="false" outlineLevel="0" collapsed="false">
      <c r="A29" s="0" t="n">
        <v>103.3</v>
      </c>
      <c r="B29" s="0" t="n">
        <v>174.6</v>
      </c>
      <c r="C29" s="0" t="n">
        <v>64.6</v>
      </c>
      <c r="D29" s="0" t="n">
        <v>59.8</v>
      </c>
      <c r="E29" s="0" t="n">
        <v>2535</v>
      </c>
      <c r="F29" s="0" t="n">
        <v>122</v>
      </c>
      <c r="G29" s="0" t="n">
        <v>3.34</v>
      </c>
      <c r="H29" s="0" t="n">
        <v>3.46</v>
      </c>
      <c r="I29" s="0" t="n">
        <v>8.5</v>
      </c>
      <c r="J29" s="0" t="n">
        <v>88</v>
      </c>
      <c r="K29" s="0" t="n">
        <v>5000</v>
      </c>
      <c r="L29" s="0" t="n">
        <v>24</v>
      </c>
      <c r="M29" s="0" t="n">
        <v>30</v>
      </c>
      <c r="N29" s="0" t="n">
        <v>8921</v>
      </c>
      <c r="P29" s="0" t="n">
        <f aca="false">(A29-$A$201)/($A$200-$A$201)</f>
        <v>0.486880466472303</v>
      </c>
      <c r="Q29" s="0" t="n">
        <f aca="false">(B29-B$201)/(B$200-B$201)</f>
        <v>0.5</v>
      </c>
      <c r="R29" s="0" t="n">
        <f aca="false">(C29-C$201)/(C$200-C$201)</f>
        <v>0.358333333333333</v>
      </c>
      <c r="S29" s="0" t="n">
        <f aca="false">(D29-D$201)/(D$200-D$201)</f>
        <v>1</v>
      </c>
      <c r="T29" s="0" t="n">
        <f aca="false">(E29-E$201)/(E$200-E$201)</f>
        <v>0.406128782001552</v>
      </c>
      <c r="U29" s="0" t="n">
        <f aca="false">(F29-F$201)/(F$200-F$201)</f>
        <v>0.230188679245283</v>
      </c>
      <c r="V29" s="0" t="n">
        <f aca="false">(G29-G$201)/(G$200-G$201)</f>
        <v>0.571428571428571</v>
      </c>
      <c r="W29" s="0" t="n">
        <f aca="false">(H29-H$201)/(H$200-H$201)</f>
        <v>0.661904761904762</v>
      </c>
      <c r="X29" s="0" t="n">
        <f aca="false">(I29-I$201)/(I$200-I$201)</f>
        <v>0.09375</v>
      </c>
      <c r="Y29" s="0" t="n">
        <f aca="false">(J29-J$201)/(J$200-J$201)</f>
        <v>0.166666666666667</v>
      </c>
      <c r="Z29" s="0" t="n">
        <f aca="false">(K29-K$201)/(K$200-K$201)</f>
        <v>0.346938775510204</v>
      </c>
      <c r="AA29" s="0" t="n">
        <f aca="false">(L29-L$201)/(L$200-L$201)</f>
        <v>0.305555555555556</v>
      </c>
      <c r="AB29" s="0" t="n">
        <f aca="false">(M29-M$201)/(M$200-M$201)</f>
        <v>0.368421052631579</v>
      </c>
      <c r="AC29" s="0" t="n">
        <f aca="false">(N29-N$201)/(N$200-N$201)</f>
        <v>0.0944094136338811</v>
      </c>
    </row>
    <row r="30" customFormat="false" ht="12.8" hidden="false" customHeight="false" outlineLevel="0" collapsed="false">
      <c r="A30" s="0" t="n">
        <v>95.9</v>
      </c>
      <c r="B30" s="0" t="n">
        <v>173.2</v>
      </c>
      <c r="C30" s="0" t="n">
        <v>66.3</v>
      </c>
      <c r="D30" s="0" t="n">
        <v>50.2</v>
      </c>
      <c r="E30" s="0" t="n">
        <v>2811</v>
      </c>
      <c r="F30" s="0" t="n">
        <v>156</v>
      </c>
      <c r="G30" s="0" t="n">
        <v>3.6</v>
      </c>
      <c r="H30" s="0" t="n">
        <v>3.9</v>
      </c>
      <c r="I30" s="0" t="n">
        <v>7</v>
      </c>
      <c r="J30" s="0" t="n">
        <v>145</v>
      </c>
      <c r="K30" s="0" t="n">
        <v>5000</v>
      </c>
      <c r="L30" s="0" t="n">
        <v>19</v>
      </c>
      <c r="M30" s="0" t="n">
        <v>24</v>
      </c>
      <c r="N30" s="0" t="n">
        <v>12964</v>
      </c>
      <c r="P30" s="0" t="n">
        <f aca="false">(A30-$A$201)/($A$200-$A$201)</f>
        <v>0.271137026239067</v>
      </c>
      <c r="Q30" s="0" t="n">
        <f aca="false">(B30-B$201)/(B$200-B$201)</f>
        <v>0.47910447761194</v>
      </c>
      <c r="R30" s="0" t="n">
        <f aca="false">(C30-C$201)/(C$200-C$201)</f>
        <v>0.5</v>
      </c>
      <c r="S30" s="0" t="n">
        <f aca="false">(D30-D$201)/(D$200-D$201)</f>
        <v>0.2</v>
      </c>
      <c r="T30" s="0" t="n">
        <f aca="false">(E30-E$201)/(E$200-E$201)</f>
        <v>0.513188518231187</v>
      </c>
      <c r="U30" s="0" t="n">
        <f aca="false">(F30-F$201)/(F$200-F$201)</f>
        <v>0.358490566037736</v>
      </c>
      <c r="V30" s="0" t="n">
        <f aca="false">(G30-G$201)/(G$200-G$201)</f>
        <v>0.757142857142857</v>
      </c>
      <c r="W30" s="0" t="n">
        <f aca="false">(H30-H$201)/(H$200-H$201)</f>
        <v>0.871428571428571</v>
      </c>
      <c r="X30" s="0" t="n">
        <f aca="false">(I30-I$201)/(I$200-I$201)</f>
        <v>0</v>
      </c>
      <c r="Y30" s="0" t="n">
        <f aca="false">(J30-J$201)/(J$200-J$201)</f>
        <v>0.404166666666667</v>
      </c>
      <c r="Z30" s="0" t="n">
        <f aca="false">(K30-K$201)/(K$200-K$201)</f>
        <v>0.346938775510204</v>
      </c>
      <c r="AA30" s="0" t="n">
        <f aca="false">(L30-L$201)/(L$200-L$201)</f>
        <v>0.166666666666667</v>
      </c>
      <c r="AB30" s="0" t="n">
        <f aca="false">(M30-M$201)/(M$200-M$201)</f>
        <v>0.210526315789474</v>
      </c>
      <c r="AC30" s="0" t="n">
        <f aca="false">(N30-N$201)/(N$200-N$201)</f>
        <v>0.194776823395065</v>
      </c>
    </row>
    <row r="31" customFormat="false" ht="12.8" hidden="false" customHeight="false" outlineLevel="0" collapsed="false">
      <c r="A31" s="0" t="n">
        <v>86.6</v>
      </c>
      <c r="B31" s="0" t="n">
        <v>144.6</v>
      </c>
      <c r="C31" s="0" t="n">
        <v>63.9</v>
      </c>
      <c r="D31" s="0" t="n">
        <v>50.8</v>
      </c>
      <c r="E31" s="0" t="n">
        <v>1713</v>
      </c>
      <c r="F31" s="0" t="n">
        <v>92</v>
      </c>
      <c r="G31" s="0" t="n">
        <v>2.91</v>
      </c>
      <c r="H31" s="0" t="n">
        <v>3.41</v>
      </c>
      <c r="I31" s="0" t="n">
        <v>9.6</v>
      </c>
      <c r="J31" s="0" t="n">
        <v>58</v>
      </c>
      <c r="K31" s="0" t="n">
        <v>4800</v>
      </c>
      <c r="L31" s="0" t="n">
        <v>49</v>
      </c>
      <c r="M31" s="0" t="n">
        <v>54</v>
      </c>
      <c r="N31" s="0" t="n">
        <v>6479</v>
      </c>
      <c r="P31" s="0" t="n">
        <f aca="false">(A31-$A$201)/($A$200-$A$201)</f>
        <v>0</v>
      </c>
      <c r="Q31" s="0" t="n">
        <f aca="false">(B31-B$201)/(B$200-B$201)</f>
        <v>0.0522388059701493</v>
      </c>
      <c r="R31" s="0" t="n">
        <f aca="false">(C31-C$201)/(C$200-C$201)</f>
        <v>0.3</v>
      </c>
      <c r="S31" s="0" t="n">
        <f aca="false">(D31-D$201)/(D$200-D$201)</f>
        <v>0.25</v>
      </c>
      <c r="T31" s="0" t="n">
        <f aca="false">(E31-E$201)/(E$200-E$201)</f>
        <v>0.0872769588828549</v>
      </c>
      <c r="U31" s="0" t="n">
        <f aca="false">(F31-F$201)/(F$200-F$201)</f>
        <v>0.116981132075472</v>
      </c>
      <c r="V31" s="0" t="n">
        <f aca="false">(G31-G$201)/(G$200-G$201)</f>
        <v>0.264285714285714</v>
      </c>
      <c r="W31" s="0" t="n">
        <f aca="false">(H31-H$201)/(H$200-H$201)</f>
        <v>0.638095238095238</v>
      </c>
      <c r="X31" s="0" t="n">
        <f aca="false">(I31-I$201)/(I$200-I$201)</f>
        <v>0.1625</v>
      </c>
      <c r="Y31" s="0" t="n">
        <f aca="false">(J31-J$201)/(J$200-J$201)</f>
        <v>0.0416666666666667</v>
      </c>
      <c r="Z31" s="0" t="n">
        <f aca="false">(K31-K$201)/(K$200-K$201)</f>
        <v>0.26530612244898</v>
      </c>
      <c r="AA31" s="0" t="n">
        <f aca="false">(L31-L$201)/(L$200-L$201)</f>
        <v>1</v>
      </c>
      <c r="AB31" s="0" t="n">
        <f aca="false">(M31-M$201)/(M$200-M$201)</f>
        <v>1</v>
      </c>
      <c r="AC31" s="0" t="n">
        <f aca="false">(N31-N$201)/(N$200-N$201)</f>
        <v>0.033786803038578</v>
      </c>
    </row>
    <row r="32" customFormat="false" ht="12.8" hidden="false" customHeight="false" outlineLevel="0" collapsed="false">
      <c r="A32" s="0" t="n">
        <v>86.6</v>
      </c>
      <c r="B32" s="0" t="n">
        <v>144.6</v>
      </c>
      <c r="C32" s="0" t="n">
        <v>63.9</v>
      </c>
      <c r="D32" s="0" t="n">
        <v>50.8</v>
      </c>
      <c r="E32" s="0" t="n">
        <v>1819</v>
      </c>
      <c r="F32" s="0" t="n">
        <v>92</v>
      </c>
      <c r="G32" s="0" t="n">
        <v>2.91</v>
      </c>
      <c r="H32" s="0" t="n">
        <v>3.41</v>
      </c>
      <c r="I32" s="0" t="n">
        <v>9.2</v>
      </c>
      <c r="J32" s="0" t="n">
        <v>76</v>
      </c>
      <c r="K32" s="0" t="n">
        <v>6000</v>
      </c>
      <c r="L32" s="0" t="n">
        <v>31</v>
      </c>
      <c r="M32" s="0" t="n">
        <v>38</v>
      </c>
      <c r="N32" s="0" t="n">
        <v>6855</v>
      </c>
      <c r="P32" s="0" t="n">
        <f aca="false">(A32-$A$201)/($A$200-$A$201)</f>
        <v>0</v>
      </c>
      <c r="Q32" s="0" t="n">
        <f aca="false">(B32-B$201)/(B$200-B$201)</f>
        <v>0.0522388059701493</v>
      </c>
      <c r="R32" s="0" t="n">
        <f aca="false">(C32-C$201)/(C$200-C$201)</f>
        <v>0.3</v>
      </c>
      <c r="S32" s="0" t="n">
        <f aca="false">(D32-D$201)/(D$200-D$201)</f>
        <v>0.25</v>
      </c>
      <c r="T32" s="0" t="n">
        <f aca="false">(E32-E$201)/(E$200-E$201)</f>
        <v>0.128394103956555</v>
      </c>
      <c r="U32" s="0" t="n">
        <f aca="false">(F32-F$201)/(F$200-F$201)</f>
        <v>0.116981132075472</v>
      </c>
      <c r="V32" s="0" t="n">
        <f aca="false">(G32-G$201)/(G$200-G$201)</f>
        <v>0.264285714285714</v>
      </c>
      <c r="W32" s="0" t="n">
        <f aca="false">(H32-H$201)/(H$200-H$201)</f>
        <v>0.638095238095238</v>
      </c>
      <c r="X32" s="0" t="n">
        <f aca="false">(I32-I$201)/(I$200-I$201)</f>
        <v>0.1375</v>
      </c>
      <c r="Y32" s="0" t="n">
        <f aca="false">(J32-J$201)/(J$200-J$201)</f>
        <v>0.116666666666667</v>
      </c>
      <c r="Z32" s="0" t="n">
        <f aca="false">(K32-K$201)/(K$200-K$201)</f>
        <v>0.755102040816326</v>
      </c>
      <c r="AA32" s="0" t="n">
        <f aca="false">(L32-L$201)/(L$200-L$201)</f>
        <v>0.5</v>
      </c>
      <c r="AB32" s="0" t="n">
        <f aca="false">(M32-M$201)/(M$200-M$201)</f>
        <v>0.578947368421053</v>
      </c>
      <c r="AC32" s="0" t="n">
        <f aca="false">(N32-N$201)/(N$200-N$201)</f>
        <v>0.043120996971352</v>
      </c>
    </row>
    <row r="33" customFormat="false" ht="12.8" hidden="false" customHeight="false" outlineLevel="0" collapsed="false">
      <c r="A33" s="0" t="n">
        <v>93.7</v>
      </c>
      <c r="B33" s="0" t="n">
        <v>150</v>
      </c>
      <c r="C33" s="0" t="n">
        <v>64</v>
      </c>
      <c r="D33" s="0" t="n">
        <v>52.6</v>
      </c>
      <c r="E33" s="0" t="n">
        <v>1837</v>
      </c>
      <c r="F33" s="0" t="n">
        <v>79</v>
      </c>
      <c r="G33" s="0" t="n">
        <v>2.91</v>
      </c>
      <c r="H33" s="0" t="n">
        <v>3.07</v>
      </c>
      <c r="I33" s="0" t="n">
        <v>10.1</v>
      </c>
      <c r="J33" s="0" t="n">
        <v>60</v>
      </c>
      <c r="K33" s="0" t="n">
        <v>5500</v>
      </c>
      <c r="L33" s="0" t="n">
        <v>38</v>
      </c>
      <c r="M33" s="0" t="n">
        <v>42</v>
      </c>
      <c r="N33" s="0" t="n">
        <v>5399</v>
      </c>
      <c r="P33" s="0" t="n">
        <f aca="false">(A33-$A$201)/($A$200-$A$201)</f>
        <v>0.206997084548105</v>
      </c>
      <c r="Q33" s="0" t="n">
        <f aca="false">(B33-B$201)/(B$200-B$201)</f>
        <v>0.132835820895522</v>
      </c>
      <c r="R33" s="0" t="n">
        <f aca="false">(C33-C$201)/(C$200-C$201)</f>
        <v>0.308333333333334</v>
      </c>
      <c r="S33" s="0" t="n">
        <f aca="false">(D33-D$201)/(D$200-D$201)</f>
        <v>0.4</v>
      </c>
      <c r="T33" s="0" t="n">
        <f aca="false">(E33-E$201)/(E$200-E$201)</f>
        <v>0.135376260667184</v>
      </c>
      <c r="U33" s="0" t="n">
        <f aca="false">(F33-F$201)/(F$200-F$201)</f>
        <v>0.0679245283018868</v>
      </c>
      <c r="V33" s="0" t="n">
        <f aca="false">(G33-G$201)/(G$200-G$201)</f>
        <v>0.264285714285714</v>
      </c>
      <c r="W33" s="0" t="n">
        <f aca="false">(H33-H$201)/(H$200-H$201)</f>
        <v>0.476190476190476</v>
      </c>
      <c r="X33" s="0" t="n">
        <f aca="false">(I33-I$201)/(I$200-I$201)</f>
        <v>0.19375</v>
      </c>
      <c r="Y33" s="0" t="n">
        <f aca="false">(J33-J$201)/(J$200-J$201)</f>
        <v>0.05</v>
      </c>
      <c r="Z33" s="0" t="n">
        <f aca="false">(K33-K$201)/(K$200-K$201)</f>
        <v>0.551020408163265</v>
      </c>
      <c r="AA33" s="0" t="n">
        <f aca="false">(L33-L$201)/(L$200-L$201)</f>
        <v>0.694444444444444</v>
      </c>
      <c r="AB33" s="0" t="n">
        <f aca="false">(M33-M$201)/(M$200-M$201)</f>
        <v>0.68421052631579</v>
      </c>
      <c r="AC33" s="0" t="n">
        <f aca="false">(N33-N$201)/(N$200-N$201)</f>
        <v>0.0069758204657167</v>
      </c>
    </row>
    <row r="34" customFormat="false" ht="12.8" hidden="false" customHeight="false" outlineLevel="0" collapsed="false">
      <c r="A34" s="0" t="n">
        <v>93.7</v>
      </c>
      <c r="B34" s="0" t="n">
        <v>150</v>
      </c>
      <c r="C34" s="0" t="n">
        <v>64</v>
      </c>
      <c r="D34" s="0" t="n">
        <v>52.6</v>
      </c>
      <c r="E34" s="0" t="n">
        <v>1940</v>
      </c>
      <c r="F34" s="0" t="n">
        <v>92</v>
      </c>
      <c r="G34" s="0" t="n">
        <v>2.91</v>
      </c>
      <c r="H34" s="0" t="n">
        <v>3.41</v>
      </c>
      <c r="I34" s="0" t="n">
        <v>9.2</v>
      </c>
      <c r="J34" s="0" t="n">
        <v>76</v>
      </c>
      <c r="K34" s="0" t="n">
        <v>6000</v>
      </c>
      <c r="L34" s="0" t="n">
        <v>30</v>
      </c>
      <c r="M34" s="0" t="n">
        <v>34</v>
      </c>
      <c r="N34" s="0" t="n">
        <v>6529</v>
      </c>
      <c r="P34" s="0" t="n">
        <f aca="false">(A34-$A$201)/($A$200-$A$201)</f>
        <v>0.206997084548105</v>
      </c>
      <c r="Q34" s="0" t="n">
        <f aca="false">(B34-B$201)/(B$200-B$201)</f>
        <v>0.132835820895522</v>
      </c>
      <c r="R34" s="0" t="n">
        <f aca="false">(C34-C$201)/(C$200-C$201)</f>
        <v>0.308333333333334</v>
      </c>
      <c r="S34" s="0" t="n">
        <f aca="false">(D34-D$201)/(D$200-D$201)</f>
        <v>0.4</v>
      </c>
      <c r="T34" s="0" t="n">
        <f aca="false">(E34-E$201)/(E$200-E$201)</f>
        <v>0.17532971295578</v>
      </c>
      <c r="U34" s="0" t="n">
        <f aca="false">(F34-F$201)/(F$200-F$201)</f>
        <v>0.116981132075472</v>
      </c>
      <c r="V34" s="0" t="n">
        <f aca="false">(G34-G$201)/(G$200-G$201)</f>
        <v>0.264285714285714</v>
      </c>
      <c r="W34" s="0" t="n">
        <f aca="false">(H34-H$201)/(H$200-H$201)</f>
        <v>0.638095238095238</v>
      </c>
      <c r="X34" s="0" t="n">
        <f aca="false">(I34-I$201)/(I$200-I$201)</f>
        <v>0.1375</v>
      </c>
      <c r="Y34" s="0" t="n">
        <f aca="false">(J34-J$201)/(J$200-J$201)</f>
        <v>0.116666666666667</v>
      </c>
      <c r="Z34" s="0" t="n">
        <f aca="false">(K34-K$201)/(K$200-K$201)</f>
        <v>0.755102040816326</v>
      </c>
      <c r="AA34" s="0" t="n">
        <f aca="false">(L34-L$201)/(L$200-L$201)</f>
        <v>0.472222222222222</v>
      </c>
      <c r="AB34" s="0" t="n">
        <f aca="false">(M34-M$201)/(M$200-M$201)</f>
        <v>0.473684210526316</v>
      </c>
      <c r="AC34" s="0" t="n">
        <f aca="false">(N34-N$201)/(N$200-N$201)</f>
        <v>0.035028052231766</v>
      </c>
    </row>
    <row r="35" customFormat="false" ht="12.8" hidden="false" customHeight="false" outlineLevel="0" collapsed="false">
      <c r="A35" s="0" t="n">
        <v>93.7</v>
      </c>
      <c r="B35" s="0" t="n">
        <v>150</v>
      </c>
      <c r="C35" s="0" t="n">
        <v>64</v>
      </c>
      <c r="D35" s="0" t="n">
        <v>52.6</v>
      </c>
      <c r="E35" s="0" t="n">
        <v>1956</v>
      </c>
      <c r="F35" s="0" t="n">
        <v>92</v>
      </c>
      <c r="G35" s="0" t="n">
        <v>2.91</v>
      </c>
      <c r="H35" s="0" t="n">
        <v>3.41</v>
      </c>
      <c r="I35" s="0" t="n">
        <v>9.2</v>
      </c>
      <c r="J35" s="0" t="n">
        <v>76</v>
      </c>
      <c r="K35" s="0" t="n">
        <v>6000</v>
      </c>
      <c r="L35" s="0" t="n">
        <v>30</v>
      </c>
      <c r="M35" s="0" t="n">
        <v>34</v>
      </c>
      <c r="N35" s="0" t="n">
        <v>7129</v>
      </c>
      <c r="P35" s="0" t="n">
        <f aca="false">(A35-$A$201)/($A$200-$A$201)</f>
        <v>0.206997084548105</v>
      </c>
      <c r="Q35" s="0" t="n">
        <f aca="false">(B35-B$201)/(B$200-B$201)</f>
        <v>0.132835820895522</v>
      </c>
      <c r="R35" s="0" t="n">
        <f aca="false">(C35-C$201)/(C$200-C$201)</f>
        <v>0.308333333333334</v>
      </c>
      <c r="S35" s="0" t="n">
        <f aca="false">(D35-D$201)/(D$200-D$201)</f>
        <v>0.4</v>
      </c>
      <c r="T35" s="0" t="n">
        <f aca="false">(E35-E$201)/(E$200-E$201)</f>
        <v>0.181536074476338</v>
      </c>
      <c r="U35" s="0" t="n">
        <f aca="false">(F35-F$201)/(F$200-F$201)</f>
        <v>0.116981132075472</v>
      </c>
      <c r="V35" s="0" t="n">
        <f aca="false">(G35-G$201)/(G$200-G$201)</f>
        <v>0.264285714285714</v>
      </c>
      <c r="W35" s="0" t="n">
        <f aca="false">(H35-H$201)/(H$200-H$201)</f>
        <v>0.638095238095238</v>
      </c>
      <c r="X35" s="0" t="n">
        <f aca="false">(I35-I$201)/(I$200-I$201)</f>
        <v>0.1375</v>
      </c>
      <c r="Y35" s="0" t="n">
        <f aca="false">(J35-J$201)/(J$200-J$201)</f>
        <v>0.116666666666667</v>
      </c>
      <c r="Z35" s="0" t="n">
        <f aca="false">(K35-K$201)/(K$200-K$201)</f>
        <v>0.755102040816326</v>
      </c>
      <c r="AA35" s="0" t="n">
        <f aca="false">(L35-L$201)/(L$200-L$201)</f>
        <v>0.472222222222222</v>
      </c>
      <c r="AB35" s="0" t="n">
        <f aca="false">(M35-M$201)/(M$200-M$201)</f>
        <v>0.473684210526316</v>
      </c>
      <c r="AC35" s="0" t="n">
        <f aca="false">(N35-N$201)/(N$200-N$201)</f>
        <v>0.0499230425500223</v>
      </c>
    </row>
    <row r="36" customFormat="false" ht="12.8" hidden="false" customHeight="false" outlineLevel="0" collapsed="false">
      <c r="A36" s="0" t="n">
        <v>96.5</v>
      </c>
      <c r="B36" s="0" t="n">
        <v>163.4</v>
      </c>
      <c r="C36" s="0" t="n">
        <v>64</v>
      </c>
      <c r="D36" s="0" t="n">
        <v>54.5</v>
      </c>
      <c r="E36" s="0" t="n">
        <v>2010</v>
      </c>
      <c r="F36" s="0" t="n">
        <v>92</v>
      </c>
      <c r="G36" s="0" t="n">
        <v>2.91</v>
      </c>
      <c r="H36" s="0" t="n">
        <v>3.41</v>
      </c>
      <c r="I36" s="0" t="n">
        <v>9.2</v>
      </c>
      <c r="J36" s="0" t="n">
        <v>76</v>
      </c>
      <c r="K36" s="0" t="n">
        <v>6000</v>
      </c>
      <c r="L36" s="0" t="n">
        <v>30</v>
      </c>
      <c r="M36" s="0" t="n">
        <v>34</v>
      </c>
      <c r="N36" s="0" t="n">
        <v>7295</v>
      </c>
      <c r="P36" s="0" t="n">
        <f aca="false">(A36-$A$201)/($A$200-$A$201)</f>
        <v>0.288629737609329</v>
      </c>
      <c r="Q36" s="0" t="n">
        <f aca="false">(B36-B$201)/(B$200-B$201)</f>
        <v>0.332835820895523</v>
      </c>
      <c r="R36" s="0" t="n">
        <f aca="false">(C36-C$201)/(C$200-C$201)</f>
        <v>0.308333333333334</v>
      </c>
      <c r="S36" s="0" t="n">
        <f aca="false">(D36-D$201)/(D$200-D$201)</f>
        <v>0.558333333333334</v>
      </c>
      <c r="T36" s="0" t="n">
        <f aca="false">(E36-E$201)/(E$200-E$201)</f>
        <v>0.202482544608223</v>
      </c>
      <c r="U36" s="0" t="n">
        <f aca="false">(F36-F$201)/(F$200-F$201)</f>
        <v>0.116981132075472</v>
      </c>
      <c r="V36" s="0" t="n">
        <f aca="false">(G36-G$201)/(G$200-G$201)</f>
        <v>0.264285714285714</v>
      </c>
      <c r="W36" s="0" t="n">
        <f aca="false">(H36-H$201)/(H$200-H$201)</f>
        <v>0.638095238095238</v>
      </c>
      <c r="X36" s="0" t="n">
        <f aca="false">(I36-I$201)/(I$200-I$201)</f>
        <v>0.1375</v>
      </c>
      <c r="Y36" s="0" t="n">
        <f aca="false">(J36-J$201)/(J$200-J$201)</f>
        <v>0.116666666666667</v>
      </c>
      <c r="Z36" s="0" t="n">
        <f aca="false">(K36-K$201)/(K$200-K$201)</f>
        <v>0.755102040816326</v>
      </c>
      <c r="AA36" s="0" t="n">
        <f aca="false">(L36-L$201)/(L$200-L$201)</f>
        <v>0.472222222222222</v>
      </c>
      <c r="AB36" s="0" t="n">
        <f aca="false">(M36-M$201)/(M$200-M$201)</f>
        <v>0.473684210526316</v>
      </c>
      <c r="AC36" s="0" t="n">
        <f aca="false">(N36-N$201)/(N$200-N$201)</f>
        <v>0.0540439898714066</v>
      </c>
    </row>
    <row r="37" customFormat="false" ht="12.8" hidden="false" customHeight="false" outlineLevel="0" collapsed="false">
      <c r="A37" s="0" t="n">
        <v>96.5</v>
      </c>
      <c r="B37" s="0" t="n">
        <v>157.1</v>
      </c>
      <c r="C37" s="0" t="n">
        <v>63.9</v>
      </c>
      <c r="D37" s="0" t="n">
        <v>58.3</v>
      </c>
      <c r="E37" s="0" t="n">
        <v>2024</v>
      </c>
      <c r="F37" s="0" t="n">
        <v>92</v>
      </c>
      <c r="G37" s="0" t="n">
        <v>2.92</v>
      </c>
      <c r="H37" s="0" t="n">
        <v>3.41</v>
      </c>
      <c r="I37" s="0" t="n">
        <v>9.2</v>
      </c>
      <c r="J37" s="0" t="n">
        <v>76</v>
      </c>
      <c r="K37" s="0" t="n">
        <v>6000</v>
      </c>
      <c r="L37" s="0" t="n">
        <v>30</v>
      </c>
      <c r="M37" s="0" t="n">
        <v>34</v>
      </c>
      <c r="N37" s="0" t="n">
        <v>7295</v>
      </c>
      <c r="P37" s="0" t="n">
        <f aca="false">(A37-$A$201)/($A$200-$A$201)</f>
        <v>0.288629737609329</v>
      </c>
      <c r="Q37" s="0" t="n">
        <f aca="false">(B37-B$201)/(B$200-B$201)</f>
        <v>0.238805970149254</v>
      </c>
      <c r="R37" s="0" t="n">
        <f aca="false">(C37-C$201)/(C$200-C$201)</f>
        <v>0.3</v>
      </c>
      <c r="S37" s="0" t="n">
        <f aca="false">(D37-D$201)/(D$200-D$201)</f>
        <v>0.875</v>
      </c>
      <c r="T37" s="0" t="n">
        <f aca="false">(E37-E$201)/(E$200-E$201)</f>
        <v>0.207913110938712</v>
      </c>
      <c r="U37" s="0" t="n">
        <f aca="false">(F37-F$201)/(F$200-F$201)</f>
        <v>0.116981132075472</v>
      </c>
      <c r="V37" s="0" t="n">
        <f aca="false">(G37-G$201)/(G$200-G$201)</f>
        <v>0.271428571428571</v>
      </c>
      <c r="W37" s="0" t="n">
        <f aca="false">(H37-H$201)/(H$200-H$201)</f>
        <v>0.638095238095238</v>
      </c>
      <c r="X37" s="0" t="n">
        <f aca="false">(I37-I$201)/(I$200-I$201)</f>
        <v>0.1375</v>
      </c>
      <c r="Y37" s="0" t="n">
        <f aca="false">(J37-J$201)/(J$200-J$201)</f>
        <v>0.116666666666667</v>
      </c>
      <c r="Z37" s="0" t="n">
        <f aca="false">(K37-K$201)/(K$200-K$201)</f>
        <v>0.755102040816326</v>
      </c>
      <c r="AA37" s="0" t="n">
        <f aca="false">(L37-L$201)/(L$200-L$201)</f>
        <v>0.472222222222222</v>
      </c>
      <c r="AB37" s="0" t="n">
        <f aca="false">(M37-M$201)/(M$200-M$201)</f>
        <v>0.473684210526316</v>
      </c>
      <c r="AC37" s="0" t="n">
        <f aca="false">(N37-N$201)/(N$200-N$201)</f>
        <v>0.0540439898714066</v>
      </c>
    </row>
    <row r="38" customFormat="false" ht="12.8" hidden="false" customHeight="false" outlineLevel="0" collapsed="false">
      <c r="A38" s="0" t="n">
        <v>96.5</v>
      </c>
      <c r="B38" s="0" t="n">
        <v>167.5</v>
      </c>
      <c r="C38" s="0" t="n">
        <v>65.2</v>
      </c>
      <c r="D38" s="0" t="n">
        <v>53.3</v>
      </c>
      <c r="E38" s="0" t="n">
        <v>2236</v>
      </c>
      <c r="F38" s="0" t="n">
        <v>110</v>
      </c>
      <c r="G38" s="0" t="n">
        <v>3.15</v>
      </c>
      <c r="H38" s="0" t="n">
        <v>3.58</v>
      </c>
      <c r="I38" s="0" t="n">
        <v>9</v>
      </c>
      <c r="J38" s="0" t="n">
        <v>86</v>
      </c>
      <c r="K38" s="0" t="n">
        <v>5800</v>
      </c>
      <c r="L38" s="0" t="n">
        <v>27</v>
      </c>
      <c r="M38" s="0" t="n">
        <v>33</v>
      </c>
      <c r="N38" s="0" t="n">
        <v>7895</v>
      </c>
      <c r="P38" s="0" t="n">
        <f aca="false">(A38-$A$201)/($A$200-$A$201)</f>
        <v>0.288629737609329</v>
      </c>
      <c r="Q38" s="0" t="n">
        <f aca="false">(B38-B$201)/(B$200-B$201)</f>
        <v>0.394029850746269</v>
      </c>
      <c r="R38" s="0" t="n">
        <f aca="false">(C38-C$201)/(C$200-C$201)</f>
        <v>0.408333333333334</v>
      </c>
      <c r="S38" s="0" t="n">
        <f aca="false">(D38-D$201)/(D$200-D$201)</f>
        <v>0.458333333333333</v>
      </c>
      <c r="T38" s="0" t="n">
        <f aca="false">(E38-E$201)/(E$200-E$201)</f>
        <v>0.290147401086113</v>
      </c>
      <c r="U38" s="0" t="n">
        <f aca="false">(F38-F$201)/(F$200-F$201)</f>
        <v>0.184905660377358</v>
      </c>
      <c r="V38" s="0" t="n">
        <f aca="false">(G38-G$201)/(G$200-G$201)</f>
        <v>0.435714285714286</v>
      </c>
      <c r="W38" s="0" t="n">
        <f aca="false">(H38-H$201)/(H$200-H$201)</f>
        <v>0.719047619047619</v>
      </c>
      <c r="X38" s="0" t="n">
        <f aca="false">(I38-I$201)/(I$200-I$201)</f>
        <v>0.125</v>
      </c>
      <c r="Y38" s="0" t="n">
        <f aca="false">(J38-J$201)/(J$200-J$201)</f>
        <v>0.158333333333333</v>
      </c>
      <c r="Z38" s="0" t="n">
        <f aca="false">(K38-K$201)/(K$200-K$201)</f>
        <v>0.673469387755102</v>
      </c>
      <c r="AA38" s="0" t="n">
        <f aca="false">(L38-L$201)/(L$200-L$201)</f>
        <v>0.388888888888889</v>
      </c>
      <c r="AB38" s="0" t="n">
        <f aca="false">(M38-M$201)/(M$200-M$201)</f>
        <v>0.447368421052632</v>
      </c>
      <c r="AC38" s="0" t="n">
        <f aca="false">(N38-N$201)/(N$200-N$201)</f>
        <v>0.0689389801896629</v>
      </c>
    </row>
    <row r="39" customFormat="false" ht="12.8" hidden="false" customHeight="false" outlineLevel="0" collapsed="false">
      <c r="A39" s="0" t="n">
        <v>96.5</v>
      </c>
      <c r="B39" s="0" t="n">
        <v>167.5</v>
      </c>
      <c r="C39" s="0" t="n">
        <v>65.2</v>
      </c>
      <c r="D39" s="0" t="n">
        <v>53.3</v>
      </c>
      <c r="E39" s="0" t="n">
        <v>2289</v>
      </c>
      <c r="F39" s="0" t="n">
        <v>110</v>
      </c>
      <c r="G39" s="0" t="n">
        <v>3.15</v>
      </c>
      <c r="H39" s="0" t="n">
        <v>3.58</v>
      </c>
      <c r="I39" s="0" t="n">
        <v>9</v>
      </c>
      <c r="J39" s="0" t="n">
        <v>86</v>
      </c>
      <c r="K39" s="0" t="n">
        <v>5800</v>
      </c>
      <c r="L39" s="0" t="n">
        <v>27</v>
      </c>
      <c r="M39" s="0" t="n">
        <v>33</v>
      </c>
      <c r="N39" s="0" t="n">
        <v>9095</v>
      </c>
      <c r="P39" s="0" t="n">
        <f aca="false">(A39-$A$201)/($A$200-$A$201)</f>
        <v>0.288629737609329</v>
      </c>
      <c r="Q39" s="0" t="n">
        <f aca="false">(B39-B$201)/(B$200-B$201)</f>
        <v>0.394029850746269</v>
      </c>
      <c r="R39" s="0" t="n">
        <f aca="false">(C39-C$201)/(C$200-C$201)</f>
        <v>0.408333333333334</v>
      </c>
      <c r="S39" s="0" t="n">
        <f aca="false">(D39-D$201)/(D$200-D$201)</f>
        <v>0.458333333333333</v>
      </c>
      <c r="T39" s="0" t="n">
        <f aca="false">(E39-E$201)/(E$200-E$201)</f>
        <v>0.310705973622963</v>
      </c>
      <c r="U39" s="0" t="n">
        <f aca="false">(F39-F$201)/(F$200-F$201)</f>
        <v>0.184905660377358</v>
      </c>
      <c r="V39" s="0" t="n">
        <f aca="false">(G39-G$201)/(G$200-G$201)</f>
        <v>0.435714285714286</v>
      </c>
      <c r="W39" s="0" t="n">
        <f aca="false">(H39-H$201)/(H$200-H$201)</f>
        <v>0.719047619047619</v>
      </c>
      <c r="X39" s="0" t="n">
        <f aca="false">(I39-I$201)/(I$200-I$201)</f>
        <v>0.125</v>
      </c>
      <c r="Y39" s="0" t="n">
        <f aca="false">(J39-J$201)/(J$200-J$201)</f>
        <v>0.158333333333333</v>
      </c>
      <c r="Z39" s="0" t="n">
        <f aca="false">(K39-K$201)/(K$200-K$201)</f>
        <v>0.673469387755102</v>
      </c>
      <c r="AA39" s="0" t="n">
        <f aca="false">(L39-L$201)/(L$200-L$201)</f>
        <v>0.388888888888889</v>
      </c>
      <c r="AB39" s="0" t="n">
        <f aca="false">(M39-M$201)/(M$200-M$201)</f>
        <v>0.447368421052632</v>
      </c>
      <c r="AC39" s="0" t="n">
        <f aca="false">(N39-N$201)/(N$200-N$201)</f>
        <v>0.0987289608261755</v>
      </c>
    </row>
    <row r="40" customFormat="false" ht="12.8" hidden="false" customHeight="false" outlineLevel="0" collapsed="false">
      <c r="A40" s="0" t="n">
        <v>96.5</v>
      </c>
      <c r="B40" s="0" t="n">
        <v>175.4</v>
      </c>
      <c r="C40" s="0" t="n">
        <v>65.2</v>
      </c>
      <c r="D40" s="0" t="n">
        <v>54.1</v>
      </c>
      <c r="E40" s="0" t="n">
        <v>2304</v>
      </c>
      <c r="F40" s="0" t="n">
        <v>110</v>
      </c>
      <c r="G40" s="0" t="n">
        <v>3.15</v>
      </c>
      <c r="H40" s="0" t="n">
        <v>3.58</v>
      </c>
      <c r="I40" s="0" t="n">
        <v>9</v>
      </c>
      <c r="J40" s="0" t="n">
        <v>86</v>
      </c>
      <c r="K40" s="0" t="n">
        <v>5800</v>
      </c>
      <c r="L40" s="0" t="n">
        <v>27</v>
      </c>
      <c r="M40" s="0" t="n">
        <v>33</v>
      </c>
      <c r="N40" s="0" t="n">
        <v>8845</v>
      </c>
      <c r="P40" s="0" t="n">
        <f aca="false">(A40-$A$201)/($A$200-$A$201)</f>
        <v>0.288629737609329</v>
      </c>
      <c r="Q40" s="0" t="n">
        <f aca="false">(B40-B$201)/(B$200-B$201)</f>
        <v>0.511940298507463</v>
      </c>
      <c r="R40" s="0" t="n">
        <f aca="false">(C40-C$201)/(C$200-C$201)</f>
        <v>0.408333333333334</v>
      </c>
      <c r="S40" s="0" t="n">
        <f aca="false">(D40-D$201)/(D$200-D$201)</f>
        <v>0.525</v>
      </c>
      <c r="T40" s="0" t="n">
        <f aca="false">(E40-E$201)/(E$200-E$201)</f>
        <v>0.316524437548487</v>
      </c>
      <c r="U40" s="0" t="n">
        <f aca="false">(F40-F$201)/(F$200-F$201)</f>
        <v>0.184905660377358</v>
      </c>
      <c r="V40" s="0" t="n">
        <f aca="false">(G40-G$201)/(G$200-G$201)</f>
        <v>0.435714285714286</v>
      </c>
      <c r="W40" s="0" t="n">
        <f aca="false">(H40-H$201)/(H$200-H$201)</f>
        <v>0.719047619047619</v>
      </c>
      <c r="X40" s="0" t="n">
        <f aca="false">(I40-I$201)/(I$200-I$201)</f>
        <v>0.125</v>
      </c>
      <c r="Y40" s="0" t="n">
        <f aca="false">(J40-J$201)/(J$200-J$201)</f>
        <v>0.158333333333333</v>
      </c>
      <c r="Z40" s="0" t="n">
        <f aca="false">(K40-K$201)/(K$200-K$201)</f>
        <v>0.673469387755102</v>
      </c>
      <c r="AA40" s="0" t="n">
        <f aca="false">(L40-L$201)/(L$200-L$201)</f>
        <v>0.388888888888889</v>
      </c>
      <c r="AB40" s="0" t="n">
        <f aca="false">(M40-M$201)/(M$200-M$201)</f>
        <v>0.447368421052632</v>
      </c>
      <c r="AC40" s="0" t="n">
        <f aca="false">(N40-N$201)/(N$200-N$201)</f>
        <v>0.0925227148602353</v>
      </c>
    </row>
    <row r="41" customFormat="false" ht="12.8" hidden="false" customHeight="false" outlineLevel="0" collapsed="false">
      <c r="A41" s="0" t="n">
        <v>96.5</v>
      </c>
      <c r="B41" s="0" t="n">
        <v>175.4</v>
      </c>
      <c r="C41" s="0" t="n">
        <v>62.5</v>
      </c>
      <c r="D41" s="0" t="n">
        <v>54.1</v>
      </c>
      <c r="E41" s="0" t="n">
        <v>2372</v>
      </c>
      <c r="F41" s="0" t="n">
        <v>110</v>
      </c>
      <c r="G41" s="0" t="n">
        <v>3.15</v>
      </c>
      <c r="H41" s="0" t="n">
        <v>3.58</v>
      </c>
      <c r="I41" s="0" t="n">
        <v>9</v>
      </c>
      <c r="J41" s="0" t="n">
        <v>86</v>
      </c>
      <c r="K41" s="0" t="n">
        <v>5800</v>
      </c>
      <c r="L41" s="0" t="n">
        <v>27</v>
      </c>
      <c r="M41" s="0" t="n">
        <v>33</v>
      </c>
      <c r="N41" s="0" t="n">
        <v>10295</v>
      </c>
      <c r="P41" s="0" t="n">
        <f aca="false">(A41-$A$201)/($A$200-$A$201)</f>
        <v>0.288629737609329</v>
      </c>
      <c r="Q41" s="0" t="n">
        <f aca="false">(B41-B$201)/(B$200-B$201)</f>
        <v>0.511940298507463</v>
      </c>
      <c r="R41" s="0" t="n">
        <f aca="false">(C41-C$201)/(C$200-C$201)</f>
        <v>0.183333333333334</v>
      </c>
      <c r="S41" s="0" t="n">
        <f aca="false">(D41-D$201)/(D$200-D$201)</f>
        <v>0.525</v>
      </c>
      <c r="T41" s="0" t="n">
        <f aca="false">(E41-E$201)/(E$200-E$201)</f>
        <v>0.342901474010861</v>
      </c>
      <c r="U41" s="0" t="n">
        <f aca="false">(F41-F$201)/(F$200-F$201)</f>
        <v>0.184905660377358</v>
      </c>
      <c r="V41" s="0" t="n">
        <f aca="false">(G41-G$201)/(G$200-G$201)</f>
        <v>0.435714285714286</v>
      </c>
      <c r="W41" s="0" t="n">
        <f aca="false">(H41-H$201)/(H$200-H$201)</f>
        <v>0.719047619047619</v>
      </c>
      <c r="X41" s="0" t="n">
        <f aca="false">(I41-I$201)/(I$200-I$201)</f>
        <v>0.125</v>
      </c>
      <c r="Y41" s="0" t="n">
        <f aca="false">(J41-J$201)/(J$200-J$201)</f>
        <v>0.158333333333333</v>
      </c>
      <c r="Z41" s="0" t="n">
        <f aca="false">(K41-K$201)/(K$200-K$201)</f>
        <v>0.673469387755102</v>
      </c>
      <c r="AA41" s="0" t="n">
        <f aca="false">(L41-L$201)/(L$200-L$201)</f>
        <v>0.388888888888889</v>
      </c>
      <c r="AB41" s="0" t="n">
        <f aca="false">(M41-M$201)/(M$200-M$201)</f>
        <v>0.447368421052632</v>
      </c>
      <c r="AC41" s="0" t="n">
        <f aca="false">(N41-N$201)/(N$200-N$201)</f>
        <v>0.128518941462688</v>
      </c>
    </row>
    <row r="42" customFormat="false" ht="12.8" hidden="false" customHeight="false" outlineLevel="0" collapsed="false">
      <c r="A42" s="0" t="n">
        <v>96.5</v>
      </c>
      <c r="B42" s="0" t="n">
        <v>175.4</v>
      </c>
      <c r="C42" s="0" t="n">
        <v>65.2</v>
      </c>
      <c r="D42" s="0" t="n">
        <v>54.1</v>
      </c>
      <c r="E42" s="0" t="n">
        <v>2465</v>
      </c>
      <c r="F42" s="0" t="n">
        <v>110</v>
      </c>
      <c r="G42" s="0" t="n">
        <v>3.15</v>
      </c>
      <c r="H42" s="0" t="n">
        <v>3.58</v>
      </c>
      <c r="I42" s="0" t="n">
        <v>9</v>
      </c>
      <c r="J42" s="0" t="n">
        <v>101</v>
      </c>
      <c r="K42" s="0" t="n">
        <v>5800</v>
      </c>
      <c r="L42" s="0" t="n">
        <v>24</v>
      </c>
      <c r="M42" s="0" t="n">
        <v>28</v>
      </c>
      <c r="N42" s="0" t="n">
        <v>12945</v>
      </c>
      <c r="P42" s="0" t="n">
        <f aca="false">(A42-$A$201)/($A$200-$A$201)</f>
        <v>0.288629737609329</v>
      </c>
      <c r="Q42" s="0" t="n">
        <f aca="false">(B42-B$201)/(B$200-B$201)</f>
        <v>0.511940298507463</v>
      </c>
      <c r="R42" s="0" t="n">
        <f aca="false">(C42-C$201)/(C$200-C$201)</f>
        <v>0.408333333333334</v>
      </c>
      <c r="S42" s="0" t="n">
        <f aca="false">(D42-D$201)/(D$200-D$201)</f>
        <v>0.525</v>
      </c>
      <c r="T42" s="0" t="n">
        <f aca="false">(E42-E$201)/(E$200-E$201)</f>
        <v>0.378975950349108</v>
      </c>
      <c r="U42" s="0" t="n">
        <f aca="false">(F42-F$201)/(F$200-F$201)</f>
        <v>0.184905660377358</v>
      </c>
      <c r="V42" s="0" t="n">
        <f aca="false">(G42-G$201)/(G$200-G$201)</f>
        <v>0.435714285714286</v>
      </c>
      <c r="W42" s="0" t="n">
        <f aca="false">(H42-H$201)/(H$200-H$201)</f>
        <v>0.719047619047619</v>
      </c>
      <c r="X42" s="0" t="n">
        <f aca="false">(I42-I$201)/(I$200-I$201)</f>
        <v>0.125</v>
      </c>
      <c r="Y42" s="0" t="n">
        <f aca="false">(J42-J$201)/(J$200-J$201)</f>
        <v>0.220833333333333</v>
      </c>
      <c r="Z42" s="0" t="n">
        <f aca="false">(K42-K$201)/(K$200-K$201)</f>
        <v>0.673469387755102</v>
      </c>
      <c r="AA42" s="0" t="n">
        <f aca="false">(L42-L$201)/(L$200-L$201)</f>
        <v>0.305555555555556</v>
      </c>
      <c r="AB42" s="0" t="n">
        <f aca="false">(M42-M$201)/(M$200-M$201)</f>
        <v>0.31578947368421</v>
      </c>
      <c r="AC42" s="0" t="n">
        <f aca="false">(N42-N$201)/(N$200-N$201)</f>
        <v>0.194305148701653</v>
      </c>
    </row>
    <row r="43" customFormat="false" ht="12.8" hidden="false" customHeight="false" outlineLevel="0" collapsed="false">
      <c r="A43" s="0" t="n">
        <v>96.5</v>
      </c>
      <c r="B43" s="0" t="n">
        <v>169.1</v>
      </c>
      <c r="C43" s="0" t="n">
        <v>66</v>
      </c>
      <c r="D43" s="0" t="n">
        <v>51</v>
      </c>
      <c r="E43" s="0" t="n">
        <v>2293</v>
      </c>
      <c r="F43" s="0" t="n">
        <v>110</v>
      </c>
      <c r="G43" s="0" t="n">
        <v>3.15</v>
      </c>
      <c r="H43" s="0" t="n">
        <v>3.58</v>
      </c>
      <c r="I43" s="0" t="n">
        <v>9.1</v>
      </c>
      <c r="J43" s="0" t="n">
        <v>100</v>
      </c>
      <c r="K43" s="0" t="n">
        <v>5500</v>
      </c>
      <c r="L43" s="0" t="n">
        <v>25</v>
      </c>
      <c r="M43" s="0" t="n">
        <v>31</v>
      </c>
      <c r="N43" s="0" t="n">
        <v>10345</v>
      </c>
      <c r="P43" s="0" t="n">
        <f aca="false">(A43-$A$201)/($A$200-$A$201)</f>
        <v>0.288629737609329</v>
      </c>
      <c r="Q43" s="0" t="n">
        <f aca="false">(B43-B$201)/(B$200-B$201)</f>
        <v>0.417910447761194</v>
      </c>
      <c r="R43" s="0" t="n">
        <f aca="false">(C43-C$201)/(C$200-C$201)</f>
        <v>0.475</v>
      </c>
      <c r="S43" s="0" t="n">
        <f aca="false">(D43-D$201)/(D$200-D$201)</f>
        <v>0.266666666666667</v>
      </c>
      <c r="T43" s="0" t="n">
        <f aca="false">(E43-E$201)/(E$200-E$201)</f>
        <v>0.312257564003103</v>
      </c>
      <c r="U43" s="0" t="n">
        <f aca="false">(F43-F$201)/(F$200-F$201)</f>
        <v>0.184905660377358</v>
      </c>
      <c r="V43" s="0" t="n">
        <f aca="false">(G43-G$201)/(G$200-G$201)</f>
        <v>0.435714285714286</v>
      </c>
      <c r="W43" s="0" t="n">
        <f aca="false">(H43-H$201)/(H$200-H$201)</f>
        <v>0.719047619047619</v>
      </c>
      <c r="X43" s="0" t="n">
        <f aca="false">(I43-I$201)/(I$200-I$201)</f>
        <v>0.13125</v>
      </c>
      <c r="Y43" s="0" t="n">
        <f aca="false">(J43-J$201)/(J$200-J$201)</f>
        <v>0.216666666666667</v>
      </c>
      <c r="Z43" s="0" t="n">
        <f aca="false">(K43-K$201)/(K$200-K$201)</f>
        <v>0.551020408163265</v>
      </c>
      <c r="AA43" s="0" t="n">
        <f aca="false">(L43-L$201)/(L$200-L$201)</f>
        <v>0.333333333333333</v>
      </c>
      <c r="AB43" s="0" t="n">
        <f aca="false">(M43-M$201)/(M$200-M$201)</f>
        <v>0.394736842105263</v>
      </c>
      <c r="AC43" s="0" t="n">
        <f aca="false">(N43-N$201)/(N$200-N$201)</f>
        <v>0.129760190655876</v>
      </c>
    </row>
    <row r="44" customFormat="false" ht="12.8" hidden="false" customHeight="false" outlineLevel="0" collapsed="false">
      <c r="A44" s="0" t="n">
        <v>94.3</v>
      </c>
      <c r="B44" s="0" t="n">
        <v>170.7</v>
      </c>
      <c r="C44" s="0" t="n">
        <v>61.8</v>
      </c>
      <c r="D44" s="0" t="n">
        <v>53.5</v>
      </c>
      <c r="E44" s="0" t="n">
        <v>2337</v>
      </c>
      <c r="F44" s="0" t="n">
        <v>111</v>
      </c>
      <c r="G44" s="0" t="n">
        <v>3.31</v>
      </c>
      <c r="H44" s="0" t="n">
        <v>3.23</v>
      </c>
      <c r="I44" s="0" t="n">
        <v>8.5</v>
      </c>
      <c r="J44" s="0" t="n">
        <v>78</v>
      </c>
      <c r="K44" s="0" t="n">
        <v>4800</v>
      </c>
      <c r="L44" s="0" t="n">
        <v>24</v>
      </c>
      <c r="M44" s="0" t="n">
        <v>29</v>
      </c>
      <c r="N44" s="0" t="n">
        <v>6785</v>
      </c>
      <c r="P44" s="0" t="n">
        <f aca="false">(A44-$A$201)/($A$200-$A$201)</f>
        <v>0.224489795918367</v>
      </c>
      <c r="Q44" s="0" t="n">
        <f aca="false">(B44-B$201)/(B$200-B$201)</f>
        <v>0.441791044776119</v>
      </c>
      <c r="R44" s="0" t="n">
        <f aca="false">(C44-C$201)/(C$200-C$201)</f>
        <v>0.125</v>
      </c>
      <c r="S44" s="0" t="n">
        <f aca="false">(D44-D$201)/(D$200-D$201)</f>
        <v>0.475</v>
      </c>
      <c r="T44" s="0" t="n">
        <f aca="false">(E44-E$201)/(E$200-E$201)</f>
        <v>0.329325058184639</v>
      </c>
      <c r="U44" s="0" t="n">
        <f aca="false">(F44-F$201)/(F$200-F$201)</f>
        <v>0.188679245283019</v>
      </c>
      <c r="V44" s="0" t="n">
        <f aca="false">(G44-G$201)/(G$200-G$201)</f>
        <v>0.55</v>
      </c>
      <c r="W44" s="0" t="n">
        <f aca="false">(H44-H$201)/(H$200-H$201)</f>
        <v>0.552380952380952</v>
      </c>
      <c r="X44" s="0" t="n">
        <f aca="false">(I44-I$201)/(I$200-I$201)</f>
        <v>0.09375</v>
      </c>
      <c r="Y44" s="0" t="n">
        <f aca="false">(J44-J$201)/(J$200-J$201)</f>
        <v>0.125</v>
      </c>
      <c r="Z44" s="0" t="n">
        <f aca="false">(K44-K$201)/(K$200-K$201)</f>
        <v>0.26530612244898</v>
      </c>
      <c r="AA44" s="0" t="n">
        <f aca="false">(L44-L$201)/(L$200-L$201)</f>
        <v>0.305555555555556</v>
      </c>
      <c r="AB44" s="0" t="n">
        <f aca="false">(M44-M$201)/(M$200-M$201)</f>
        <v>0.342105263157895</v>
      </c>
      <c r="AC44" s="0" t="n">
        <f aca="false">(N44-N$201)/(N$200-N$201)</f>
        <v>0.0413832481008887</v>
      </c>
    </row>
    <row r="45" customFormat="false" ht="12.8" hidden="false" customHeight="false" outlineLevel="0" collapsed="false">
      <c r="A45" s="0" t="n">
        <v>94.5</v>
      </c>
      <c r="B45" s="0" t="n">
        <v>155.9</v>
      </c>
      <c r="C45" s="0" t="n">
        <v>63.6</v>
      </c>
      <c r="D45" s="0" t="n">
        <v>52</v>
      </c>
      <c r="E45" s="0" t="n">
        <v>1874</v>
      </c>
      <c r="F45" s="0" t="n">
        <v>90</v>
      </c>
      <c r="G45" s="0" t="n">
        <v>3.03</v>
      </c>
      <c r="H45" s="0" t="n">
        <v>3.11</v>
      </c>
      <c r="I45" s="0" t="n">
        <v>9.6</v>
      </c>
      <c r="J45" s="0" t="n">
        <v>70</v>
      </c>
      <c r="K45" s="0" t="n">
        <v>5400</v>
      </c>
      <c r="L45" s="0" t="n">
        <v>38</v>
      </c>
      <c r="M45" s="0" t="n">
        <v>43</v>
      </c>
      <c r="P45" s="0" t="n">
        <f aca="false">(A45-$A$201)/($A$200-$A$201)</f>
        <v>0.230320699708455</v>
      </c>
      <c r="Q45" s="0" t="n">
        <f aca="false">(B45-B$201)/(B$200-B$201)</f>
        <v>0.22089552238806</v>
      </c>
      <c r="R45" s="0" t="n">
        <f aca="false">(C45-C$201)/(C$200-C$201)</f>
        <v>0.275</v>
      </c>
      <c r="S45" s="0" t="n">
        <f aca="false">(D45-D$201)/(D$200-D$201)</f>
        <v>0.35</v>
      </c>
      <c r="T45" s="0" t="n">
        <f aca="false">(E45-E$201)/(E$200-E$201)</f>
        <v>0.149728471683476</v>
      </c>
      <c r="U45" s="0" t="n">
        <f aca="false">(F45-F$201)/(F$200-F$201)</f>
        <v>0.109433962264151</v>
      </c>
      <c r="V45" s="0" t="n">
        <f aca="false">(G45-G$201)/(G$200-G$201)</f>
        <v>0.35</v>
      </c>
      <c r="W45" s="0" t="n">
        <f aca="false">(H45-H$201)/(H$200-H$201)</f>
        <v>0.495238095238095</v>
      </c>
      <c r="X45" s="0" t="n">
        <f aca="false">(I45-I$201)/(I$200-I$201)</f>
        <v>0.1625</v>
      </c>
      <c r="Y45" s="0" t="n">
        <f aca="false">(J45-J$201)/(J$200-J$201)</f>
        <v>0.0916666666666667</v>
      </c>
      <c r="Z45" s="0" t="n">
        <f aca="false">(K45-K$201)/(K$200-K$201)</f>
        <v>0.510204081632653</v>
      </c>
      <c r="AA45" s="0" t="n">
        <f aca="false">(L45-L$201)/(L$200-L$201)</f>
        <v>0.694444444444444</v>
      </c>
      <c r="AB45" s="0" t="n">
        <f aca="false">(M45-M$201)/(M$200-M$201)</f>
        <v>0.710526315789474</v>
      </c>
      <c r="AC45" s="0" t="n">
        <f aca="false">(N45-N$201)/(N$200-N$201)</f>
        <v>-0.127054267414726</v>
      </c>
    </row>
    <row r="46" customFormat="false" ht="12.8" hidden="false" customHeight="false" outlineLevel="0" collapsed="false">
      <c r="A46" s="0" t="n">
        <v>94.5</v>
      </c>
      <c r="B46" s="0" t="n">
        <v>155.9</v>
      </c>
      <c r="C46" s="0" t="n">
        <v>63.6</v>
      </c>
      <c r="D46" s="0" t="n">
        <v>52</v>
      </c>
      <c r="E46" s="0" t="n">
        <v>1909</v>
      </c>
      <c r="F46" s="0" t="n">
        <v>90</v>
      </c>
      <c r="G46" s="0" t="n">
        <v>3.03</v>
      </c>
      <c r="H46" s="0" t="n">
        <v>3.11</v>
      </c>
      <c r="I46" s="0" t="n">
        <v>9.6</v>
      </c>
      <c r="J46" s="0" t="n">
        <v>70</v>
      </c>
      <c r="K46" s="0" t="n">
        <v>5400</v>
      </c>
      <c r="L46" s="0" t="n">
        <v>38</v>
      </c>
      <c r="M46" s="0" t="n">
        <v>43</v>
      </c>
      <c r="P46" s="0" t="n">
        <f aca="false">(A46-$A$201)/($A$200-$A$201)</f>
        <v>0.230320699708455</v>
      </c>
      <c r="Q46" s="0" t="n">
        <f aca="false">(B46-B$201)/(B$200-B$201)</f>
        <v>0.22089552238806</v>
      </c>
      <c r="R46" s="0" t="n">
        <f aca="false">(C46-C$201)/(C$200-C$201)</f>
        <v>0.275</v>
      </c>
      <c r="S46" s="0" t="n">
        <f aca="false">(D46-D$201)/(D$200-D$201)</f>
        <v>0.35</v>
      </c>
      <c r="T46" s="0" t="n">
        <f aca="false">(E46-E$201)/(E$200-E$201)</f>
        <v>0.163304887509697</v>
      </c>
      <c r="U46" s="0" t="n">
        <f aca="false">(F46-F$201)/(F$200-F$201)</f>
        <v>0.109433962264151</v>
      </c>
      <c r="V46" s="0" t="n">
        <f aca="false">(G46-G$201)/(G$200-G$201)</f>
        <v>0.35</v>
      </c>
      <c r="W46" s="0" t="n">
        <f aca="false">(H46-H$201)/(H$200-H$201)</f>
        <v>0.495238095238095</v>
      </c>
      <c r="X46" s="0" t="n">
        <f aca="false">(I46-I$201)/(I$200-I$201)</f>
        <v>0.1625</v>
      </c>
      <c r="Y46" s="0" t="n">
        <f aca="false">(J46-J$201)/(J$200-J$201)</f>
        <v>0.0916666666666667</v>
      </c>
      <c r="Z46" s="0" t="n">
        <f aca="false">(K46-K$201)/(K$200-K$201)</f>
        <v>0.510204081632653</v>
      </c>
      <c r="AA46" s="0" t="n">
        <f aca="false">(L46-L$201)/(L$200-L$201)</f>
        <v>0.694444444444444</v>
      </c>
      <c r="AB46" s="0" t="n">
        <f aca="false">(M46-M$201)/(M$200-M$201)</f>
        <v>0.710526315789474</v>
      </c>
      <c r="AC46" s="0" t="n">
        <f aca="false">(N46-N$201)/(N$200-N$201)</f>
        <v>-0.127054267414726</v>
      </c>
    </row>
    <row r="47" customFormat="false" ht="12.8" hidden="false" customHeight="false" outlineLevel="0" collapsed="false">
      <c r="A47" s="0" t="n">
        <v>96</v>
      </c>
      <c r="B47" s="0" t="n">
        <v>172.6</v>
      </c>
      <c r="C47" s="0" t="n">
        <v>65.2</v>
      </c>
      <c r="D47" s="0" t="n">
        <v>51.4</v>
      </c>
      <c r="E47" s="0" t="n">
        <v>2734</v>
      </c>
      <c r="F47" s="0" t="n">
        <v>119</v>
      </c>
      <c r="G47" s="0" t="n">
        <v>3.43</v>
      </c>
      <c r="H47" s="0" t="n">
        <v>3.23</v>
      </c>
      <c r="I47" s="0" t="n">
        <v>9.2</v>
      </c>
      <c r="J47" s="0" t="n">
        <v>90</v>
      </c>
      <c r="K47" s="0" t="n">
        <v>5000</v>
      </c>
      <c r="L47" s="0" t="n">
        <v>24</v>
      </c>
      <c r="M47" s="0" t="n">
        <v>29</v>
      </c>
      <c r="N47" s="0" t="n">
        <v>11048</v>
      </c>
      <c r="P47" s="0" t="n">
        <f aca="false">(A47-$A$201)/($A$200-$A$201)</f>
        <v>0.274052478134111</v>
      </c>
      <c r="Q47" s="0" t="n">
        <f aca="false">(B47-B$201)/(B$200-B$201)</f>
        <v>0.470149253731343</v>
      </c>
      <c r="R47" s="0" t="n">
        <f aca="false">(C47-C$201)/(C$200-C$201)</f>
        <v>0.408333333333334</v>
      </c>
      <c r="S47" s="0" t="n">
        <f aca="false">(D47-D$201)/(D$200-D$201)</f>
        <v>0.3</v>
      </c>
      <c r="T47" s="0" t="n">
        <f aca="false">(E47-E$201)/(E$200-E$201)</f>
        <v>0.483320403413499</v>
      </c>
      <c r="U47" s="0" t="n">
        <f aca="false">(F47-F$201)/(F$200-F$201)</f>
        <v>0.218867924528302</v>
      </c>
      <c r="V47" s="0" t="n">
        <f aca="false">(G47-G$201)/(G$200-G$201)</f>
        <v>0.635714285714286</v>
      </c>
      <c r="W47" s="0" t="n">
        <f aca="false">(H47-H$201)/(H$200-H$201)</f>
        <v>0.552380952380952</v>
      </c>
      <c r="X47" s="0" t="n">
        <f aca="false">(I47-I$201)/(I$200-I$201)</f>
        <v>0.1375</v>
      </c>
      <c r="Y47" s="0" t="n">
        <f aca="false">(J47-J$201)/(J$200-J$201)</f>
        <v>0.175</v>
      </c>
      <c r="Z47" s="0" t="n">
        <f aca="false">(K47-K$201)/(K$200-K$201)</f>
        <v>0.346938775510204</v>
      </c>
      <c r="AA47" s="0" t="n">
        <f aca="false">(L47-L$201)/(L$200-L$201)</f>
        <v>0.305555555555556</v>
      </c>
      <c r="AB47" s="0" t="n">
        <f aca="false">(M47-M$201)/(M$200-M$201)</f>
        <v>0.342105263157895</v>
      </c>
      <c r="AC47" s="0" t="n">
        <f aca="false">(N47-N$201)/(N$200-N$201)</f>
        <v>0.1472121543121</v>
      </c>
    </row>
    <row r="48" customFormat="false" ht="12.8" hidden="false" customHeight="false" outlineLevel="0" collapsed="false">
      <c r="A48" s="0" t="n">
        <v>113</v>
      </c>
      <c r="B48" s="0" t="n">
        <v>199.6</v>
      </c>
      <c r="C48" s="0" t="n">
        <v>69.6</v>
      </c>
      <c r="D48" s="0" t="n">
        <v>52.8</v>
      </c>
      <c r="E48" s="0" t="n">
        <v>4066</v>
      </c>
      <c r="F48" s="0" t="n">
        <v>258</v>
      </c>
      <c r="G48" s="0" t="n">
        <v>3.63</v>
      </c>
      <c r="H48" s="0" t="n">
        <v>4.17</v>
      </c>
      <c r="I48" s="0" t="n">
        <v>8.1</v>
      </c>
      <c r="J48" s="0" t="n">
        <v>176</v>
      </c>
      <c r="K48" s="0" t="n">
        <v>4750</v>
      </c>
      <c r="L48" s="0" t="n">
        <v>15</v>
      </c>
      <c r="M48" s="0" t="n">
        <v>19</v>
      </c>
      <c r="N48" s="0" t="n">
        <v>32250</v>
      </c>
      <c r="P48" s="0" t="n">
        <f aca="false">(A48-$A$201)/($A$200-$A$201)</f>
        <v>0.769679300291545</v>
      </c>
      <c r="Q48" s="0" t="n">
        <f aca="false">(B48-B$201)/(B$200-B$201)</f>
        <v>0.873134328358209</v>
      </c>
      <c r="R48" s="0" t="n">
        <f aca="false">(C48-C$201)/(C$200-C$201)</f>
        <v>0.775</v>
      </c>
      <c r="S48" s="0" t="n">
        <f aca="false">(D48-D$201)/(D$200-D$201)</f>
        <v>0.416666666666667</v>
      </c>
      <c r="T48" s="0" t="n">
        <f aca="false">(E48-E$201)/(E$200-E$201)</f>
        <v>1</v>
      </c>
      <c r="U48" s="0" t="n">
        <f aca="false">(F48-F$201)/(F$200-F$201)</f>
        <v>0.743396226415094</v>
      </c>
      <c r="V48" s="0" t="n">
        <f aca="false">(G48-G$201)/(G$200-G$201)</f>
        <v>0.778571428571429</v>
      </c>
      <c r="W48" s="0" t="n">
        <f aca="false">(H48-H$201)/(H$200-H$201)</f>
        <v>1</v>
      </c>
      <c r="X48" s="0" t="n">
        <f aca="false">(I48-I$201)/(I$200-I$201)</f>
        <v>0.06875</v>
      </c>
      <c r="Y48" s="0" t="n">
        <f aca="false">(J48-J$201)/(J$200-J$201)</f>
        <v>0.533333333333333</v>
      </c>
      <c r="Z48" s="0" t="n">
        <f aca="false">(K48-K$201)/(K$200-K$201)</f>
        <v>0.244897959183673</v>
      </c>
      <c r="AA48" s="0" t="n">
        <f aca="false">(L48-L$201)/(L$200-L$201)</f>
        <v>0.0555555555555556</v>
      </c>
      <c r="AB48" s="0" t="n">
        <f aca="false">(M48-M$201)/(M$200-M$201)</f>
        <v>0.0789473684210526</v>
      </c>
      <c r="AC48" s="0" t="n">
        <f aca="false">(N48-N$201)/(N$200-N$201)</f>
        <v>0.67355146219155</v>
      </c>
    </row>
    <row r="49" customFormat="false" ht="12.8" hidden="false" customHeight="false" outlineLevel="0" collapsed="false">
      <c r="A49" s="0" t="n">
        <v>113</v>
      </c>
      <c r="B49" s="0" t="n">
        <v>199.6</v>
      </c>
      <c r="C49" s="0" t="n">
        <v>69.6</v>
      </c>
      <c r="D49" s="0" t="n">
        <v>52.8</v>
      </c>
      <c r="E49" s="0" t="n">
        <v>4066</v>
      </c>
      <c r="F49" s="0" t="n">
        <v>258</v>
      </c>
      <c r="G49" s="0" t="n">
        <v>3.63</v>
      </c>
      <c r="H49" s="0" t="n">
        <v>4.17</v>
      </c>
      <c r="I49" s="0" t="n">
        <v>8.1</v>
      </c>
      <c r="J49" s="0" t="n">
        <v>176</v>
      </c>
      <c r="K49" s="0" t="n">
        <v>4750</v>
      </c>
      <c r="L49" s="0" t="n">
        <v>15</v>
      </c>
      <c r="M49" s="0" t="n">
        <v>19</v>
      </c>
      <c r="N49" s="0" t="n">
        <v>35550</v>
      </c>
      <c r="P49" s="0" t="n">
        <f aca="false">(A49-$A$201)/($A$200-$A$201)</f>
        <v>0.769679300291545</v>
      </c>
      <c r="Q49" s="0" t="n">
        <f aca="false">(B49-B$201)/(B$200-B$201)</f>
        <v>0.873134328358209</v>
      </c>
      <c r="R49" s="0" t="n">
        <f aca="false">(C49-C$201)/(C$200-C$201)</f>
        <v>0.775</v>
      </c>
      <c r="S49" s="0" t="n">
        <f aca="false">(D49-D$201)/(D$200-D$201)</f>
        <v>0.416666666666667</v>
      </c>
      <c r="T49" s="0" t="n">
        <f aca="false">(E49-E$201)/(E$200-E$201)</f>
        <v>1</v>
      </c>
      <c r="U49" s="0" t="n">
        <f aca="false">(F49-F$201)/(F$200-F$201)</f>
        <v>0.743396226415094</v>
      </c>
      <c r="V49" s="0" t="n">
        <f aca="false">(G49-G$201)/(G$200-G$201)</f>
        <v>0.778571428571429</v>
      </c>
      <c r="W49" s="0" t="n">
        <f aca="false">(H49-H$201)/(H$200-H$201)</f>
        <v>1</v>
      </c>
      <c r="X49" s="0" t="n">
        <f aca="false">(I49-I$201)/(I$200-I$201)</f>
        <v>0.06875</v>
      </c>
      <c r="Y49" s="0" t="n">
        <f aca="false">(J49-J$201)/(J$200-J$201)</f>
        <v>0.533333333333333</v>
      </c>
      <c r="Z49" s="0" t="n">
        <f aca="false">(K49-K$201)/(K$200-K$201)</f>
        <v>0.244897959183673</v>
      </c>
      <c r="AA49" s="0" t="n">
        <f aca="false">(L49-L$201)/(L$200-L$201)</f>
        <v>0.0555555555555556</v>
      </c>
      <c r="AB49" s="0" t="n">
        <f aca="false">(M49-M$201)/(M$200-M$201)</f>
        <v>0.0789473684210526</v>
      </c>
      <c r="AC49" s="0" t="n">
        <f aca="false">(N49-N$201)/(N$200-N$201)</f>
        <v>0.755473908941959</v>
      </c>
    </row>
    <row r="50" customFormat="false" ht="12.8" hidden="false" customHeight="false" outlineLevel="0" collapsed="false">
      <c r="A50" s="0" t="n">
        <v>102</v>
      </c>
      <c r="B50" s="0" t="n">
        <v>191.7</v>
      </c>
      <c r="C50" s="0" t="n">
        <v>70.6</v>
      </c>
      <c r="D50" s="0" t="n">
        <v>47.8</v>
      </c>
      <c r="E50" s="0" t="n">
        <v>3950</v>
      </c>
      <c r="F50" s="0" t="n">
        <v>326</v>
      </c>
      <c r="G50" s="0" t="n">
        <v>3.54</v>
      </c>
      <c r="H50" s="0" t="n">
        <v>2.76</v>
      </c>
      <c r="I50" s="0" t="n">
        <v>11.5</v>
      </c>
      <c r="J50" s="0" t="n">
        <v>262</v>
      </c>
      <c r="K50" s="0" t="n">
        <v>5000</v>
      </c>
      <c r="L50" s="0" t="n">
        <v>13</v>
      </c>
      <c r="M50" s="0" t="n">
        <v>17</v>
      </c>
      <c r="N50" s="0" t="n">
        <v>36000</v>
      </c>
      <c r="P50" s="0" t="n">
        <f aca="false">(A50-$A$201)/($A$200-$A$201)</f>
        <v>0.448979591836735</v>
      </c>
      <c r="Q50" s="0" t="n">
        <f aca="false">(B50-B$201)/(B$200-B$201)</f>
        <v>0.755223880597015</v>
      </c>
      <c r="R50" s="0" t="n">
        <f aca="false">(C50-C$201)/(C$200-C$201)</f>
        <v>0.858333333333333</v>
      </c>
      <c r="S50" s="0" t="n">
        <f aca="false">(D50-D$201)/(D$200-D$201)</f>
        <v>0</v>
      </c>
      <c r="T50" s="0" t="n">
        <f aca="false">(E50-E$201)/(E$200-E$201)</f>
        <v>0.95500387897595</v>
      </c>
      <c r="U50" s="0" t="n">
        <f aca="false">(F50-F$201)/(F$200-F$201)</f>
        <v>1</v>
      </c>
      <c r="V50" s="0" t="n">
        <f aca="false">(G50-G$201)/(G$200-G$201)</f>
        <v>0.714285714285714</v>
      </c>
      <c r="W50" s="0" t="n">
        <f aca="false">(H50-H$201)/(H$200-H$201)</f>
        <v>0.328571428571429</v>
      </c>
      <c r="X50" s="0" t="n">
        <f aca="false">(I50-I$201)/(I$200-I$201)</f>
        <v>0.28125</v>
      </c>
      <c r="Y50" s="0" t="n">
        <f aca="false">(J50-J$201)/(J$200-J$201)</f>
        <v>0.891666666666667</v>
      </c>
      <c r="Z50" s="0" t="n">
        <f aca="false">(K50-K$201)/(K$200-K$201)</f>
        <v>0.346938775510204</v>
      </c>
      <c r="AA50" s="0" t="n">
        <f aca="false">(L50-L$201)/(L$200-L$201)</f>
        <v>0</v>
      </c>
      <c r="AB50" s="0" t="n">
        <f aca="false">(M50-M$201)/(M$200-M$201)</f>
        <v>0.0263157894736842</v>
      </c>
      <c r="AC50" s="0" t="n">
        <f aca="false">(N50-N$201)/(N$200-N$201)</f>
        <v>0.766645151680651</v>
      </c>
    </row>
    <row r="51" customFormat="false" ht="12.8" hidden="false" customHeight="false" outlineLevel="0" collapsed="false">
      <c r="A51" s="0" t="n">
        <v>93.1</v>
      </c>
      <c r="B51" s="0" t="n">
        <v>159.1</v>
      </c>
      <c r="C51" s="0" t="n">
        <v>64.2</v>
      </c>
      <c r="D51" s="0" t="n">
        <v>54.1</v>
      </c>
      <c r="E51" s="0" t="n">
        <v>1890</v>
      </c>
      <c r="F51" s="0" t="n">
        <v>91</v>
      </c>
      <c r="G51" s="0" t="n">
        <v>3.03</v>
      </c>
      <c r="H51" s="0" t="n">
        <v>3.15</v>
      </c>
      <c r="I51" s="0" t="n">
        <v>9</v>
      </c>
      <c r="J51" s="0" t="n">
        <v>68</v>
      </c>
      <c r="K51" s="0" t="n">
        <v>5000</v>
      </c>
      <c r="L51" s="0" t="n">
        <v>30</v>
      </c>
      <c r="M51" s="0" t="n">
        <v>31</v>
      </c>
      <c r="N51" s="0" t="n">
        <v>5195</v>
      </c>
      <c r="P51" s="0" t="n">
        <f aca="false">(A51-$A$201)/($A$200-$A$201)</f>
        <v>0.189504373177842</v>
      </c>
      <c r="Q51" s="0" t="n">
        <f aca="false">(B51-B$201)/(B$200-B$201)</f>
        <v>0.26865671641791</v>
      </c>
      <c r="R51" s="0" t="n">
        <f aca="false">(C51-C$201)/(C$200-C$201)</f>
        <v>0.325</v>
      </c>
      <c r="S51" s="0" t="n">
        <f aca="false">(D51-D$201)/(D$200-D$201)</f>
        <v>0.525</v>
      </c>
      <c r="T51" s="0" t="n">
        <f aca="false">(E51-E$201)/(E$200-E$201)</f>
        <v>0.155934833204034</v>
      </c>
      <c r="U51" s="0" t="n">
        <f aca="false">(F51-F$201)/(F$200-F$201)</f>
        <v>0.113207547169811</v>
      </c>
      <c r="V51" s="0" t="n">
        <f aca="false">(G51-G$201)/(G$200-G$201)</f>
        <v>0.35</v>
      </c>
      <c r="W51" s="0" t="n">
        <f aca="false">(H51-H$201)/(H$200-H$201)</f>
        <v>0.514285714285714</v>
      </c>
      <c r="X51" s="0" t="n">
        <f aca="false">(I51-I$201)/(I$200-I$201)</f>
        <v>0.125</v>
      </c>
      <c r="Y51" s="0" t="n">
        <f aca="false">(J51-J$201)/(J$200-J$201)</f>
        <v>0.0833333333333333</v>
      </c>
      <c r="Z51" s="0" t="n">
        <f aca="false">(K51-K$201)/(K$200-K$201)</f>
        <v>0.346938775510204</v>
      </c>
      <c r="AA51" s="0" t="n">
        <f aca="false">(L51-L$201)/(L$200-L$201)</f>
        <v>0.472222222222222</v>
      </c>
      <c r="AB51" s="0" t="n">
        <f aca="false">(M51-M$201)/(M$200-M$201)</f>
        <v>0.394736842105263</v>
      </c>
      <c r="AC51" s="0" t="n">
        <f aca="false">(N51-N$201)/(N$200-N$201)</f>
        <v>0.00191152375750956</v>
      </c>
    </row>
    <row r="52" customFormat="false" ht="12.8" hidden="false" customHeight="false" outlineLevel="0" collapsed="false">
      <c r="A52" s="0" t="n">
        <v>93.1</v>
      </c>
      <c r="B52" s="0" t="n">
        <v>159.1</v>
      </c>
      <c r="C52" s="0" t="n">
        <v>64.2</v>
      </c>
      <c r="D52" s="0" t="n">
        <v>54.1</v>
      </c>
      <c r="E52" s="0" t="n">
        <v>1900</v>
      </c>
      <c r="F52" s="0" t="n">
        <v>91</v>
      </c>
      <c r="G52" s="0" t="n">
        <v>3.03</v>
      </c>
      <c r="H52" s="0" t="n">
        <v>3.15</v>
      </c>
      <c r="I52" s="0" t="n">
        <v>9</v>
      </c>
      <c r="J52" s="0" t="n">
        <v>68</v>
      </c>
      <c r="K52" s="0" t="n">
        <v>5000</v>
      </c>
      <c r="L52" s="0" t="n">
        <v>31</v>
      </c>
      <c r="M52" s="0" t="n">
        <v>38</v>
      </c>
      <c r="N52" s="0" t="n">
        <v>6095</v>
      </c>
      <c r="P52" s="0" t="n">
        <f aca="false">(A52-$A$201)/($A$200-$A$201)</f>
        <v>0.189504373177842</v>
      </c>
      <c r="Q52" s="0" t="n">
        <f aca="false">(B52-B$201)/(B$200-B$201)</f>
        <v>0.26865671641791</v>
      </c>
      <c r="R52" s="0" t="n">
        <f aca="false">(C52-C$201)/(C$200-C$201)</f>
        <v>0.325</v>
      </c>
      <c r="S52" s="0" t="n">
        <f aca="false">(D52-D$201)/(D$200-D$201)</f>
        <v>0.525</v>
      </c>
      <c r="T52" s="0" t="n">
        <f aca="false">(E52-E$201)/(E$200-E$201)</f>
        <v>0.159813809154383</v>
      </c>
      <c r="U52" s="0" t="n">
        <f aca="false">(F52-F$201)/(F$200-F$201)</f>
        <v>0.113207547169811</v>
      </c>
      <c r="V52" s="0" t="n">
        <f aca="false">(G52-G$201)/(G$200-G$201)</f>
        <v>0.35</v>
      </c>
      <c r="W52" s="0" t="n">
        <f aca="false">(H52-H$201)/(H$200-H$201)</f>
        <v>0.514285714285714</v>
      </c>
      <c r="X52" s="0" t="n">
        <f aca="false">(I52-I$201)/(I$200-I$201)</f>
        <v>0.125</v>
      </c>
      <c r="Y52" s="0" t="n">
        <f aca="false">(J52-J$201)/(J$200-J$201)</f>
        <v>0.0833333333333333</v>
      </c>
      <c r="Z52" s="0" t="n">
        <f aca="false">(K52-K$201)/(K$200-K$201)</f>
        <v>0.346938775510204</v>
      </c>
      <c r="AA52" s="0" t="n">
        <f aca="false">(L52-L$201)/(L$200-L$201)</f>
        <v>0.5</v>
      </c>
      <c r="AB52" s="0" t="n">
        <f aca="false">(M52-M$201)/(M$200-M$201)</f>
        <v>0.578947368421053</v>
      </c>
      <c r="AC52" s="0" t="n">
        <f aca="false">(N52-N$201)/(N$200-N$201)</f>
        <v>0.024254009234894</v>
      </c>
    </row>
    <row r="53" customFormat="false" ht="12.8" hidden="false" customHeight="false" outlineLevel="0" collapsed="false">
      <c r="A53" s="0" t="n">
        <v>93.1</v>
      </c>
      <c r="B53" s="0" t="n">
        <v>159.1</v>
      </c>
      <c r="C53" s="0" t="n">
        <v>64.2</v>
      </c>
      <c r="D53" s="0" t="n">
        <v>54.1</v>
      </c>
      <c r="E53" s="0" t="n">
        <v>1905</v>
      </c>
      <c r="F53" s="0" t="n">
        <v>91</v>
      </c>
      <c r="G53" s="0" t="n">
        <v>3.03</v>
      </c>
      <c r="H53" s="0" t="n">
        <v>3.15</v>
      </c>
      <c r="I53" s="0" t="n">
        <v>9</v>
      </c>
      <c r="J53" s="0" t="n">
        <v>68</v>
      </c>
      <c r="K53" s="0" t="n">
        <v>5000</v>
      </c>
      <c r="L53" s="0" t="n">
        <v>31</v>
      </c>
      <c r="M53" s="0" t="n">
        <v>38</v>
      </c>
      <c r="N53" s="0" t="n">
        <v>6795</v>
      </c>
      <c r="P53" s="0" t="n">
        <f aca="false">(A53-$A$201)/($A$200-$A$201)</f>
        <v>0.189504373177842</v>
      </c>
      <c r="Q53" s="0" t="n">
        <f aca="false">(B53-B$201)/(B$200-B$201)</f>
        <v>0.26865671641791</v>
      </c>
      <c r="R53" s="0" t="n">
        <f aca="false">(C53-C$201)/(C$200-C$201)</f>
        <v>0.325</v>
      </c>
      <c r="S53" s="0" t="n">
        <f aca="false">(D53-D$201)/(D$200-D$201)</f>
        <v>0.525</v>
      </c>
      <c r="T53" s="0" t="n">
        <f aca="false">(E53-E$201)/(E$200-E$201)</f>
        <v>0.161753297129558</v>
      </c>
      <c r="U53" s="0" t="n">
        <f aca="false">(F53-F$201)/(F$200-F$201)</f>
        <v>0.113207547169811</v>
      </c>
      <c r="V53" s="0" t="n">
        <f aca="false">(G53-G$201)/(G$200-G$201)</f>
        <v>0.35</v>
      </c>
      <c r="W53" s="0" t="n">
        <f aca="false">(H53-H$201)/(H$200-H$201)</f>
        <v>0.514285714285714</v>
      </c>
      <c r="X53" s="0" t="n">
        <f aca="false">(I53-I$201)/(I$200-I$201)</f>
        <v>0.125</v>
      </c>
      <c r="Y53" s="0" t="n">
        <f aca="false">(J53-J$201)/(J$200-J$201)</f>
        <v>0.0833333333333333</v>
      </c>
      <c r="Z53" s="0" t="n">
        <f aca="false">(K53-K$201)/(K$200-K$201)</f>
        <v>0.346938775510204</v>
      </c>
      <c r="AA53" s="0" t="n">
        <f aca="false">(L53-L$201)/(L$200-L$201)</f>
        <v>0.5</v>
      </c>
      <c r="AB53" s="0" t="n">
        <f aca="false">(M53-M$201)/(M$200-M$201)</f>
        <v>0.578947368421053</v>
      </c>
      <c r="AC53" s="0" t="n">
        <f aca="false">(N53-N$201)/(N$200-N$201)</f>
        <v>0.0416314979395263</v>
      </c>
    </row>
    <row r="54" customFormat="false" ht="12.8" hidden="false" customHeight="false" outlineLevel="0" collapsed="false">
      <c r="A54" s="0" t="n">
        <v>93.1</v>
      </c>
      <c r="B54" s="0" t="n">
        <v>166.8</v>
      </c>
      <c r="C54" s="0" t="n">
        <v>64.2</v>
      </c>
      <c r="D54" s="0" t="n">
        <v>54.1</v>
      </c>
      <c r="E54" s="0" t="n">
        <v>1945</v>
      </c>
      <c r="F54" s="0" t="n">
        <v>91</v>
      </c>
      <c r="G54" s="0" t="n">
        <v>3.03</v>
      </c>
      <c r="H54" s="0" t="n">
        <v>3.15</v>
      </c>
      <c r="I54" s="0" t="n">
        <v>9</v>
      </c>
      <c r="J54" s="0" t="n">
        <v>68</v>
      </c>
      <c r="K54" s="0" t="n">
        <v>5000</v>
      </c>
      <c r="L54" s="0" t="n">
        <v>31</v>
      </c>
      <c r="M54" s="0" t="n">
        <v>38</v>
      </c>
      <c r="N54" s="0" t="n">
        <v>6695</v>
      </c>
      <c r="P54" s="0" t="n">
        <f aca="false">(A54-$A$201)/($A$200-$A$201)</f>
        <v>0.189504373177842</v>
      </c>
      <c r="Q54" s="0" t="n">
        <f aca="false">(B54-B$201)/(B$200-B$201)</f>
        <v>0.383582089552239</v>
      </c>
      <c r="R54" s="0" t="n">
        <f aca="false">(C54-C$201)/(C$200-C$201)</f>
        <v>0.325</v>
      </c>
      <c r="S54" s="0" t="n">
        <f aca="false">(D54-D$201)/(D$200-D$201)</f>
        <v>0.525</v>
      </c>
      <c r="T54" s="0" t="n">
        <f aca="false">(E54-E$201)/(E$200-E$201)</f>
        <v>0.177269200930954</v>
      </c>
      <c r="U54" s="0" t="n">
        <f aca="false">(F54-F$201)/(F$200-F$201)</f>
        <v>0.113207547169811</v>
      </c>
      <c r="V54" s="0" t="n">
        <f aca="false">(G54-G$201)/(G$200-G$201)</f>
        <v>0.35</v>
      </c>
      <c r="W54" s="0" t="n">
        <f aca="false">(H54-H$201)/(H$200-H$201)</f>
        <v>0.514285714285714</v>
      </c>
      <c r="X54" s="0" t="n">
        <f aca="false">(I54-I$201)/(I$200-I$201)</f>
        <v>0.125</v>
      </c>
      <c r="Y54" s="0" t="n">
        <f aca="false">(J54-J$201)/(J$200-J$201)</f>
        <v>0.0833333333333333</v>
      </c>
      <c r="Z54" s="0" t="n">
        <f aca="false">(K54-K$201)/(K$200-K$201)</f>
        <v>0.346938775510204</v>
      </c>
      <c r="AA54" s="0" t="n">
        <f aca="false">(L54-L$201)/(L$200-L$201)</f>
        <v>0.5</v>
      </c>
      <c r="AB54" s="0" t="n">
        <f aca="false">(M54-M$201)/(M$200-M$201)</f>
        <v>0.578947368421053</v>
      </c>
      <c r="AC54" s="0" t="n">
        <f aca="false">(N54-N$201)/(N$200-N$201)</f>
        <v>0.0391489995531503</v>
      </c>
    </row>
    <row r="55" customFormat="false" ht="12.8" hidden="false" customHeight="false" outlineLevel="0" collapsed="false">
      <c r="A55" s="0" t="n">
        <v>93.1</v>
      </c>
      <c r="B55" s="0" t="n">
        <v>166.8</v>
      </c>
      <c r="C55" s="0" t="n">
        <v>64.2</v>
      </c>
      <c r="D55" s="0" t="n">
        <v>54.1</v>
      </c>
      <c r="E55" s="0" t="n">
        <v>1950</v>
      </c>
      <c r="F55" s="0" t="n">
        <v>91</v>
      </c>
      <c r="G55" s="0" t="n">
        <v>3.08</v>
      </c>
      <c r="H55" s="0" t="n">
        <v>3.15</v>
      </c>
      <c r="I55" s="0" t="n">
        <v>9</v>
      </c>
      <c r="J55" s="0" t="n">
        <v>68</v>
      </c>
      <c r="K55" s="0" t="n">
        <v>5000</v>
      </c>
      <c r="L55" s="0" t="n">
        <v>31</v>
      </c>
      <c r="M55" s="0" t="n">
        <v>38</v>
      </c>
      <c r="N55" s="0" t="n">
        <v>7395</v>
      </c>
      <c r="P55" s="0" t="n">
        <f aca="false">(A55-$A$201)/($A$200-$A$201)</f>
        <v>0.189504373177842</v>
      </c>
      <c r="Q55" s="0" t="n">
        <f aca="false">(B55-B$201)/(B$200-B$201)</f>
        <v>0.383582089552239</v>
      </c>
      <c r="R55" s="0" t="n">
        <f aca="false">(C55-C$201)/(C$200-C$201)</f>
        <v>0.325</v>
      </c>
      <c r="S55" s="0" t="n">
        <f aca="false">(D55-D$201)/(D$200-D$201)</f>
        <v>0.525</v>
      </c>
      <c r="T55" s="0" t="n">
        <f aca="false">(E55-E$201)/(E$200-E$201)</f>
        <v>0.179208688906129</v>
      </c>
      <c r="U55" s="0" t="n">
        <f aca="false">(F55-F$201)/(F$200-F$201)</f>
        <v>0.113207547169811</v>
      </c>
      <c r="V55" s="0" t="n">
        <f aca="false">(G55-G$201)/(G$200-G$201)</f>
        <v>0.385714285714286</v>
      </c>
      <c r="W55" s="0" t="n">
        <f aca="false">(H55-H$201)/(H$200-H$201)</f>
        <v>0.514285714285714</v>
      </c>
      <c r="X55" s="0" t="n">
        <f aca="false">(I55-I$201)/(I$200-I$201)</f>
        <v>0.125</v>
      </c>
      <c r="Y55" s="0" t="n">
        <f aca="false">(J55-J$201)/(J$200-J$201)</f>
        <v>0.0833333333333333</v>
      </c>
      <c r="Z55" s="0" t="n">
        <f aca="false">(K55-K$201)/(K$200-K$201)</f>
        <v>0.346938775510204</v>
      </c>
      <c r="AA55" s="0" t="n">
        <f aca="false">(L55-L$201)/(L$200-L$201)</f>
        <v>0.5</v>
      </c>
      <c r="AB55" s="0" t="n">
        <f aca="false">(M55-M$201)/(M$200-M$201)</f>
        <v>0.578947368421053</v>
      </c>
      <c r="AC55" s="0" t="n">
        <f aca="false">(N55-N$201)/(N$200-N$201)</f>
        <v>0.0565264882577826</v>
      </c>
    </row>
    <row r="56" customFormat="false" ht="12.8" hidden="false" customHeight="false" outlineLevel="0" collapsed="false">
      <c r="A56" s="0" t="n">
        <v>98.8</v>
      </c>
      <c r="B56" s="0" t="n">
        <v>177.8</v>
      </c>
      <c r="C56" s="0" t="n">
        <v>66.5</v>
      </c>
      <c r="D56" s="0" t="n">
        <v>53.7</v>
      </c>
      <c r="E56" s="0" t="n">
        <v>2385</v>
      </c>
      <c r="F56" s="0" t="n">
        <v>122</v>
      </c>
      <c r="G56" s="0" t="n">
        <v>3.39</v>
      </c>
      <c r="H56" s="0" t="n">
        <v>3.39</v>
      </c>
      <c r="I56" s="0" t="n">
        <v>8.6</v>
      </c>
      <c r="J56" s="0" t="n">
        <v>84</v>
      </c>
      <c r="K56" s="0" t="n">
        <v>4800</v>
      </c>
      <c r="L56" s="0" t="n">
        <v>26</v>
      </c>
      <c r="M56" s="0" t="n">
        <v>32</v>
      </c>
      <c r="N56" s="0" t="n">
        <v>8845</v>
      </c>
      <c r="P56" s="0" t="n">
        <f aca="false">(A56-$A$201)/($A$200-$A$201)</f>
        <v>0.355685131195335</v>
      </c>
      <c r="Q56" s="0" t="n">
        <f aca="false">(B56-B$201)/(B$200-B$201)</f>
        <v>0.547761194029851</v>
      </c>
      <c r="R56" s="0" t="n">
        <f aca="false">(C56-C$201)/(C$200-C$201)</f>
        <v>0.516666666666667</v>
      </c>
      <c r="S56" s="0" t="n">
        <f aca="false">(D56-D$201)/(D$200-D$201)</f>
        <v>0.491666666666667</v>
      </c>
      <c r="T56" s="0" t="n">
        <f aca="false">(E56-E$201)/(E$200-E$201)</f>
        <v>0.347944142746315</v>
      </c>
      <c r="U56" s="0" t="n">
        <f aca="false">(F56-F$201)/(F$200-F$201)</f>
        <v>0.230188679245283</v>
      </c>
      <c r="V56" s="0" t="n">
        <f aca="false">(G56-G$201)/(G$200-G$201)</f>
        <v>0.607142857142857</v>
      </c>
      <c r="W56" s="0" t="n">
        <f aca="false">(H56-H$201)/(H$200-H$201)</f>
        <v>0.628571428571429</v>
      </c>
      <c r="X56" s="0" t="n">
        <f aca="false">(I56-I$201)/(I$200-I$201)</f>
        <v>0.1</v>
      </c>
      <c r="Y56" s="0" t="n">
        <f aca="false">(J56-J$201)/(J$200-J$201)</f>
        <v>0.15</v>
      </c>
      <c r="Z56" s="0" t="n">
        <f aca="false">(K56-K$201)/(K$200-K$201)</f>
        <v>0.26530612244898</v>
      </c>
      <c r="AA56" s="0" t="n">
        <f aca="false">(L56-L$201)/(L$200-L$201)</f>
        <v>0.361111111111111</v>
      </c>
      <c r="AB56" s="0" t="n">
        <f aca="false">(M56-M$201)/(M$200-M$201)</f>
        <v>0.421052631578947</v>
      </c>
      <c r="AC56" s="0" t="n">
        <f aca="false">(N56-N$201)/(N$200-N$201)</f>
        <v>0.0925227148602353</v>
      </c>
    </row>
    <row r="57" customFormat="false" ht="12.8" hidden="false" customHeight="false" outlineLevel="0" collapsed="false">
      <c r="A57" s="0" t="n">
        <v>98.8</v>
      </c>
      <c r="B57" s="0" t="n">
        <v>177.8</v>
      </c>
      <c r="C57" s="0" t="n">
        <v>66.5</v>
      </c>
      <c r="D57" s="0" t="n">
        <v>55.5</v>
      </c>
      <c r="E57" s="0" t="n">
        <v>2410</v>
      </c>
      <c r="F57" s="0" t="n">
        <v>122</v>
      </c>
      <c r="G57" s="0" t="n">
        <v>3.39</v>
      </c>
      <c r="H57" s="0" t="n">
        <v>3.39</v>
      </c>
      <c r="I57" s="0" t="n">
        <v>8.6</v>
      </c>
      <c r="J57" s="0" t="n">
        <v>84</v>
      </c>
      <c r="K57" s="0" t="n">
        <v>4800</v>
      </c>
      <c r="L57" s="0" t="n">
        <v>26</v>
      </c>
      <c r="M57" s="0" t="n">
        <v>32</v>
      </c>
      <c r="N57" s="0" t="n">
        <v>8495</v>
      </c>
      <c r="P57" s="0" t="n">
        <f aca="false">(A57-$A$201)/($A$200-$A$201)</f>
        <v>0.355685131195335</v>
      </c>
      <c r="Q57" s="0" t="n">
        <f aca="false">(B57-B$201)/(B$200-B$201)</f>
        <v>0.547761194029851</v>
      </c>
      <c r="R57" s="0" t="n">
        <f aca="false">(C57-C$201)/(C$200-C$201)</f>
        <v>0.516666666666667</v>
      </c>
      <c r="S57" s="0" t="n">
        <f aca="false">(D57-D$201)/(D$200-D$201)</f>
        <v>0.641666666666667</v>
      </c>
      <c r="T57" s="0" t="n">
        <f aca="false">(E57-E$201)/(E$200-E$201)</f>
        <v>0.357641582622188</v>
      </c>
      <c r="U57" s="0" t="n">
        <f aca="false">(F57-F$201)/(F$200-F$201)</f>
        <v>0.230188679245283</v>
      </c>
      <c r="V57" s="0" t="n">
        <f aca="false">(G57-G$201)/(G$200-G$201)</f>
        <v>0.607142857142857</v>
      </c>
      <c r="W57" s="0" t="n">
        <f aca="false">(H57-H$201)/(H$200-H$201)</f>
        <v>0.628571428571429</v>
      </c>
      <c r="X57" s="0" t="n">
        <f aca="false">(I57-I$201)/(I$200-I$201)</f>
        <v>0.1</v>
      </c>
      <c r="Y57" s="0" t="n">
        <f aca="false">(J57-J$201)/(J$200-J$201)</f>
        <v>0.15</v>
      </c>
      <c r="Z57" s="0" t="n">
        <f aca="false">(K57-K$201)/(K$200-K$201)</f>
        <v>0.26530612244898</v>
      </c>
      <c r="AA57" s="0" t="n">
        <f aca="false">(L57-L$201)/(L$200-L$201)</f>
        <v>0.361111111111111</v>
      </c>
      <c r="AB57" s="0" t="n">
        <f aca="false">(M57-M$201)/(M$200-M$201)</f>
        <v>0.421052631578947</v>
      </c>
      <c r="AC57" s="0" t="n">
        <f aca="false">(N57-N$201)/(N$200-N$201)</f>
        <v>0.0838339705079192</v>
      </c>
    </row>
    <row r="58" customFormat="false" ht="12.8" hidden="false" customHeight="false" outlineLevel="0" collapsed="false">
      <c r="A58" s="0" t="n">
        <v>98.8</v>
      </c>
      <c r="B58" s="0" t="n">
        <v>177.8</v>
      </c>
      <c r="C58" s="0" t="n">
        <v>66.5</v>
      </c>
      <c r="D58" s="0" t="n">
        <v>53.7</v>
      </c>
      <c r="E58" s="0" t="n">
        <v>2385</v>
      </c>
      <c r="F58" s="0" t="n">
        <v>122</v>
      </c>
      <c r="G58" s="0" t="n">
        <v>3.39</v>
      </c>
      <c r="H58" s="0" t="n">
        <v>3.39</v>
      </c>
      <c r="I58" s="0" t="n">
        <v>8.6</v>
      </c>
      <c r="J58" s="0" t="n">
        <v>84</v>
      </c>
      <c r="K58" s="0" t="n">
        <v>4800</v>
      </c>
      <c r="L58" s="0" t="n">
        <v>26</v>
      </c>
      <c r="M58" s="0" t="n">
        <v>32</v>
      </c>
      <c r="N58" s="0" t="n">
        <v>10595</v>
      </c>
      <c r="P58" s="0" t="n">
        <f aca="false">(A58-$A$201)/($A$200-$A$201)</f>
        <v>0.355685131195335</v>
      </c>
      <c r="Q58" s="0" t="n">
        <f aca="false">(B58-B$201)/(B$200-B$201)</f>
        <v>0.547761194029851</v>
      </c>
      <c r="R58" s="0" t="n">
        <f aca="false">(C58-C$201)/(C$200-C$201)</f>
        <v>0.516666666666667</v>
      </c>
      <c r="S58" s="0" t="n">
        <f aca="false">(D58-D$201)/(D$200-D$201)</f>
        <v>0.491666666666667</v>
      </c>
      <c r="T58" s="0" t="n">
        <f aca="false">(E58-E$201)/(E$200-E$201)</f>
        <v>0.347944142746315</v>
      </c>
      <c r="U58" s="0" t="n">
        <f aca="false">(F58-F$201)/(F$200-F$201)</f>
        <v>0.230188679245283</v>
      </c>
      <c r="V58" s="0" t="n">
        <f aca="false">(G58-G$201)/(G$200-G$201)</f>
        <v>0.607142857142857</v>
      </c>
      <c r="W58" s="0" t="n">
        <f aca="false">(H58-H$201)/(H$200-H$201)</f>
        <v>0.628571428571429</v>
      </c>
      <c r="X58" s="0" t="n">
        <f aca="false">(I58-I$201)/(I$200-I$201)</f>
        <v>0.1</v>
      </c>
      <c r="Y58" s="0" t="n">
        <f aca="false">(J58-J$201)/(J$200-J$201)</f>
        <v>0.15</v>
      </c>
      <c r="Z58" s="0" t="n">
        <f aca="false">(K58-K$201)/(K$200-K$201)</f>
        <v>0.26530612244898</v>
      </c>
      <c r="AA58" s="0" t="n">
        <f aca="false">(L58-L$201)/(L$200-L$201)</f>
        <v>0.361111111111111</v>
      </c>
      <c r="AB58" s="0" t="n">
        <f aca="false">(M58-M$201)/(M$200-M$201)</f>
        <v>0.421052631578947</v>
      </c>
      <c r="AC58" s="0" t="n">
        <f aca="false">(N58-N$201)/(N$200-N$201)</f>
        <v>0.135966436621816</v>
      </c>
    </row>
    <row r="59" customFormat="false" ht="12.8" hidden="false" customHeight="false" outlineLevel="0" collapsed="false">
      <c r="A59" s="0" t="n">
        <v>98.8</v>
      </c>
      <c r="B59" s="0" t="n">
        <v>177.8</v>
      </c>
      <c r="C59" s="0" t="n">
        <v>66.5</v>
      </c>
      <c r="D59" s="0" t="n">
        <v>55.5</v>
      </c>
      <c r="E59" s="0" t="n">
        <v>2410</v>
      </c>
      <c r="F59" s="0" t="n">
        <v>122</v>
      </c>
      <c r="G59" s="0" t="n">
        <v>3.39</v>
      </c>
      <c r="H59" s="0" t="n">
        <v>3.39</v>
      </c>
      <c r="I59" s="0" t="n">
        <v>8.6</v>
      </c>
      <c r="J59" s="0" t="n">
        <v>84</v>
      </c>
      <c r="K59" s="0" t="n">
        <v>4800</v>
      </c>
      <c r="L59" s="0" t="n">
        <v>26</v>
      </c>
      <c r="M59" s="0" t="n">
        <v>32</v>
      </c>
      <c r="N59" s="0" t="n">
        <v>10245</v>
      </c>
      <c r="P59" s="0" t="n">
        <f aca="false">(A59-$A$201)/($A$200-$A$201)</f>
        <v>0.355685131195335</v>
      </c>
      <c r="Q59" s="0" t="n">
        <f aca="false">(B59-B$201)/(B$200-B$201)</f>
        <v>0.547761194029851</v>
      </c>
      <c r="R59" s="0" t="n">
        <f aca="false">(C59-C$201)/(C$200-C$201)</f>
        <v>0.516666666666667</v>
      </c>
      <c r="S59" s="0" t="n">
        <f aca="false">(D59-D$201)/(D$200-D$201)</f>
        <v>0.641666666666667</v>
      </c>
      <c r="T59" s="0" t="n">
        <f aca="false">(E59-E$201)/(E$200-E$201)</f>
        <v>0.357641582622188</v>
      </c>
      <c r="U59" s="0" t="n">
        <f aca="false">(F59-F$201)/(F$200-F$201)</f>
        <v>0.230188679245283</v>
      </c>
      <c r="V59" s="0" t="n">
        <f aca="false">(G59-G$201)/(G$200-G$201)</f>
        <v>0.607142857142857</v>
      </c>
      <c r="W59" s="0" t="n">
        <f aca="false">(H59-H$201)/(H$200-H$201)</f>
        <v>0.628571428571429</v>
      </c>
      <c r="X59" s="0" t="n">
        <f aca="false">(I59-I$201)/(I$200-I$201)</f>
        <v>0.1</v>
      </c>
      <c r="Y59" s="0" t="n">
        <f aca="false">(J59-J$201)/(J$200-J$201)</f>
        <v>0.15</v>
      </c>
      <c r="Z59" s="0" t="n">
        <f aca="false">(K59-K$201)/(K$200-K$201)</f>
        <v>0.26530612244898</v>
      </c>
      <c r="AA59" s="0" t="n">
        <f aca="false">(L59-L$201)/(L$200-L$201)</f>
        <v>0.361111111111111</v>
      </c>
      <c r="AB59" s="0" t="n">
        <f aca="false">(M59-M$201)/(M$200-M$201)</f>
        <v>0.421052631578947</v>
      </c>
      <c r="AC59" s="0" t="n">
        <f aca="false">(N59-N$201)/(N$200-N$201)</f>
        <v>0.1272776922695</v>
      </c>
    </row>
    <row r="60" customFormat="false" ht="12.8" hidden="false" customHeight="false" outlineLevel="0" collapsed="false">
      <c r="A60" s="0" t="n">
        <v>98.8</v>
      </c>
      <c r="B60" s="0" t="n">
        <v>177.8</v>
      </c>
      <c r="C60" s="0" t="n">
        <v>66.5</v>
      </c>
      <c r="D60" s="0" t="n">
        <v>55.5</v>
      </c>
      <c r="E60" s="0" t="n">
        <v>2443</v>
      </c>
      <c r="F60" s="0" t="n">
        <v>122</v>
      </c>
      <c r="G60" s="0" t="n">
        <v>3.39</v>
      </c>
      <c r="H60" s="0" t="n">
        <v>3.39</v>
      </c>
      <c r="I60" s="0" t="n">
        <v>22.7</v>
      </c>
      <c r="J60" s="0" t="n">
        <v>64</v>
      </c>
      <c r="K60" s="0" t="n">
        <v>4650</v>
      </c>
      <c r="L60" s="0" t="n">
        <v>36</v>
      </c>
      <c r="M60" s="0" t="n">
        <v>42</v>
      </c>
      <c r="N60" s="0" t="n">
        <v>10795</v>
      </c>
      <c r="P60" s="0" t="n">
        <f aca="false">(A60-$A$201)/($A$200-$A$201)</f>
        <v>0.355685131195335</v>
      </c>
      <c r="Q60" s="0" t="n">
        <f aca="false">(B60-B$201)/(B$200-B$201)</f>
        <v>0.547761194029851</v>
      </c>
      <c r="R60" s="0" t="n">
        <f aca="false">(C60-C$201)/(C$200-C$201)</f>
        <v>0.516666666666667</v>
      </c>
      <c r="S60" s="0" t="n">
        <f aca="false">(D60-D$201)/(D$200-D$201)</f>
        <v>0.641666666666667</v>
      </c>
      <c r="T60" s="0" t="n">
        <f aca="false">(E60-E$201)/(E$200-E$201)</f>
        <v>0.37044220325834</v>
      </c>
      <c r="U60" s="0" t="n">
        <f aca="false">(F60-F$201)/(F$200-F$201)</f>
        <v>0.230188679245283</v>
      </c>
      <c r="V60" s="0" t="n">
        <f aca="false">(G60-G$201)/(G$200-G$201)</f>
        <v>0.607142857142857</v>
      </c>
      <c r="W60" s="0" t="n">
        <f aca="false">(H60-H$201)/(H$200-H$201)</f>
        <v>0.628571428571429</v>
      </c>
      <c r="X60" s="0" t="n">
        <f aca="false">(I60-I$201)/(I$200-I$201)</f>
        <v>0.98125</v>
      </c>
      <c r="Y60" s="0" t="n">
        <f aca="false">(J60-J$201)/(J$200-J$201)</f>
        <v>0.0666666666666667</v>
      </c>
      <c r="Z60" s="0" t="n">
        <f aca="false">(K60-K$201)/(K$200-K$201)</f>
        <v>0.204081632653061</v>
      </c>
      <c r="AA60" s="0" t="n">
        <f aca="false">(L60-L$201)/(L$200-L$201)</f>
        <v>0.638888888888889</v>
      </c>
      <c r="AB60" s="0" t="n">
        <f aca="false">(M60-M$201)/(M$200-M$201)</f>
        <v>0.68421052631579</v>
      </c>
      <c r="AC60" s="0" t="n">
        <f aca="false">(N60-N$201)/(N$200-N$201)</f>
        <v>0.140931433394568</v>
      </c>
    </row>
    <row r="61" customFormat="false" ht="12.8" hidden="false" customHeight="false" outlineLevel="0" collapsed="false">
      <c r="A61" s="0" t="n">
        <v>98.8</v>
      </c>
      <c r="B61" s="0" t="n">
        <v>177.8</v>
      </c>
      <c r="C61" s="0" t="n">
        <v>66.5</v>
      </c>
      <c r="D61" s="0" t="n">
        <v>55.5</v>
      </c>
      <c r="E61" s="0" t="n">
        <v>2425</v>
      </c>
      <c r="F61" s="0" t="n">
        <v>122</v>
      </c>
      <c r="G61" s="0" t="n">
        <v>3.39</v>
      </c>
      <c r="H61" s="0" t="n">
        <v>3.39</v>
      </c>
      <c r="I61" s="0" t="n">
        <v>8.6</v>
      </c>
      <c r="J61" s="0" t="n">
        <v>84</v>
      </c>
      <c r="K61" s="0" t="n">
        <v>4800</v>
      </c>
      <c r="L61" s="0" t="n">
        <v>26</v>
      </c>
      <c r="M61" s="0" t="n">
        <v>32</v>
      </c>
      <c r="N61" s="0" t="n">
        <v>11245</v>
      </c>
      <c r="P61" s="0" t="n">
        <f aca="false">(A61-$A$201)/($A$200-$A$201)</f>
        <v>0.355685131195335</v>
      </c>
      <c r="Q61" s="0" t="n">
        <f aca="false">(B61-B$201)/(B$200-B$201)</f>
        <v>0.547761194029851</v>
      </c>
      <c r="R61" s="0" t="n">
        <f aca="false">(C61-C$201)/(C$200-C$201)</f>
        <v>0.516666666666667</v>
      </c>
      <c r="S61" s="0" t="n">
        <f aca="false">(D61-D$201)/(D$200-D$201)</f>
        <v>0.641666666666667</v>
      </c>
      <c r="T61" s="0" t="n">
        <f aca="false">(E61-E$201)/(E$200-E$201)</f>
        <v>0.363460046547711</v>
      </c>
      <c r="U61" s="0" t="n">
        <f aca="false">(F61-F$201)/(F$200-F$201)</f>
        <v>0.230188679245283</v>
      </c>
      <c r="V61" s="0" t="n">
        <f aca="false">(G61-G$201)/(G$200-G$201)</f>
        <v>0.607142857142857</v>
      </c>
      <c r="W61" s="0" t="n">
        <f aca="false">(H61-H$201)/(H$200-H$201)</f>
        <v>0.628571428571429</v>
      </c>
      <c r="X61" s="0" t="n">
        <f aca="false">(I61-I$201)/(I$200-I$201)</f>
        <v>0.1</v>
      </c>
      <c r="Y61" s="0" t="n">
        <f aca="false">(J61-J$201)/(J$200-J$201)</f>
        <v>0.15</v>
      </c>
      <c r="Z61" s="0" t="n">
        <f aca="false">(K61-K$201)/(K$200-K$201)</f>
        <v>0.26530612244898</v>
      </c>
      <c r="AA61" s="0" t="n">
        <f aca="false">(L61-L$201)/(L$200-L$201)</f>
        <v>0.361111111111111</v>
      </c>
      <c r="AB61" s="0" t="n">
        <f aca="false">(M61-M$201)/(M$200-M$201)</f>
        <v>0.421052631578947</v>
      </c>
      <c r="AC61" s="0" t="n">
        <f aca="false">(N61-N$201)/(N$200-N$201)</f>
        <v>0.152102676133261</v>
      </c>
    </row>
    <row r="62" customFormat="false" ht="12.8" hidden="false" customHeight="false" outlineLevel="0" collapsed="false">
      <c r="A62" s="0" t="n">
        <v>104.9</v>
      </c>
      <c r="B62" s="0" t="n">
        <v>175</v>
      </c>
      <c r="C62" s="0" t="n">
        <v>66.1</v>
      </c>
      <c r="D62" s="0" t="n">
        <v>54.4</v>
      </c>
      <c r="E62" s="0" t="n">
        <v>2670</v>
      </c>
      <c r="F62" s="0" t="n">
        <v>140</v>
      </c>
      <c r="G62" s="0" t="n">
        <v>3.76</v>
      </c>
      <c r="H62" s="0" t="n">
        <v>3.16</v>
      </c>
      <c r="I62" s="0" t="n">
        <v>8</v>
      </c>
      <c r="J62" s="0" t="n">
        <v>120</v>
      </c>
      <c r="K62" s="0" t="n">
        <v>5000</v>
      </c>
      <c r="L62" s="0" t="n">
        <v>19</v>
      </c>
      <c r="M62" s="0" t="n">
        <v>27</v>
      </c>
      <c r="N62" s="0" t="n">
        <v>18280</v>
      </c>
      <c r="P62" s="0" t="n">
        <f aca="false">(A62-$A$201)/($A$200-$A$201)</f>
        <v>0.533527696793003</v>
      </c>
      <c r="Q62" s="0" t="n">
        <f aca="false">(B62-B$201)/(B$200-B$201)</f>
        <v>0.505970149253731</v>
      </c>
      <c r="R62" s="0" t="n">
        <f aca="false">(C62-C$201)/(C$200-C$201)</f>
        <v>0.483333333333333</v>
      </c>
      <c r="S62" s="0" t="n">
        <f aca="false">(D62-D$201)/(D$200-D$201)</f>
        <v>0.55</v>
      </c>
      <c r="T62" s="0" t="n">
        <f aca="false">(E62-E$201)/(E$200-E$201)</f>
        <v>0.458494957331265</v>
      </c>
      <c r="U62" s="0" t="n">
        <f aca="false">(F62-F$201)/(F$200-F$201)</f>
        <v>0.29811320754717</v>
      </c>
      <c r="V62" s="0" t="n">
        <f aca="false">(G62-G$201)/(G$200-G$201)</f>
        <v>0.871428571428571</v>
      </c>
      <c r="W62" s="0" t="n">
        <f aca="false">(H62-H$201)/(H$200-H$201)</f>
        <v>0.519047619047619</v>
      </c>
      <c r="X62" s="0" t="n">
        <f aca="false">(I62-I$201)/(I$200-I$201)</f>
        <v>0.0625</v>
      </c>
      <c r="Y62" s="0" t="n">
        <f aca="false">(J62-J$201)/(J$200-J$201)</f>
        <v>0.3</v>
      </c>
      <c r="Z62" s="0" t="n">
        <f aca="false">(K62-K$201)/(K$200-K$201)</f>
        <v>0.346938775510204</v>
      </c>
      <c r="AA62" s="0" t="n">
        <f aca="false">(L62-L$201)/(L$200-L$201)</f>
        <v>0.166666666666667</v>
      </c>
      <c r="AB62" s="0" t="n">
        <f aca="false">(M62-M$201)/(M$200-M$201)</f>
        <v>0.289473684210526</v>
      </c>
      <c r="AC62" s="0" t="n">
        <f aca="false">(N62-N$201)/(N$200-N$201)</f>
        <v>0.326746437614816</v>
      </c>
    </row>
    <row r="63" customFormat="false" ht="12.8" hidden="false" customHeight="false" outlineLevel="0" collapsed="false">
      <c r="A63" s="0" t="n">
        <v>104.9</v>
      </c>
      <c r="B63" s="0" t="n">
        <v>175</v>
      </c>
      <c r="C63" s="0" t="n">
        <v>66.1</v>
      </c>
      <c r="D63" s="0" t="n">
        <v>54.4</v>
      </c>
      <c r="E63" s="0" t="n">
        <v>2700</v>
      </c>
      <c r="F63" s="0" t="n">
        <v>134</v>
      </c>
      <c r="G63" s="0" t="n">
        <v>3.43</v>
      </c>
      <c r="H63" s="0" t="n">
        <v>3.64</v>
      </c>
      <c r="I63" s="0" t="n">
        <v>22</v>
      </c>
      <c r="J63" s="0" t="n">
        <v>72</v>
      </c>
      <c r="K63" s="0" t="n">
        <v>4200</v>
      </c>
      <c r="L63" s="0" t="n">
        <v>31</v>
      </c>
      <c r="M63" s="0" t="n">
        <v>39</v>
      </c>
      <c r="N63" s="0" t="n">
        <v>18344</v>
      </c>
      <c r="P63" s="0" t="n">
        <f aca="false">(A63-$A$201)/($A$200-$A$201)</f>
        <v>0.533527696793003</v>
      </c>
      <c r="Q63" s="0" t="n">
        <f aca="false">(B63-B$201)/(B$200-B$201)</f>
        <v>0.505970149253731</v>
      </c>
      <c r="R63" s="0" t="n">
        <f aca="false">(C63-C$201)/(C$200-C$201)</f>
        <v>0.483333333333333</v>
      </c>
      <c r="S63" s="0" t="n">
        <f aca="false">(D63-D$201)/(D$200-D$201)</f>
        <v>0.55</v>
      </c>
      <c r="T63" s="0" t="n">
        <f aca="false">(E63-E$201)/(E$200-E$201)</f>
        <v>0.470131885182312</v>
      </c>
      <c r="U63" s="0" t="n">
        <f aca="false">(F63-F$201)/(F$200-F$201)</f>
        <v>0.275471698113208</v>
      </c>
      <c r="V63" s="0" t="n">
        <f aca="false">(G63-G$201)/(G$200-G$201)</f>
        <v>0.635714285714286</v>
      </c>
      <c r="W63" s="0" t="n">
        <f aca="false">(H63-H$201)/(H$200-H$201)</f>
        <v>0.747619047619048</v>
      </c>
      <c r="X63" s="0" t="n">
        <f aca="false">(I63-I$201)/(I$200-I$201)</f>
        <v>0.9375</v>
      </c>
      <c r="Y63" s="0" t="n">
        <f aca="false">(J63-J$201)/(J$200-J$201)</f>
        <v>0.1</v>
      </c>
      <c r="Z63" s="0" t="n">
        <f aca="false">(K63-K$201)/(K$200-K$201)</f>
        <v>0.0204081632653061</v>
      </c>
      <c r="AA63" s="0" t="n">
        <f aca="false">(L63-L$201)/(L$200-L$201)</f>
        <v>0.5</v>
      </c>
      <c r="AB63" s="0" t="n">
        <f aca="false">(M63-M$201)/(M$200-M$201)</f>
        <v>0.605263157894737</v>
      </c>
      <c r="AC63" s="0" t="n">
        <f aca="false">(N63-N$201)/(N$200-N$201)</f>
        <v>0.328335236582096</v>
      </c>
    </row>
    <row r="64" customFormat="false" ht="12.8" hidden="false" customHeight="false" outlineLevel="0" collapsed="false">
      <c r="A64" s="0" t="n">
        <v>110</v>
      </c>
      <c r="B64" s="0" t="n">
        <v>190.9</v>
      </c>
      <c r="C64" s="0" t="n">
        <v>70.3</v>
      </c>
      <c r="D64" s="0" t="n">
        <v>56.5</v>
      </c>
      <c r="E64" s="0" t="n">
        <v>3515</v>
      </c>
      <c r="F64" s="0" t="n">
        <v>183</v>
      </c>
      <c r="G64" s="0" t="n">
        <v>3.58</v>
      </c>
      <c r="H64" s="0" t="n">
        <v>3.64</v>
      </c>
      <c r="I64" s="0" t="n">
        <v>21.5</v>
      </c>
      <c r="J64" s="0" t="n">
        <v>123</v>
      </c>
      <c r="K64" s="0" t="n">
        <v>4350</v>
      </c>
      <c r="L64" s="0" t="n">
        <v>22</v>
      </c>
      <c r="M64" s="0" t="n">
        <v>25</v>
      </c>
      <c r="N64" s="0" t="n">
        <v>25552</v>
      </c>
      <c r="P64" s="0" t="n">
        <f aca="false">(A64-$A$201)/($A$200-$A$201)</f>
        <v>0.682215743440233</v>
      </c>
      <c r="Q64" s="0" t="n">
        <f aca="false">(B64-B$201)/(B$200-B$201)</f>
        <v>0.743283582089552</v>
      </c>
      <c r="R64" s="0" t="n">
        <f aca="false">(C64-C$201)/(C$200-C$201)</f>
        <v>0.833333333333333</v>
      </c>
      <c r="S64" s="0" t="n">
        <f aca="false">(D64-D$201)/(D$200-D$201)</f>
        <v>0.725</v>
      </c>
      <c r="T64" s="0" t="n">
        <f aca="false">(E64-E$201)/(E$200-E$201)</f>
        <v>0.786268425135764</v>
      </c>
      <c r="U64" s="0" t="n">
        <f aca="false">(F64-F$201)/(F$200-F$201)</f>
        <v>0.460377358490566</v>
      </c>
      <c r="V64" s="0" t="n">
        <f aca="false">(G64-G$201)/(G$200-G$201)</f>
        <v>0.742857142857143</v>
      </c>
      <c r="W64" s="0" t="n">
        <f aca="false">(H64-H$201)/(H$200-H$201)</f>
        <v>0.747619047619048</v>
      </c>
      <c r="X64" s="0" t="n">
        <f aca="false">(I64-I$201)/(I$200-I$201)</f>
        <v>0.90625</v>
      </c>
      <c r="Y64" s="0" t="n">
        <f aca="false">(J64-J$201)/(J$200-J$201)</f>
        <v>0.3125</v>
      </c>
      <c r="Z64" s="0" t="n">
        <f aca="false">(K64-K$201)/(K$200-K$201)</f>
        <v>0.0816326530612245</v>
      </c>
      <c r="AA64" s="0" t="n">
        <f aca="false">(L64-L$201)/(L$200-L$201)</f>
        <v>0.25</v>
      </c>
      <c r="AB64" s="0" t="n">
        <f aca="false">(M64-M$201)/(M$200-M$201)</f>
        <v>0.236842105263158</v>
      </c>
      <c r="AC64" s="0" t="n">
        <f aca="false">(N64-N$201)/(N$200-N$201)</f>
        <v>0.507273720272082</v>
      </c>
    </row>
    <row r="65" customFormat="false" ht="12.8" hidden="false" customHeight="false" outlineLevel="0" collapsed="false">
      <c r="A65" s="0" t="n">
        <v>110</v>
      </c>
      <c r="B65" s="0" t="n">
        <v>190.9</v>
      </c>
      <c r="C65" s="0" t="n">
        <v>70.3</v>
      </c>
      <c r="D65" s="0" t="n">
        <v>58.7</v>
      </c>
      <c r="E65" s="0" t="n">
        <v>3750</v>
      </c>
      <c r="F65" s="0" t="n">
        <v>183</v>
      </c>
      <c r="G65" s="0" t="n">
        <v>3.58</v>
      </c>
      <c r="H65" s="0" t="n">
        <v>3.64</v>
      </c>
      <c r="I65" s="0" t="n">
        <v>21.5</v>
      </c>
      <c r="J65" s="0" t="n">
        <v>123</v>
      </c>
      <c r="K65" s="0" t="n">
        <v>4350</v>
      </c>
      <c r="L65" s="0" t="n">
        <v>22</v>
      </c>
      <c r="M65" s="0" t="n">
        <v>25</v>
      </c>
      <c r="N65" s="0" t="n">
        <v>28248</v>
      </c>
      <c r="P65" s="0" t="n">
        <f aca="false">(A65-$A$201)/($A$200-$A$201)</f>
        <v>0.682215743440233</v>
      </c>
      <c r="Q65" s="0" t="n">
        <f aca="false">(B65-B$201)/(B$200-B$201)</f>
        <v>0.743283582089552</v>
      </c>
      <c r="R65" s="0" t="n">
        <f aca="false">(C65-C$201)/(C$200-C$201)</f>
        <v>0.833333333333333</v>
      </c>
      <c r="S65" s="0" t="n">
        <f aca="false">(D65-D$201)/(D$200-D$201)</f>
        <v>0.908333333333334</v>
      </c>
      <c r="T65" s="0" t="n">
        <f aca="false">(E65-E$201)/(E$200-E$201)</f>
        <v>0.877424359968968</v>
      </c>
      <c r="U65" s="0" t="n">
        <f aca="false">(F65-F$201)/(F$200-F$201)</f>
        <v>0.460377358490566</v>
      </c>
      <c r="V65" s="0" t="n">
        <f aca="false">(G65-G$201)/(G$200-G$201)</f>
        <v>0.742857142857143</v>
      </c>
      <c r="W65" s="0" t="n">
        <f aca="false">(H65-H$201)/(H$200-H$201)</f>
        <v>0.747619047619048</v>
      </c>
      <c r="X65" s="0" t="n">
        <f aca="false">(I65-I$201)/(I$200-I$201)</f>
        <v>0.90625</v>
      </c>
      <c r="Y65" s="0" t="n">
        <f aca="false">(J65-J$201)/(J$200-J$201)</f>
        <v>0.3125</v>
      </c>
      <c r="Z65" s="0" t="n">
        <f aca="false">(K65-K$201)/(K$200-K$201)</f>
        <v>0.0816326530612245</v>
      </c>
      <c r="AA65" s="0" t="n">
        <f aca="false">(L65-L$201)/(L$200-L$201)</f>
        <v>0.25</v>
      </c>
      <c r="AB65" s="0" t="n">
        <f aca="false">(M65-M$201)/(M$200-M$201)</f>
        <v>0.236842105263158</v>
      </c>
      <c r="AC65" s="0" t="n">
        <f aca="false">(N65-N$201)/(N$200-N$201)</f>
        <v>0.57420187676878</v>
      </c>
    </row>
    <row r="66" customFormat="false" ht="12.8" hidden="false" customHeight="false" outlineLevel="0" collapsed="false">
      <c r="A66" s="0" t="n">
        <v>106.7</v>
      </c>
      <c r="B66" s="0" t="n">
        <v>187.5</v>
      </c>
      <c r="C66" s="0" t="n">
        <v>70.3</v>
      </c>
      <c r="D66" s="0" t="n">
        <v>54.9</v>
      </c>
      <c r="E66" s="0" t="n">
        <v>3495</v>
      </c>
      <c r="F66" s="0" t="n">
        <v>183</v>
      </c>
      <c r="G66" s="0" t="n">
        <v>3.58</v>
      </c>
      <c r="H66" s="0" t="n">
        <v>3.64</v>
      </c>
      <c r="I66" s="0" t="n">
        <v>21.5</v>
      </c>
      <c r="J66" s="0" t="n">
        <v>123</v>
      </c>
      <c r="K66" s="0" t="n">
        <v>4350</v>
      </c>
      <c r="L66" s="0" t="n">
        <v>22</v>
      </c>
      <c r="M66" s="0" t="n">
        <v>25</v>
      </c>
      <c r="N66" s="0" t="n">
        <v>28176</v>
      </c>
      <c r="P66" s="0" t="n">
        <f aca="false">(A66-$A$201)/($A$200-$A$201)</f>
        <v>0.58600583090379</v>
      </c>
      <c r="Q66" s="0" t="n">
        <f aca="false">(B66-B$201)/(B$200-B$201)</f>
        <v>0.692537313432836</v>
      </c>
      <c r="R66" s="0" t="n">
        <f aca="false">(C66-C$201)/(C$200-C$201)</f>
        <v>0.833333333333333</v>
      </c>
      <c r="S66" s="0" t="n">
        <f aca="false">(D66-D$201)/(D$200-D$201)</f>
        <v>0.591666666666667</v>
      </c>
      <c r="T66" s="0" t="n">
        <f aca="false">(E66-E$201)/(E$200-E$201)</f>
        <v>0.778510473235066</v>
      </c>
      <c r="U66" s="0" t="n">
        <f aca="false">(F66-F$201)/(F$200-F$201)</f>
        <v>0.460377358490566</v>
      </c>
      <c r="V66" s="0" t="n">
        <f aca="false">(G66-G$201)/(G$200-G$201)</f>
        <v>0.742857142857143</v>
      </c>
      <c r="W66" s="0" t="n">
        <f aca="false">(H66-H$201)/(H$200-H$201)</f>
        <v>0.747619047619048</v>
      </c>
      <c r="X66" s="0" t="n">
        <f aca="false">(I66-I$201)/(I$200-I$201)</f>
        <v>0.90625</v>
      </c>
      <c r="Y66" s="0" t="n">
        <f aca="false">(J66-J$201)/(J$200-J$201)</f>
        <v>0.3125</v>
      </c>
      <c r="Z66" s="0" t="n">
        <f aca="false">(K66-K$201)/(K$200-K$201)</f>
        <v>0.0816326530612245</v>
      </c>
      <c r="AA66" s="0" t="n">
        <f aca="false">(L66-L$201)/(L$200-L$201)</f>
        <v>0.25</v>
      </c>
      <c r="AB66" s="0" t="n">
        <f aca="false">(M66-M$201)/(M$200-M$201)</f>
        <v>0.236842105263158</v>
      </c>
      <c r="AC66" s="0" t="n">
        <f aca="false">(N66-N$201)/(N$200-N$201)</f>
        <v>0.572414477930589</v>
      </c>
    </row>
    <row r="67" customFormat="false" ht="12.8" hidden="false" customHeight="false" outlineLevel="0" collapsed="false">
      <c r="A67" s="0" t="n">
        <v>115.6</v>
      </c>
      <c r="B67" s="0" t="n">
        <v>202.6</v>
      </c>
      <c r="C67" s="0" t="n">
        <v>71.7</v>
      </c>
      <c r="D67" s="0" t="n">
        <v>56.3</v>
      </c>
      <c r="E67" s="0" t="n">
        <v>3770</v>
      </c>
      <c r="F67" s="0" t="n">
        <v>183</v>
      </c>
      <c r="G67" s="0" t="n">
        <v>3.58</v>
      </c>
      <c r="H67" s="0" t="n">
        <v>3.64</v>
      </c>
      <c r="I67" s="0" t="n">
        <v>21.5</v>
      </c>
      <c r="J67" s="0" t="n">
        <v>123</v>
      </c>
      <c r="K67" s="0" t="n">
        <v>4350</v>
      </c>
      <c r="L67" s="0" t="n">
        <v>22</v>
      </c>
      <c r="M67" s="0" t="n">
        <v>25</v>
      </c>
      <c r="N67" s="0" t="n">
        <v>31600</v>
      </c>
      <c r="P67" s="0" t="n">
        <f aca="false">(A67-$A$201)/($A$200-$A$201)</f>
        <v>0.845481049562682</v>
      </c>
      <c r="Q67" s="0" t="n">
        <f aca="false">(B67-B$201)/(B$200-B$201)</f>
        <v>0.917910447761194</v>
      </c>
      <c r="R67" s="0" t="n">
        <f aca="false">(C67-C$201)/(C$200-C$201)</f>
        <v>0.950000000000001</v>
      </c>
      <c r="S67" s="0" t="n">
        <f aca="false">(D67-D$201)/(D$200-D$201)</f>
        <v>0.708333333333333</v>
      </c>
      <c r="T67" s="0" t="n">
        <f aca="false">(E67-E$201)/(E$200-E$201)</f>
        <v>0.885182311869666</v>
      </c>
      <c r="U67" s="0" t="n">
        <f aca="false">(F67-F$201)/(F$200-F$201)</f>
        <v>0.460377358490566</v>
      </c>
      <c r="V67" s="0" t="n">
        <f aca="false">(G67-G$201)/(G$200-G$201)</f>
        <v>0.742857142857143</v>
      </c>
      <c r="W67" s="0" t="n">
        <f aca="false">(H67-H$201)/(H$200-H$201)</f>
        <v>0.747619047619048</v>
      </c>
      <c r="X67" s="0" t="n">
        <f aca="false">(I67-I$201)/(I$200-I$201)</f>
        <v>0.90625</v>
      </c>
      <c r="Y67" s="0" t="n">
        <f aca="false">(J67-J$201)/(J$200-J$201)</f>
        <v>0.3125</v>
      </c>
      <c r="Z67" s="0" t="n">
        <f aca="false">(K67-K$201)/(K$200-K$201)</f>
        <v>0.0816326530612245</v>
      </c>
      <c r="AA67" s="0" t="n">
        <f aca="false">(L67-L$201)/(L$200-L$201)</f>
        <v>0.25</v>
      </c>
      <c r="AB67" s="0" t="n">
        <f aca="false">(M67-M$201)/(M$200-M$201)</f>
        <v>0.236842105263158</v>
      </c>
      <c r="AC67" s="0" t="n">
        <f aca="false">(N67-N$201)/(N$200-N$201)</f>
        <v>0.657415222680105</v>
      </c>
    </row>
    <row r="68" customFormat="false" ht="12.8" hidden="false" customHeight="false" outlineLevel="0" collapsed="false">
      <c r="A68" s="0" t="n">
        <v>115.6</v>
      </c>
      <c r="B68" s="0" t="n">
        <v>202.6</v>
      </c>
      <c r="C68" s="0" t="n">
        <v>71.7</v>
      </c>
      <c r="D68" s="0" t="n">
        <v>56.5</v>
      </c>
      <c r="E68" s="0" t="n">
        <v>3740</v>
      </c>
      <c r="F68" s="0" t="n">
        <v>234</v>
      </c>
      <c r="G68" s="0" t="n">
        <v>3.46</v>
      </c>
      <c r="H68" s="0" t="n">
        <v>3.1</v>
      </c>
      <c r="I68" s="0" t="n">
        <v>8.3</v>
      </c>
      <c r="J68" s="0" t="n">
        <v>155</v>
      </c>
      <c r="K68" s="0" t="n">
        <v>4750</v>
      </c>
      <c r="L68" s="0" t="n">
        <v>16</v>
      </c>
      <c r="M68" s="0" t="n">
        <v>18</v>
      </c>
      <c r="N68" s="0" t="n">
        <v>34184</v>
      </c>
      <c r="P68" s="0" t="n">
        <f aca="false">(A68-$A$201)/($A$200-$A$201)</f>
        <v>0.845481049562682</v>
      </c>
      <c r="Q68" s="0" t="n">
        <f aca="false">(B68-B$201)/(B$200-B$201)</f>
        <v>0.917910447761194</v>
      </c>
      <c r="R68" s="0" t="n">
        <f aca="false">(C68-C$201)/(C$200-C$201)</f>
        <v>0.950000000000001</v>
      </c>
      <c r="S68" s="0" t="n">
        <f aca="false">(D68-D$201)/(D$200-D$201)</f>
        <v>0.725</v>
      </c>
      <c r="T68" s="0" t="n">
        <f aca="false">(E68-E$201)/(E$200-E$201)</f>
        <v>0.873545384018619</v>
      </c>
      <c r="U68" s="0" t="n">
        <f aca="false">(F68-F$201)/(F$200-F$201)</f>
        <v>0.652830188679245</v>
      </c>
      <c r="V68" s="0" t="n">
        <f aca="false">(G68-G$201)/(G$200-G$201)</f>
        <v>0.657142857142857</v>
      </c>
      <c r="W68" s="0" t="n">
        <f aca="false">(H68-H$201)/(H$200-H$201)</f>
        <v>0.490476190476191</v>
      </c>
      <c r="X68" s="0" t="n">
        <f aca="false">(I68-I$201)/(I$200-I$201)</f>
        <v>0.08125</v>
      </c>
      <c r="Y68" s="0" t="n">
        <f aca="false">(J68-J$201)/(J$200-J$201)</f>
        <v>0.445833333333333</v>
      </c>
      <c r="Z68" s="0" t="n">
        <f aca="false">(K68-K$201)/(K$200-K$201)</f>
        <v>0.244897959183673</v>
      </c>
      <c r="AA68" s="0" t="n">
        <f aca="false">(L68-L$201)/(L$200-L$201)</f>
        <v>0.0833333333333333</v>
      </c>
      <c r="AB68" s="0" t="n">
        <f aca="false">(M68-M$201)/(M$200-M$201)</f>
        <v>0.0526315789473684</v>
      </c>
      <c r="AC68" s="0" t="n">
        <f aca="false">(N68-N$201)/(N$200-N$201)</f>
        <v>0.721562980984062</v>
      </c>
    </row>
    <row r="69" customFormat="false" ht="12.8" hidden="false" customHeight="false" outlineLevel="0" collapsed="false">
      <c r="A69" s="0" t="n">
        <v>96.6</v>
      </c>
      <c r="B69" s="0" t="n">
        <v>180.3</v>
      </c>
      <c r="C69" s="0" t="n">
        <v>70.5</v>
      </c>
      <c r="D69" s="0" t="n">
        <v>50.8</v>
      </c>
      <c r="E69" s="0" t="n">
        <v>3685</v>
      </c>
      <c r="F69" s="0" t="n">
        <v>234</v>
      </c>
      <c r="G69" s="0" t="n">
        <v>3.46</v>
      </c>
      <c r="H69" s="0" t="n">
        <v>3.1</v>
      </c>
      <c r="I69" s="0" t="n">
        <v>8.3</v>
      </c>
      <c r="J69" s="0" t="n">
        <v>155</v>
      </c>
      <c r="K69" s="0" t="n">
        <v>4750</v>
      </c>
      <c r="L69" s="0" t="n">
        <v>16</v>
      </c>
      <c r="M69" s="0" t="n">
        <v>18</v>
      </c>
      <c r="N69" s="0" t="n">
        <v>35056</v>
      </c>
      <c r="P69" s="0" t="n">
        <f aca="false">(A69-$A$201)/($A$200-$A$201)</f>
        <v>0.291545189504373</v>
      </c>
      <c r="Q69" s="0" t="n">
        <f aca="false">(B69-B$201)/(B$200-B$201)</f>
        <v>0.585074626865672</v>
      </c>
      <c r="R69" s="0" t="n">
        <f aca="false">(C69-C$201)/(C$200-C$201)</f>
        <v>0.85</v>
      </c>
      <c r="S69" s="0" t="n">
        <f aca="false">(D69-D$201)/(D$200-D$201)</f>
        <v>0.25</v>
      </c>
      <c r="T69" s="0" t="n">
        <f aca="false">(E69-E$201)/(E$200-E$201)</f>
        <v>0.852211016291699</v>
      </c>
      <c r="U69" s="0" t="n">
        <f aca="false">(F69-F$201)/(F$200-F$201)</f>
        <v>0.652830188679245</v>
      </c>
      <c r="V69" s="0" t="n">
        <f aca="false">(G69-G$201)/(G$200-G$201)</f>
        <v>0.657142857142857</v>
      </c>
      <c r="W69" s="0" t="n">
        <f aca="false">(H69-H$201)/(H$200-H$201)</f>
        <v>0.490476190476191</v>
      </c>
      <c r="X69" s="0" t="n">
        <f aca="false">(I69-I$201)/(I$200-I$201)</f>
        <v>0.08125</v>
      </c>
      <c r="Y69" s="0" t="n">
        <f aca="false">(J69-J$201)/(J$200-J$201)</f>
        <v>0.445833333333333</v>
      </c>
      <c r="Z69" s="0" t="n">
        <f aca="false">(K69-K$201)/(K$200-K$201)</f>
        <v>0.244897959183673</v>
      </c>
      <c r="AA69" s="0" t="n">
        <f aca="false">(L69-L$201)/(L$200-L$201)</f>
        <v>0.0833333333333333</v>
      </c>
      <c r="AB69" s="0" t="n">
        <f aca="false">(M69-M$201)/(M$200-M$201)</f>
        <v>0.0526315789473684</v>
      </c>
      <c r="AC69" s="0" t="n">
        <f aca="false">(N69-N$201)/(N$200-N$201)</f>
        <v>0.743210366913262</v>
      </c>
    </row>
    <row r="70" customFormat="false" ht="12.8" hidden="false" customHeight="false" outlineLevel="0" collapsed="false">
      <c r="A70" s="0" t="n">
        <v>120.9</v>
      </c>
      <c r="B70" s="0" t="n">
        <v>208.1</v>
      </c>
      <c r="C70" s="0" t="n">
        <v>71.7</v>
      </c>
      <c r="D70" s="0" t="n">
        <v>56.7</v>
      </c>
      <c r="E70" s="0" t="n">
        <v>3900</v>
      </c>
      <c r="F70" s="0" t="n">
        <v>308</v>
      </c>
      <c r="G70" s="0" t="n">
        <v>3.8</v>
      </c>
      <c r="H70" s="0" t="n">
        <v>3.35</v>
      </c>
      <c r="I70" s="0" t="n">
        <v>8</v>
      </c>
      <c r="J70" s="0" t="n">
        <v>184</v>
      </c>
      <c r="K70" s="0" t="n">
        <v>4500</v>
      </c>
      <c r="L70" s="0" t="n">
        <v>14</v>
      </c>
      <c r="M70" s="0" t="n">
        <v>16</v>
      </c>
      <c r="N70" s="0" t="n">
        <v>40960</v>
      </c>
      <c r="P70" s="0" t="n">
        <f aca="false">(A70-$A$201)/($A$200-$A$201)</f>
        <v>1</v>
      </c>
      <c r="Q70" s="0" t="n">
        <f aca="false">(B70-B$201)/(B$200-B$201)</f>
        <v>1</v>
      </c>
      <c r="R70" s="0" t="n">
        <f aca="false">(C70-C$201)/(C$200-C$201)</f>
        <v>0.950000000000001</v>
      </c>
      <c r="S70" s="0" t="n">
        <f aca="false">(D70-D$201)/(D$200-D$201)</f>
        <v>0.741666666666667</v>
      </c>
      <c r="T70" s="0" t="n">
        <f aca="false">(E70-E$201)/(E$200-E$201)</f>
        <v>0.935608999224205</v>
      </c>
      <c r="U70" s="0" t="n">
        <f aca="false">(F70-F$201)/(F$200-F$201)</f>
        <v>0.932075471698113</v>
      </c>
      <c r="V70" s="0" t="n">
        <f aca="false">(G70-G$201)/(G$200-G$201)</f>
        <v>0.9</v>
      </c>
      <c r="W70" s="0" t="n">
        <f aca="false">(H70-H$201)/(H$200-H$201)</f>
        <v>0.60952380952381</v>
      </c>
      <c r="X70" s="0" t="n">
        <f aca="false">(I70-I$201)/(I$200-I$201)</f>
        <v>0.0625</v>
      </c>
      <c r="Y70" s="0" t="n">
        <f aca="false">(J70-J$201)/(J$200-J$201)</f>
        <v>0.566666666666667</v>
      </c>
      <c r="Z70" s="0" t="n">
        <f aca="false">(K70-K$201)/(K$200-K$201)</f>
        <v>0.142857142857143</v>
      </c>
      <c r="AA70" s="0" t="n">
        <f aca="false">(L70-L$201)/(L$200-L$201)</f>
        <v>0.0277777777777778</v>
      </c>
      <c r="AB70" s="0" t="n">
        <f aca="false">(M70-M$201)/(M$200-M$201)</f>
        <v>0</v>
      </c>
      <c r="AC70" s="0" t="n">
        <f aca="false">(N70-N$201)/(N$200-N$201)</f>
        <v>0.889777071644903</v>
      </c>
    </row>
    <row r="71" customFormat="false" ht="12.8" hidden="false" customHeight="false" outlineLevel="0" collapsed="false">
      <c r="A71" s="0" t="n">
        <v>112</v>
      </c>
      <c r="B71" s="0" t="n">
        <v>199.2</v>
      </c>
      <c r="C71" s="0" t="n">
        <v>72</v>
      </c>
      <c r="D71" s="0" t="n">
        <v>55.4</v>
      </c>
      <c r="E71" s="0" t="n">
        <v>3715</v>
      </c>
      <c r="F71" s="0" t="n">
        <v>304</v>
      </c>
      <c r="G71" s="0" t="n">
        <v>3.8</v>
      </c>
      <c r="H71" s="0" t="n">
        <v>3.35</v>
      </c>
      <c r="I71" s="0" t="n">
        <v>8</v>
      </c>
      <c r="J71" s="0" t="n">
        <v>184</v>
      </c>
      <c r="K71" s="0" t="n">
        <v>4500</v>
      </c>
      <c r="L71" s="0" t="n">
        <v>14</v>
      </c>
      <c r="M71" s="0" t="n">
        <v>16</v>
      </c>
      <c r="N71" s="0" t="n">
        <v>45400</v>
      </c>
      <c r="P71" s="0" t="n">
        <f aca="false">(A71-$A$201)/($A$200-$A$201)</f>
        <v>0.740524781341108</v>
      </c>
      <c r="Q71" s="0" t="n">
        <f aca="false">(B71-B$201)/(B$200-B$201)</f>
        <v>0.867164179104477</v>
      </c>
      <c r="R71" s="0" t="n">
        <f aca="false">(C71-C$201)/(C$200-C$201)</f>
        <v>0.975</v>
      </c>
      <c r="S71" s="0" t="n">
        <f aca="false">(D71-D$201)/(D$200-D$201)</f>
        <v>0.633333333333333</v>
      </c>
      <c r="T71" s="0" t="n">
        <f aca="false">(E71-E$201)/(E$200-E$201)</f>
        <v>0.863847944142746</v>
      </c>
      <c r="U71" s="0" t="n">
        <f aca="false">(F71-F$201)/(F$200-F$201)</f>
        <v>0.916981132075472</v>
      </c>
      <c r="V71" s="0" t="n">
        <f aca="false">(G71-G$201)/(G$200-G$201)</f>
        <v>0.9</v>
      </c>
      <c r="W71" s="0" t="n">
        <f aca="false">(H71-H$201)/(H$200-H$201)</f>
        <v>0.60952380952381</v>
      </c>
      <c r="X71" s="0" t="n">
        <f aca="false">(I71-I$201)/(I$200-I$201)</f>
        <v>0.0625</v>
      </c>
      <c r="Y71" s="0" t="n">
        <f aca="false">(J71-J$201)/(J$200-J$201)</f>
        <v>0.566666666666667</v>
      </c>
      <c r="Z71" s="0" t="n">
        <f aca="false">(K71-K$201)/(K$200-K$201)</f>
        <v>0.142857142857143</v>
      </c>
      <c r="AA71" s="0" t="n">
        <f aca="false">(L71-L$201)/(L$200-L$201)</f>
        <v>0.0277777777777778</v>
      </c>
      <c r="AB71" s="0" t="n">
        <f aca="false">(M71-M$201)/(M$200-M$201)</f>
        <v>0</v>
      </c>
      <c r="AC71" s="0" t="n">
        <f aca="false">(N71-N$201)/(N$200-N$201)</f>
        <v>1</v>
      </c>
    </row>
    <row r="72" customFormat="false" ht="12.8" hidden="false" customHeight="false" outlineLevel="0" collapsed="false">
      <c r="A72" s="0" t="n">
        <v>102.7</v>
      </c>
      <c r="B72" s="0" t="n">
        <v>178.4</v>
      </c>
      <c r="C72" s="0" t="n">
        <v>68</v>
      </c>
      <c r="D72" s="0" t="n">
        <v>54.8</v>
      </c>
      <c r="E72" s="0" t="n">
        <v>2910</v>
      </c>
      <c r="F72" s="0" t="n">
        <v>140</v>
      </c>
      <c r="G72" s="0" t="n">
        <v>3.78</v>
      </c>
      <c r="H72" s="0" t="n">
        <v>3.12</v>
      </c>
      <c r="I72" s="0" t="n">
        <v>8</v>
      </c>
      <c r="J72" s="0" t="n">
        <v>175</v>
      </c>
      <c r="K72" s="0" t="n">
        <v>5000</v>
      </c>
      <c r="L72" s="0" t="n">
        <v>19</v>
      </c>
      <c r="M72" s="0" t="n">
        <v>24</v>
      </c>
      <c r="N72" s="0" t="n">
        <v>16503</v>
      </c>
      <c r="P72" s="0" t="n">
        <f aca="false">(A72-$A$201)/($A$200-$A$201)</f>
        <v>0.469387755102041</v>
      </c>
      <c r="Q72" s="0" t="n">
        <f aca="false">(B72-B$201)/(B$200-B$201)</f>
        <v>0.556716417910448</v>
      </c>
      <c r="R72" s="0" t="n">
        <f aca="false">(C72-C$201)/(C$200-C$201)</f>
        <v>0.641666666666667</v>
      </c>
      <c r="S72" s="0" t="n">
        <f aca="false">(D72-D$201)/(D$200-D$201)</f>
        <v>0.583333333333333</v>
      </c>
      <c r="T72" s="0" t="n">
        <f aca="false">(E72-E$201)/(E$200-E$201)</f>
        <v>0.551590380139643</v>
      </c>
      <c r="U72" s="0" t="n">
        <f aca="false">(F72-F$201)/(F$200-F$201)</f>
        <v>0.29811320754717</v>
      </c>
      <c r="V72" s="0" t="n">
        <f aca="false">(G72-G$201)/(G$200-G$201)</f>
        <v>0.885714285714286</v>
      </c>
      <c r="W72" s="0" t="n">
        <f aca="false">(H72-H$201)/(H$200-H$201)</f>
        <v>0.5</v>
      </c>
      <c r="X72" s="0" t="n">
        <f aca="false">(I72-I$201)/(I$200-I$201)</f>
        <v>0.0625</v>
      </c>
      <c r="Y72" s="0" t="n">
        <f aca="false">(J72-J$201)/(J$200-J$201)</f>
        <v>0.529166666666667</v>
      </c>
      <c r="Z72" s="0" t="n">
        <f aca="false">(K72-K$201)/(K$200-K$201)</f>
        <v>0.346938775510204</v>
      </c>
      <c r="AA72" s="0" t="n">
        <f aca="false">(L72-L$201)/(L$200-L$201)</f>
        <v>0.166666666666667</v>
      </c>
      <c r="AB72" s="0" t="n">
        <f aca="false">(M72-M$201)/(M$200-M$201)</f>
        <v>0.210526315789474</v>
      </c>
      <c r="AC72" s="0" t="n">
        <f aca="false">(N72-N$201)/(N$200-N$201)</f>
        <v>0.282632441288913</v>
      </c>
    </row>
    <row r="73" customFormat="false" ht="12.8" hidden="false" customHeight="false" outlineLevel="0" collapsed="false">
      <c r="A73" s="0" t="n">
        <v>93.7</v>
      </c>
      <c r="B73" s="0" t="n">
        <v>157.3</v>
      </c>
      <c r="C73" s="0" t="n">
        <v>64.4</v>
      </c>
      <c r="D73" s="0" t="n">
        <v>50.8</v>
      </c>
      <c r="E73" s="0" t="n">
        <v>1918</v>
      </c>
      <c r="F73" s="0" t="n">
        <v>92</v>
      </c>
      <c r="G73" s="0" t="n">
        <v>2.97</v>
      </c>
      <c r="H73" s="0" t="n">
        <v>3.23</v>
      </c>
      <c r="I73" s="0" t="n">
        <v>9.4</v>
      </c>
      <c r="J73" s="0" t="n">
        <v>68</v>
      </c>
      <c r="K73" s="0" t="n">
        <v>5500</v>
      </c>
      <c r="L73" s="0" t="n">
        <v>37</v>
      </c>
      <c r="M73" s="0" t="n">
        <v>41</v>
      </c>
      <c r="N73" s="0" t="n">
        <v>5389</v>
      </c>
      <c r="P73" s="0" t="n">
        <f aca="false">(A73-$A$201)/($A$200-$A$201)</f>
        <v>0.206997084548105</v>
      </c>
      <c r="Q73" s="0" t="n">
        <f aca="false">(B73-B$201)/(B$200-B$201)</f>
        <v>0.24179104477612</v>
      </c>
      <c r="R73" s="0" t="n">
        <f aca="false">(C73-C$201)/(C$200-C$201)</f>
        <v>0.341666666666667</v>
      </c>
      <c r="S73" s="0" t="n">
        <f aca="false">(D73-D$201)/(D$200-D$201)</f>
        <v>0.25</v>
      </c>
      <c r="T73" s="0" t="n">
        <f aca="false">(E73-E$201)/(E$200-E$201)</f>
        <v>0.166795965865012</v>
      </c>
      <c r="U73" s="0" t="n">
        <f aca="false">(F73-F$201)/(F$200-F$201)</f>
        <v>0.116981132075472</v>
      </c>
      <c r="V73" s="0" t="n">
        <f aca="false">(G73-G$201)/(G$200-G$201)</f>
        <v>0.307142857142857</v>
      </c>
      <c r="W73" s="0" t="n">
        <f aca="false">(H73-H$201)/(H$200-H$201)</f>
        <v>0.552380952380952</v>
      </c>
      <c r="X73" s="0" t="n">
        <f aca="false">(I73-I$201)/(I$200-I$201)</f>
        <v>0.15</v>
      </c>
      <c r="Y73" s="0" t="n">
        <f aca="false">(J73-J$201)/(J$200-J$201)</f>
        <v>0.0833333333333333</v>
      </c>
      <c r="Z73" s="0" t="n">
        <f aca="false">(K73-K$201)/(K$200-K$201)</f>
        <v>0.551020408163265</v>
      </c>
      <c r="AA73" s="0" t="n">
        <f aca="false">(L73-L$201)/(L$200-L$201)</f>
        <v>0.666666666666667</v>
      </c>
      <c r="AB73" s="0" t="n">
        <f aca="false">(M73-M$201)/(M$200-M$201)</f>
        <v>0.657894736842105</v>
      </c>
      <c r="AC73" s="0" t="n">
        <f aca="false">(N73-N$201)/(N$200-N$201)</f>
        <v>0.00672757062707909</v>
      </c>
    </row>
    <row r="74" customFormat="false" ht="12.8" hidden="false" customHeight="false" outlineLevel="0" collapsed="false">
      <c r="A74" s="0" t="n">
        <v>93.7</v>
      </c>
      <c r="B74" s="0" t="n">
        <v>157.3</v>
      </c>
      <c r="C74" s="0" t="n">
        <v>64.4</v>
      </c>
      <c r="D74" s="0" t="n">
        <v>50.8</v>
      </c>
      <c r="E74" s="0" t="n">
        <v>1944</v>
      </c>
      <c r="F74" s="0" t="n">
        <v>92</v>
      </c>
      <c r="G74" s="0" t="n">
        <v>2.97</v>
      </c>
      <c r="H74" s="0" t="n">
        <v>3.23</v>
      </c>
      <c r="I74" s="0" t="n">
        <v>9.4</v>
      </c>
      <c r="J74" s="0" t="n">
        <v>68</v>
      </c>
      <c r="K74" s="0" t="n">
        <v>5500</v>
      </c>
      <c r="L74" s="0" t="n">
        <v>31</v>
      </c>
      <c r="M74" s="0" t="n">
        <v>38</v>
      </c>
      <c r="N74" s="0" t="n">
        <v>6189</v>
      </c>
      <c r="P74" s="0" t="n">
        <f aca="false">(A74-$A$201)/($A$200-$A$201)</f>
        <v>0.206997084548105</v>
      </c>
      <c r="Q74" s="0" t="n">
        <f aca="false">(B74-B$201)/(B$200-B$201)</f>
        <v>0.24179104477612</v>
      </c>
      <c r="R74" s="0" t="n">
        <f aca="false">(C74-C$201)/(C$200-C$201)</f>
        <v>0.341666666666667</v>
      </c>
      <c r="S74" s="0" t="n">
        <f aca="false">(D74-D$201)/(D$200-D$201)</f>
        <v>0.25</v>
      </c>
      <c r="T74" s="0" t="n">
        <f aca="false">(E74-E$201)/(E$200-E$201)</f>
        <v>0.176881303335919</v>
      </c>
      <c r="U74" s="0" t="n">
        <f aca="false">(F74-F$201)/(F$200-F$201)</f>
        <v>0.116981132075472</v>
      </c>
      <c r="V74" s="0" t="n">
        <f aca="false">(G74-G$201)/(G$200-G$201)</f>
        <v>0.307142857142857</v>
      </c>
      <c r="W74" s="0" t="n">
        <f aca="false">(H74-H$201)/(H$200-H$201)</f>
        <v>0.552380952380952</v>
      </c>
      <c r="X74" s="0" t="n">
        <f aca="false">(I74-I$201)/(I$200-I$201)</f>
        <v>0.15</v>
      </c>
      <c r="Y74" s="0" t="n">
        <f aca="false">(J74-J$201)/(J$200-J$201)</f>
        <v>0.0833333333333333</v>
      </c>
      <c r="Z74" s="0" t="n">
        <f aca="false">(K74-K$201)/(K$200-K$201)</f>
        <v>0.551020408163265</v>
      </c>
      <c r="AA74" s="0" t="n">
        <f aca="false">(L74-L$201)/(L$200-L$201)</f>
        <v>0.5</v>
      </c>
      <c r="AB74" s="0" t="n">
        <f aca="false">(M74-M$201)/(M$200-M$201)</f>
        <v>0.578947368421053</v>
      </c>
      <c r="AC74" s="0" t="n">
        <f aca="false">(N74-N$201)/(N$200-N$201)</f>
        <v>0.0265875577180875</v>
      </c>
    </row>
    <row r="75" customFormat="false" ht="12.8" hidden="false" customHeight="false" outlineLevel="0" collapsed="false">
      <c r="A75" s="0" t="n">
        <v>93.7</v>
      </c>
      <c r="B75" s="0" t="n">
        <v>157.3</v>
      </c>
      <c r="C75" s="0" t="n">
        <v>64.4</v>
      </c>
      <c r="D75" s="0" t="n">
        <v>50.8</v>
      </c>
      <c r="E75" s="0" t="n">
        <v>2004</v>
      </c>
      <c r="F75" s="0" t="n">
        <v>92</v>
      </c>
      <c r="G75" s="0" t="n">
        <v>2.97</v>
      </c>
      <c r="H75" s="0" t="n">
        <v>3.23</v>
      </c>
      <c r="I75" s="0" t="n">
        <v>9.4</v>
      </c>
      <c r="J75" s="0" t="n">
        <v>68</v>
      </c>
      <c r="K75" s="0" t="n">
        <v>5500</v>
      </c>
      <c r="L75" s="0" t="n">
        <v>31</v>
      </c>
      <c r="M75" s="0" t="n">
        <v>38</v>
      </c>
      <c r="N75" s="0" t="n">
        <v>6669</v>
      </c>
      <c r="P75" s="0" t="n">
        <f aca="false">(A75-$A$201)/($A$200-$A$201)</f>
        <v>0.206997084548105</v>
      </c>
      <c r="Q75" s="0" t="n">
        <f aca="false">(B75-B$201)/(B$200-B$201)</f>
        <v>0.24179104477612</v>
      </c>
      <c r="R75" s="0" t="n">
        <f aca="false">(C75-C$201)/(C$200-C$201)</f>
        <v>0.341666666666667</v>
      </c>
      <c r="S75" s="0" t="n">
        <f aca="false">(D75-D$201)/(D$200-D$201)</f>
        <v>0.25</v>
      </c>
      <c r="T75" s="0" t="n">
        <f aca="false">(E75-E$201)/(E$200-E$201)</f>
        <v>0.200155159038014</v>
      </c>
      <c r="U75" s="0" t="n">
        <f aca="false">(F75-F$201)/(F$200-F$201)</f>
        <v>0.116981132075472</v>
      </c>
      <c r="V75" s="0" t="n">
        <f aca="false">(G75-G$201)/(G$200-G$201)</f>
        <v>0.307142857142857</v>
      </c>
      <c r="W75" s="0" t="n">
        <f aca="false">(H75-H$201)/(H$200-H$201)</f>
        <v>0.552380952380952</v>
      </c>
      <c r="X75" s="0" t="n">
        <f aca="false">(I75-I$201)/(I$200-I$201)</f>
        <v>0.15</v>
      </c>
      <c r="Y75" s="0" t="n">
        <f aca="false">(J75-J$201)/(J$200-J$201)</f>
        <v>0.0833333333333333</v>
      </c>
      <c r="Z75" s="0" t="n">
        <f aca="false">(K75-K$201)/(K$200-K$201)</f>
        <v>0.551020408163265</v>
      </c>
      <c r="AA75" s="0" t="n">
        <f aca="false">(L75-L$201)/(L$200-L$201)</f>
        <v>0.5</v>
      </c>
      <c r="AB75" s="0" t="n">
        <f aca="false">(M75-M$201)/(M$200-M$201)</f>
        <v>0.578947368421053</v>
      </c>
      <c r="AC75" s="0" t="n">
        <f aca="false">(N75-N$201)/(N$200-N$201)</f>
        <v>0.0385035499726925</v>
      </c>
    </row>
    <row r="76" customFormat="false" ht="12.8" hidden="false" customHeight="false" outlineLevel="0" collapsed="false">
      <c r="A76" s="0" t="n">
        <v>93</v>
      </c>
      <c r="B76" s="0" t="n">
        <v>157.3</v>
      </c>
      <c r="C76" s="0" t="n">
        <v>63.8</v>
      </c>
      <c r="D76" s="0" t="n">
        <v>50.8</v>
      </c>
      <c r="E76" s="0" t="n">
        <v>2145</v>
      </c>
      <c r="F76" s="0" t="n">
        <v>98</v>
      </c>
      <c r="G76" s="0" t="n">
        <v>3.03</v>
      </c>
      <c r="H76" s="0" t="n">
        <v>3.39</v>
      </c>
      <c r="I76" s="0" t="n">
        <v>7.6</v>
      </c>
      <c r="J76" s="0" t="n">
        <v>102</v>
      </c>
      <c r="K76" s="0" t="n">
        <v>5500</v>
      </c>
      <c r="L76" s="0" t="n">
        <v>24</v>
      </c>
      <c r="M76" s="0" t="n">
        <v>30</v>
      </c>
      <c r="N76" s="0" t="n">
        <v>7689</v>
      </c>
      <c r="P76" s="0" t="n">
        <f aca="false">(A76-$A$201)/($A$200-$A$201)</f>
        <v>0.186588921282799</v>
      </c>
      <c r="Q76" s="0" t="n">
        <f aca="false">(B76-B$201)/(B$200-B$201)</f>
        <v>0.24179104477612</v>
      </c>
      <c r="R76" s="0" t="n">
        <f aca="false">(C76-C$201)/(C$200-C$201)</f>
        <v>0.291666666666667</v>
      </c>
      <c r="S76" s="0" t="n">
        <f aca="false">(D76-D$201)/(D$200-D$201)</f>
        <v>0.25</v>
      </c>
      <c r="T76" s="0" t="n">
        <f aca="false">(E76-E$201)/(E$200-E$201)</f>
        <v>0.254848719937936</v>
      </c>
      <c r="U76" s="0" t="n">
        <f aca="false">(F76-F$201)/(F$200-F$201)</f>
        <v>0.139622641509434</v>
      </c>
      <c r="V76" s="0" t="n">
        <f aca="false">(G76-G$201)/(G$200-G$201)</f>
        <v>0.35</v>
      </c>
      <c r="W76" s="0" t="n">
        <f aca="false">(H76-H$201)/(H$200-H$201)</f>
        <v>0.628571428571429</v>
      </c>
      <c r="X76" s="0" t="n">
        <f aca="false">(I76-I$201)/(I$200-I$201)</f>
        <v>0.0375</v>
      </c>
      <c r="Y76" s="0" t="n">
        <f aca="false">(J76-J$201)/(J$200-J$201)</f>
        <v>0.225</v>
      </c>
      <c r="Z76" s="0" t="n">
        <f aca="false">(K76-K$201)/(K$200-K$201)</f>
        <v>0.551020408163265</v>
      </c>
      <c r="AA76" s="0" t="n">
        <f aca="false">(L76-L$201)/(L$200-L$201)</f>
        <v>0.305555555555556</v>
      </c>
      <c r="AB76" s="0" t="n">
        <f aca="false">(M76-M$201)/(M$200-M$201)</f>
        <v>0.368421052631579</v>
      </c>
      <c r="AC76" s="0" t="n">
        <f aca="false">(N76-N$201)/(N$200-N$201)</f>
        <v>0.0638250335137282</v>
      </c>
    </row>
    <row r="77" customFormat="false" ht="12.8" hidden="false" customHeight="false" outlineLevel="0" collapsed="false">
      <c r="A77" s="0" t="n">
        <v>96.3</v>
      </c>
      <c r="B77" s="0" t="n">
        <v>173</v>
      </c>
      <c r="C77" s="0" t="n">
        <v>65.4</v>
      </c>
      <c r="D77" s="0" t="n">
        <v>49.4</v>
      </c>
      <c r="E77" s="0" t="n">
        <v>2370</v>
      </c>
      <c r="F77" s="0" t="n">
        <v>110</v>
      </c>
      <c r="G77" s="0" t="n">
        <v>3.17</v>
      </c>
      <c r="H77" s="0" t="n">
        <v>3.46</v>
      </c>
      <c r="I77" s="0" t="n">
        <v>7.5</v>
      </c>
      <c r="J77" s="0" t="n">
        <v>116</v>
      </c>
      <c r="K77" s="0" t="n">
        <v>5500</v>
      </c>
      <c r="L77" s="0" t="n">
        <v>23</v>
      </c>
      <c r="M77" s="0" t="n">
        <v>30</v>
      </c>
      <c r="N77" s="0" t="n">
        <v>9959</v>
      </c>
      <c r="P77" s="0" t="n">
        <f aca="false">(A77-$A$201)/($A$200-$A$201)</f>
        <v>0.282798833819242</v>
      </c>
      <c r="Q77" s="0" t="n">
        <f aca="false">(B77-B$201)/(B$200-B$201)</f>
        <v>0.476119402985075</v>
      </c>
      <c r="R77" s="0" t="n">
        <f aca="false">(C77-C$201)/(C$200-C$201)</f>
        <v>0.425000000000001</v>
      </c>
      <c r="S77" s="0" t="n">
        <f aca="false">(D77-D$201)/(D$200-D$201)</f>
        <v>0.133333333333333</v>
      </c>
      <c r="T77" s="0" t="n">
        <f aca="false">(E77-E$201)/(E$200-E$201)</f>
        <v>0.342125678820791</v>
      </c>
      <c r="U77" s="0" t="n">
        <f aca="false">(F77-F$201)/(F$200-F$201)</f>
        <v>0.184905660377358</v>
      </c>
      <c r="V77" s="0" t="n">
        <f aca="false">(G77-G$201)/(G$200-G$201)</f>
        <v>0.45</v>
      </c>
      <c r="W77" s="0" t="n">
        <f aca="false">(H77-H$201)/(H$200-H$201)</f>
        <v>0.661904761904762</v>
      </c>
      <c r="X77" s="0" t="n">
        <f aca="false">(I77-I$201)/(I$200-I$201)</f>
        <v>0.03125</v>
      </c>
      <c r="Y77" s="0" t="n">
        <f aca="false">(J77-J$201)/(J$200-J$201)</f>
        <v>0.283333333333333</v>
      </c>
      <c r="Z77" s="0" t="n">
        <f aca="false">(K77-K$201)/(K$200-K$201)</f>
        <v>0.551020408163265</v>
      </c>
      <c r="AA77" s="0" t="n">
        <f aca="false">(L77-L$201)/(L$200-L$201)</f>
        <v>0.277777777777778</v>
      </c>
      <c r="AB77" s="0" t="n">
        <f aca="false">(M77-M$201)/(M$200-M$201)</f>
        <v>0.368421052631579</v>
      </c>
      <c r="AC77" s="0" t="n">
        <f aca="false">(N77-N$201)/(N$200-N$201)</f>
        <v>0.120177746884465</v>
      </c>
    </row>
    <row r="78" customFormat="false" ht="12.8" hidden="false" customHeight="false" outlineLevel="0" collapsed="false">
      <c r="A78" s="0" t="n">
        <v>96.3</v>
      </c>
      <c r="B78" s="0" t="n">
        <v>173</v>
      </c>
      <c r="C78" s="0" t="n">
        <v>65.4</v>
      </c>
      <c r="D78" s="0" t="n">
        <v>49.4</v>
      </c>
      <c r="E78" s="0" t="n">
        <v>2328</v>
      </c>
      <c r="F78" s="0" t="n">
        <v>122</v>
      </c>
      <c r="G78" s="0" t="n">
        <v>3.35</v>
      </c>
      <c r="H78" s="0" t="n">
        <v>3.46</v>
      </c>
      <c r="I78" s="0" t="n">
        <v>8.5</v>
      </c>
      <c r="J78" s="0" t="n">
        <v>88</v>
      </c>
      <c r="K78" s="0" t="n">
        <v>5000</v>
      </c>
      <c r="L78" s="0" t="n">
        <v>25</v>
      </c>
      <c r="M78" s="0" t="n">
        <v>32</v>
      </c>
      <c r="N78" s="0" t="n">
        <v>8499</v>
      </c>
      <c r="P78" s="0" t="n">
        <f aca="false">(A78-$A$201)/($A$200-$A$201)</f>
        <v>0.282798833819242</v>
      </c>
      <c r="Q78" s="0" t="n">
        <f aca="false">(B78-B$201)/(B$200-B$201)</f>
        <v>0.476119402985075</v>
      </c>
      <c r="R78" s="0" t="n">
        <f aca="false">(C78-C$201)/(C$200-C$201)</f>
        <v>0.425000000000001</v>
      </c>
      <c r="S78" s="0" t="n">
        <f aca="false">(D78-D$201)/(D$200-D$201)</f>
        <v>0.133333333333333</v>
      </c>
      <c r="T78" s="0" t="n">
        <f aca="false">(E78-E$201)/(E$200-E$201)</f>
        <v>0.325833979829325</v>
      </c>
      <c r="U78" s="0" t="n">
        <f aca="false">(F78-F$201)/(F$200-F$201)</f>
        <v>0.230188679245283</v>
      </c>
      <c r="V78" s="0" t="n">
        <f aca="false">(G78-G$201)/(G$200-G$201)</f>
        <v>0.578571428571429</v>
      </c>
      <c r="W78" s="0" t="n">
        <f aca="false">(H78-H$201)/(H$200-H$201)</f>
        <v>0.661904761904762</v>
      </c>
      <c r="X78" s="0" t="n">
        <f aca="false">(I78-I$201)/(I$200-I$201)</f>
        <v>0.09375</v>
      </c>
      <c r="Y78" s="0" t="n">
        <f aca="false">(J78-J$201)/(J$200-J$201)</f>
        <v>0.166666666666667</v>
      </c>
      <c r="Z78" s="0" t="n">
        <f aca="false">(K78-K$201)/(K$200-K$201)</f>
        <v>0.346938775510204</v>
      </c>
      <c r="AA78" s="0" t="n">
        <f aca="false">(L78-L$201)/(L$200-L$201)</f>
        <v>0.333333333333333</v>
      </c>
      <c r="AB78" s="0" t="n">
        <f aca="false">(M78-M$201)/(M$200-M$201)</f>
        <v>0.421052631578947</v>
      </c>
      <c r="AC78" s="0" t="n">
        <f aca="false">(N78-N$201)/(N$200-N$201)</f>
        <v>0.0839332704433742</v>
      </c>
    </row>
    <row r="79" customFormat="false" ht="12.8" hidden="false" customHeight="false" outlineLevel="0" collapsed="false">
      <c r="A79" s="0" t="n">
        <v>95.9</v>
      </c>
      <c r="B79" s="0" t="n">
        <v>173.2</v>
      </c>
      <c r="C79" s="0" t="n">
        <v>66.3</v>
      </c>
      <c r="D79" s="0" t="n">
        <v>50.2</v>
      </c>
      <c r="E79" s="0" t="n">
        <v>2833</v>
      </c>
      <c r="F79" s="0" t="n">
        <v>156</v>
      </c>
      <c r="G79" s="0" t="n">
        <v>3.58</v>
      </c>
      <c r="H79" s="0" t="n">
        <v>3.86</v>
      </c>
      <c r="I79" s="0" t="n">
        <v>7</v>
      </c>
      <c r="J79" s="0" t="n">
        <v>145</v>
      </c>
      <c r="K79" s="0" t="n">
        <v>5000</v>
      </c>
      <c r="L79" s="0" t="n">
        <v>19</v>
      </c>
      <c r="M79" s="0" t="n">
        <v>24</v>
      </c>
      <c r="N79" s="0" t="n">
        <v>12629</v>
      </c>
      <c r="P79" s="0" t="n">
        <f aca="false">(A79-$A$201)/($A$200-$A$201)</f>
        <v>0.271137026239067</v>
      </c>
      <c r="Q79" s="0" t="n">
        <f aca="false">(B79-B$201)/(B$200-B$201)</f>
        <v>0.47910447761194</v>
      </c>
      <c r="R79" s="0" t="n">
        <f aca="false">(C79-C$201)/(C$200-C$201)</f>
        <v>0.5</v>
      </c>
      <c r="S79" s="0" t="n">
        <f aca="false">(D79-D$201)/(D$200-D$201)</f>
        <v>0.2</v>
      </c>
      <c r="T79" s="0" t="n">
        <f aca="false">(E79-E$201)/(E$200-E$201)</f>
        <v>0.521722265321955</v>
      </c>
      <c r="U79" s="0" t="n">
        <f aca="false">(F79-F$201)/(F$200-F$201)</f>
        <v>0.358490566037736</v>
      </c>
      <c r="V79" s="0" t="n">
        <f aca="false">(G79-G$201)/(G$200-G$201)</f>
        <v>0.742857142857143</v>
      </c>
      <c r="W79" s="0" t="n">
        <f aca="false">(H79-H$201)/(H$200-H$201)</f>
        <v>0.852380952380952</v>
      </c>
      <c r="X79" s="0" t="n">
        <f aca="false">(I79-I$201)/(I$200-I$201)</f>
        <v>0</v>
      </c>
      <c r="Y79" s="0" t="n">
        <f aca="false">(J79-J$201)/(J$200-J$201)</f>
        <v>0.404166666666667</v>
      </c>
      <c r="Z79" s="0" t="n">
        <f aca="false">(K79-K$201)/(K$200-K$201)</f>
        <v>0.346938775510204</v>
      </c>
      <c r="AA79" s="0" t="n">
        <f aca="false">(L79-L$201)/(L$200-L$201)</f>
        <v>0.166666666666667</v>
      </c>
      <c r="AB79" s="0" t="n">
        <f aca="false">(M79-M$201)/(M$200-M$201)</f>
        <v>0.210526315789474</v>
      </c>
      <c r="AC79" s="0" t="n">
        <f aca="false">(N79-N$201)/(N$200-N$201)</f>
        <v>0.186460453800705</v>
      </c>
    </row>
    <row r="80" customFormat="false" ht="12.8" hidden="false" customHeight="false" outlineLevel="0" collapsed="false">
      <c r="A80" s="0" t="n">
        <v>95.9</v>
      </c>
      <c r="B80" s="0" t="n">
        <v>173.2</v>
      </c>
      <c r="C80" s="0" t="n">
        <v>66.3</v>
      </c>
      <c r="D80" s="0" t="n">
        <v>50.2</v>
      </c>
      <c r="E80" s="0" t="n">
        <v>2921</v>
      </c>
      <c r="F80" s="0" t="n">
        <v>156</v>
      </c>
      <c r="G80" s="0" t="n">
        <v>3.59</v>
      </c>
      <c r="H80" s="0" t="n">
        <v>3.86</v>
      </c>
      <c r="I80" s="0" t="n">
        <v>7</v>
      </c>
      <c r="J80" s="0" t="n">
        <v>145</v>
      </c>
      <c r="K80" s="0" t="n">
        <v>5000</v>
      </c>
      <c r="L80" s="0" t="n">
        <v>19</v>
      </c>
      <c r="M80" s="0" t="n">
        <v>24</v>
      </c>
      <c r="N80" s="0" t="n">
        <v>14869</v>
      </c>
      <c r="P80" s="0" t="n">
        <f aca="false">(A80-$A$201)/($A$200-$A$201)</f>
        <v>0.271137026239067</v>
      </c>
      <c r="Q80" s="0" t="n">
        <f aca="false">(B80-B$201)/(B$200-B$201)</f>
        <v>0.47910447761194</v>
      </c>
      <c r="R80" s="0" t="n">
        <f aca="false">(C80-C$201)/(C$200-C$201)</f>
        <v>0.5</v>
      </c>
      <c r="S80" s="0" t="n">
        <f aca="false">(D80-D$201)/(D$200-D$201)</f>
        <v>0.2</v>
      </c>
      <c r="T80" s="0" t="n">
        <f aca="false">(E80-E$201)/(E$200-E$201)</f>
        <v>0.555857253685027</v>
      </c>
      <c r="U80" s="0" t="n">
        <f aca="false">(F80-F$201)/(F$200-F$201)</f>
        <v>0.358490566037736</v>
      </c>
      <c r="V80" s="0" t="n">
        <f aca="false">(G80-G$201)/(G$200-G$201)</f>
        <v>0.75</v>
      </c>
      <c r="W80" s="0" t="n">
        <f aca="false">(H80-H$201)/(H$200-H$201)</f>
        <v>0.852380952380952</v>
      </c>
      <c r="X80" s="0" t="n">
        <f aca="false">(I80-I$201)/(I$200-I$201)</f>
        <v>0</v>
      </c>
      <c r="Y80" s="0" t="n">
        <f aca="false">(J80-J$201)/(J$200-J$201)</f>
        <v>0.404166666666667</v>
      </c>
      <c r="Z80" s="0" t="n">
        <f aca="false">(K80-K$201)/(K$200-K$201)</f>
        <v>0.346938775510204</v>
      </c>
      <c r="AA80" s="0" t="n">
        <f aca="false">(L80-L$201)/(L$200-L$201)</f>
        <v>0.166666666666667</v>
      </c>
      <c r="AB80" s="0" t="n">
        <f aca="false">(M80-M$201)/(M$200-M$201)</f>
        <v>0.210526315789474</v>
      </c>
      <c r="AC80" s="0" t="n">
        <f aca="false">(N80-N$201)/(N$200-N$201)</f>
        <v>0.242068417655529</v>
      </c>
    </row>
    <row r="81" customFormat="false" ht="12.8" hidden="false" customHeight="false" outlineLevel="0" collapsed="false">
      <c r="A81" s="0" t="n">
        <v>95.9</v>
      </c>
      <c r="B81" s="0" t="n">
        <v>173.2</v>
      </c>
      <c r="C81" s="0" t="n">
        <v>66.3</v>
      </c>
      <c r="D81" s="0" t="n">
        <v>50.2</v>
      </c>
      <c r="E81" s="0" t="n">
        <v>2926</v>
      </c>
      <c r="F81" s="0" t="n">
        <v>156</v>
      </c>
      <c r="G81" s="0" t="n">
        <v>3.59</v>
      </c>
      <c r="H81" s="0" t="n">
        <v>3.86</v>
      </c>
      <c r="I81" s="0" t="n">
        <v>7</v>
      </c>
      <c r="J81" s="0" t="n">
        <v>145</v>
      </c>
      <c r="K81" s="0" t="n">
        <v>5000</v>
      </c>
      <c r="L81" s="0" t="n">
        <v>19</v>
      </c>
      <c r="M81" s="0" t="n">
        <v>24</v>
      </c>
      <c r="N81" s="0" t="n">
        <v>14489</v>
      </c>
      <c r="P81" s="0" t="n">
        <f aca="false">(A81-$A$201)/($A$200-$A$201)</f>
        <v>0.271137026239067</v>
      </c>
      <c r="Q81" s="0" t="n">
        <f aca="false">(B81-B$201)/(B$200-B$201)</f>
        <v>0.47910447761194</v>
      </c>
      <c r="R81" s="0" t="n">
        <f aca="false">(C81-C$201)/(C$200-C$201)</f>
        <v>0.5</v>
      </c>
      <c r="S81" s="0" t="n">
        <f aca="false">(D81-D$201)/(D$200-D$201)</f>
        <v>0.2</v>
      </c>
      <c r="T81" s="0" t="n">
        <f aca="false">(E81-E$201)/(E$200-E$201)</f>
        <v>0.557796741660202</v>
      </c>
      <c r="U81" s="0" t="n">
        <f aca="false">(F81-F$201)/(F$200-F$201)</f>
        <v>0.358490566037736</v>
      </c>
      <c r="V81" s="0" t="n">
        <f aca="false">(G81-G$201)/(G$200-G$201)</f>
        <v>0.75</v>
      </c>
      <c r="W81" s="0" t="n">
        <f aca="false">(H81-H$201)/(H$200-H$201)</f>
        <v>0.852380952380952</v>
      </c>
      <c r="X81" s="0" t="n">
        <f aca="false">(I81-I$201)/(I$200-I$201)</f>
        <v>0</v>
      </c>
      <c r="Y81" s="0" t="n">
        <f aca="false">(J81-J$201)/(J$200-J$201)</f>
        <v>0.404166666666667</v>
      </c>
      <c r="Z81" s="0" t="n">
        <f aca="false">(K81-K$201)/(K$200-K$201)</f>
        <v>0.346938775510204</v>
      </c>
      <c r="AA81" s="0" t="n">
        <f aca="false">(L81-L$201)/(L$200-L$201)</f>
        <v>0.166666666666667</v>
      </c>
      <c r="AB81" s="0" t="n">
        <f aca="false">(M81-M$201)/(M$200-M$201)</f>
        <v>0.210526315789474</v>
      </c>
      <c r="AC81" s="0" t="n">
        <f aca="false">(N81-N$201)/(N$200-N$201)</f>
        <v>0.232634923787299</v>
      </c>
    </row>
    <row r="82" customFormat="false" ht="12.8" hidden="false" customHeight="false" outlineLevel="0" collapsed="false">
      <c r="A82" s="0" t="n">
        <v>96.3</v>
      </c>
      <c r="B82" s="0" t="n">
        <v>172.4</v>
      </c>
      <c r="C82" s="0" t="n">
        <v>65.4</v>
      </c>
      <c r="D82" s="0" t="n">
        <v>51.6</v>
      </c>
      <c r="E82" s="0" t="n">
        <v>2365</v>
      </c>
      <c r="F82" s="0" t="n">
        <v>122</v>
      </c>
      <c r="G82" s="0" t="n">
        <v>3.35</v>
      </c>
      <c r="H82" s="0" t="n">
        <v>3.46</v>
      </c>
      <c r="I82" s="0" t="n">
        <v>8.5</v>
      </c>
      <c r="J82" s="0" t="n">
        <v>88</v>
      </c>
      <c r="K82" s="0" t="n">
        <v>5000</v>
      </c>
      <c r="L82" s="0" t="n">
        <v>25</v>
      </c>
      <c r="M82" s="0" t="n">
        <v>32</v>
      </c>
      <c r="N82" s="0" t="n">
        <v>6989</v>
      </c>
      <c r="P82" s="0" t="n">
        <f aca="false">(A82-$A$201)/($A$200-$A$201)</f>
        <v>0.282798833819242</v>
      </c>
      <c r="Q82" s="0" t="n">
        <f aca="false">(B82-B$201)/(B$200-B$201)</f>
        <v>0.467164179104478</v>
      </c>
      <c r="R82" s="0" t="n">
        <f aca="false">(C82-C$201)/(C$200-C$201)</f>
        <v>0.425000000000001</v>
      </c>
      <c r="S82" s="0" t="n">
        <f aca="false">(D82-D$201)/(D$200-D$201)</f>
        <v>0.316666666666667</v>
      </c>
      <c r="T82" s="0" t="n">
        <f aca="false">(E82-E$201)/(E$200-E$201)</f>
        <v>0.340186190845617</v>
      </c>
      <c r="U82" s="0" t="n">
        <f aca="false">(F82-F$201)/(F$200-F$201)</f>
        <v>0.230188679245283</v>
      </c>
      <c r="V82" s="0" t="n">
        <f aca="false">(G82-G$201)/(G$200-G$201)</f>
        <v>0.578571428571429</v>
      </c>
      <c r="W82" s="0" t="n">
        <f aca="false">(H82-H$201)/(H$200-H$201)</f>
        <v>0.661904761904762</v>
      </c>
      <c r="X82" s="0" t="n">
        <f aca="false">(I82-I$201)/(I$200-I$201)</f>
        <v>0.09375</v>
      </c>
      <c r="Y82" s="0" t="n">
        <f aca="false">(J82-J$201)/(J$200-J$201)</f>
        <v>0.166666666666667</v>
      </c>
      <c r="Z82" s="0" t="n">
        <f aca="false">(K82-K$201)/(K$200-K$201)</f>
        <v>0.346938775510204</v>
      </c>
      <c r="AA82" s="0" t="n">
        <f aca="false">(L82-L$201)/(L$200-L$201)</f>
        <v>0.333333333333333</v>
      </c>
      <c r="AB82" s="0" t="n">
        <f aca="false">(M82-M$201)/(M$200-M$201)</f>
        <v>0.421052631578947</v>
      </c>
      <c r="AC82" s="0" t="n">
        <f aca="false">(N82-N$201)/(N$200-N$201)</f>
        <v>0.0464475448090959</v>
      </c>
    </row>
    <row r="83" customFormat="false" ht="12.8" hidden="false" customHeight="false" outlineLevel="0" collapsed="false">
      <c r="A83" s="0" t="n">
        <v>96.3</v>
      </c>
      <c r="B83" s="0" t="n">
        <v>172.4</v>
      </c>
      <c r="C83" s="0" t="n">
        <v>65.4</v>
      </c>
      <c r="D83" s="0" t="n">
        <v>51.6</v>
      </c>
      <c r="E83" s="0" t="n">
        <v>2405</v>
      </c>
      <c r="F83" s="0" t="n">
        <v>122</v>
      </c>
      <c r="G83" s="0" t="n">
        <v>3.35</v>
      </c>
      <c r="H83" s="0" t="n">
        <v>3.46</v>
      </c>
      <c r="I83" s="0" t="n">
        <v>8.5</v>
      </c>
      <c r="J83" s="0" t="n">
        <v>88</v>
      </c>
      <c r="K83" s="0" t="n">
        <v>5000</v>
      </c>
      <c r="L83" s="0" t="n">
        <v>25</v>
      </c>
      <c r="M83" s="0" t="n">
        <v>32</v>
      </c>
      <c r="N83" s="0" t="n">
        <v>8189</v>
      </c>
      <c r="P83" s="0" t="n">
        <f aca="false">(A83-$A$201)/($A$200-$A$201)</f>
        <v>0.282798833819242</v>
      </c>
      <c r="Q83" s="0" t="n">
        <f aca="false">(B83-B$201)/(B$200-B$201)</f>
        <v>0.467164179104478</v>
      </c>
      <c r="R83" s="0" t="n">
        <f aca="false">(C83-C$201)/(C$200-C$201)</f>
        <v>0.425000000000001</v>
      </c>
      <c r="S83" s="0" t="n">
        <f aca="false">(D83-D$201)/(D$200-D$201)</f>
        <v>0.316666666666667</v>
      </c>
      <c r="T83" s="0" t="n">
        <f aca="false">(E83-E$201)/(E$200-E$201)</f>
        <v>0.355702094647013</v>
      </c>
      <c r="U83" s="0" t="n">
        <f aca="false">(F83-F$201)/(F$200-F$201)</f>
        <v>0.230188679245283</v>
      </c>
      <c r="V83" s="0" t="n">
        <f aca="false">(G83-G$201)/(G$200-G$201)</f>
        <v>0.578571428571429</v>
      </c>
      <c r="W83" s="0" t="n">
        <f aca="false">(H83-H$201)/(H$200-H$201)</f>
        <v>0.661904761904762</v>
      </c>
      <c r="X83" s="0" t="n">
        <f aca="false">(I83-I$201)/(I$200-I$201)</f>
        <v>0.09375</v>
      </c>
      <c r="Y83" s="0" t="n">
        <f aca="false">(J83-J$201)/(J$200-J$201)</f>
        <v>0.166666666666667</v>
      </c>
      <c r="Z83" s="0" t="n">
        <f aca="false">(K83-K$201)/(K$200-K$201)</f>
        <v>0.346938775510204</v>
      </c>
      <c r="AA83" s="0" t="n">
        <f aca="false">(L83-L$201)/(L$200-L$201)</f>
        <v>0.333333333333333</v>
      </c>
      <c r="AB83" s="0" t="n">
        <f aca="false">(M83-M$201)/(M$200-M$201)</f>
        <v>0.421052631578947</v>
      </c>
      <c r="AC83" s="0" t="n">
        <f aca="false">(N83-N$201)/(N$200-N$201)</f>
        <v>0.0762375254456085</v>
      </c>
    </row>
    <row r="84" customFormat="false" ht="12.8" hidden="false" customHeight="false" outlineLevel="0" collapsed="false">
      <c r="A84" s="0" t="n">
        <v>96.3</v>
      </c>
      <c r="B84" s="0" t="n">
        <v>172.4</v>
      </c>
      <c r="C84" s="0" t="n">
        <v>65.4</v>
      </c>
      <c r="D84" s="0" t="n">
        <v>51.6</v>
      </c>
      <c r="E84" s="0" t="n">
        <v>2403</v>
      </c>
      <c r="F84" s="0" t="n">
        <v>110</v>
      </c>
      <c r="G84" s="0" t="n">
        <v>3.17</v>
      </c>
      <c r="H84" s="0" t="n">
        <v>3.46</v>
      </c>
      <c r="I84" s="0" t="n">
        <v>7.5</v>
      </c>
      <c r="J84" s="0" t="n">
        <v>116</v>
      </c>
      <c r="K84" s="0" t="n">
        <v>5500</v>
      </c>
      <c r="L84" s="0" t="n">
        <v>23</v>
      </c>
      <c r="M84" s="0" t="n">
        <v>30</v>
      </c>
      <c r="N84" s="0" t="n">
        <v>9279</v>
      </c>
      <c r="P84" s="0" t="n">
        <f aca="false">(A84-$A$201)/($A$200-$A$201)</f>
        <v>0.282798833819242</v>
      </c>
      <c r="Q84" s="0" t="n">
        <f aca="false">(B84-B$201)/(B$200-B$201)</f>
        <v>0.467164179104478</v>
      </c>
      <c r="R84" s="0" t="n">
        <f aca="false">(C84-C$201)/(C$200-C$201)</f>
        <v>0.425000000000001</v>
      </c>
      <c r="S84" s="0" t="n">
        <f aca="false">(D84-D$201)/(D$200-D$201)</f>
        <v>0.316666666666667</v>
      </c>
      <c r="T84" s="0" t="n">
        <f aca="false">(E84-E$201)/(E$200-E$201)</f>
        <v>0.354926299456943</v>
      </c>
      <c r="U84" s="0" t="n">
        <f aca="false">(F84-F$201)/(F$200-F$201)</f>
        <v>0.184905660377358</v>
      </c>
      <c r="V84" s="0" t="n">
        <f aca="false">(G84-G$201)/(G$200-G$201)</f>
        <v>0.45</v>
      </c>
      <c r="W84" s="0" t="n">
        <f aca="false">(H84-H$201)/(H$200-H$201)</f>
        <v>0.661904761904762</v>
      </c>
      <c r="X84" s="0" t="n">
        <f aca="false">(I84-I$201)/(I$200-I$201)</f>
        <v>0.03125</v>
      </c>
      <c r="Y84" s="0" t="n">
        <f aca="false">(J84-J$201)/(J$200-J$201)</f>
        <v>0.283333333333333</v>
      </c>
      <c r="Z84" s="0" t="n">
        <f aca="false">(K84-K$201)/(K$200-K$201)</f>
        <v>0.551020408163265</v>
      </c>
      <c r="AA84" s="0" t="n">
        <f aca="false">(L84-L$201)/(L$200-L$201)</f>
        <v>0.277777777777778</v>
      </c>
      <c r="AB84" s="0" t="n">
        <f aca="false">(M84-M$201)/(M$200-M$201)</f>
        <v>0.368421052631579</v>
      </c>
      <c r="AC84" s="0" t="n">
        <f aca="false">(N84-N$201)/(N$200-N$201)</f>
        <v>0.103296757857107</v>
      </c>
    </row>
    <row r="85" customFormat="false" ht="12.8" hidden="false" customHeight="false" outlineLevel="0" collapsed="false">
      <c r="A85" s="0" t="n">
        <v>96.3</v>
      </c>
      <c r="B85" s="0" t="n">
        <v>172.4</v>
      </c>
      <c r="C85" s="0" t="n">
        <v>65.4</v>
      </c>
      <c r="D85" s="0" t="n">
        <v>51.6</v>
      </c>
      <c r="E85" s="0" t="n">
        <v>2403</v>
      </c>
      <c r="F85" s="0" t="n">
        <v>110</v>
      </c>
      <c r="G85" s="0" t="n">
        <v>3.17</v>
      </c>
      <c r="H85" s="0" t="n">
        <v>3.46</v>
      </c>
      <c r="I85" s="0" t="n">
        <v>7.5</v>
      </c>
      <c r="J85" s="0" t="n">
        <v>116</v>
      </c>
      <c r="K85" s="0" t="n">
        <v>5500</v>
      </c>
      <c r="L85" s="0" t="n">
        <v>23</v>
      </c>
      <c r="M85" s="0" t="n">
        <v>30</v>
      </c>
      <c r="N85" s="0" t="n">
        <v>9279</v>
      </c>
      <c r="P85" s="0" t="n">
        <f aca="false">(A85-$A$201)/($A$200-$A$201)</f>
        <v>0.282798833819242</v>
      </c>
      <c r="Q85" s="0" t="n">
        <f aca="false">(B85-B$201)/(B$200-B$201)</f>
        <v>0.467164179104478</v>
      </c>
      <c r="R85" s="0" t="n">
        <f aca="false">(C85-C$201)/(C$200-C$201)</f>
        <v>0.425000000000001</v>
      </c>
      <c r="S85" s="0" t="n">
        <f aca="false">(D85-D$201)/(D$200-D$201)</f>
        <v>0.316666666666667</v>
      </c>
      <c r="T85" s="0" t="n">
        <f aca="false">(E85-E$201)/(E$200-E$201)</f>
        <v>0.354926299456943</v>
      </c>
      <c r="U85" s="0" t="n">
        <f aca="false">(F85-F$201)/(F$200-F$201)</f>
        <v>0.184905660377358</v>
      </c>
      <c r="V85" s="0" t="n">
        <f aca="false">(G85-G$201)/(G$200-G$201)</f>
        <v>0.45</v>
      </c>
      <c r="W85" s="0" t="n">
        <f aca="false">(H85-H$201)/(H$200-H$201)</f>
        <v>0.661904761904762</v>
      </c>
      <c r="X85" s="0" t="n">
        <f aca="false">(I85-I$201)/(I$200-I$201)</f>
        <v>0.03125</v>
      </c>
      <c r="Y85" s="0" t="n">
        <f aca="false">(J85-J$201)/(J$200-J$201)</f>
        <v>0.283333333333333</v>
      </c>
      <c r="Z85" s="0" t="n">
        <f aca="false">(K85-K$201)/(K$200-K$201)</f>
        <v>0.551020408163265</v>
      </c>
      <c r="AA85" s="0" t="n">
        <f aca="false">(L85-L$201)/(L$200-L$201)</f>
        <v>0.277777777777778</v>
      </c>
      <c r="AB85" s="0" t="n">
        <f aca="false">(M85-M$201)/(M$200-M$201)</f>
        <v>0.368421052631579</v>
      </c>
      <c r="AC85" s="0" t="n">
        <f aca="false">(N85-N$201)/(N$200-N$201)</f>
        <v>0.103296757857107</v>
      </c>
    </row>
    <row r="86" customFormat="false" ht="12.8" hidden="false" customHeight="false" outlineLevel="0" collapsed="false">
      <c r="A86" s="0" t="n">
        <v>94.5</v>
      </c>
      <c r="B86" s="0" t="n">
        <v>165.3</v>
      </c>
      <c r="C86" s="0" t="n">
        <v>63.8</v>
      </c>
      <c r="D86" s="0" t="n">
        <v>54.5</v>
      </c>
      <c r="E86" s="0" t="n">
        <v>1889</v>
      </c>
      <c r="F86" s="0" t="n">
        <v>97</v>
      </c>
      <c r="G86" s="0" t="n">
        <v>3.15</v>
      </c>
      <c r="H86" s="0" t="n">
        <v>3.29</v>
      </c>
      <c r="I86" s="0" t="n">
        <v>9.4</v>
      </c>
      <c r="J86" s="0" t="n">
        <v>69</v>
      </c>
      <c r="K86" s="0" t="n">
        <v>5200</v>
      </c>
      <c r="L86" s="0" t="n">
        <v>31</v>
      </c>
      <c r="M86" s="0" t="n">
        <v>37</v>
      </c>
      <c r="N86" s="0" t="n">
        <v>5499</v>
      </c>
      <c r="P86" s="0" t="n">
        <f aca="false">(A86-$A$201)/($A$200-$A$201)</f>
        <v>0.230320699708455</v>
      </c>
      <c r="Q86" s="0" t="n">
        <f aca="false">(B86-B$201)/(B$200-B$201)</f>
        <v>0.361194029850746</v>
      </c>
      <c r="R86" s="0" t="n">
        <f aca="false">(C86-C$201)/(C$200-C$201)</f>
        <v>0.291666666666667</v>
      </c>
      <c r="S86" s="0" t="n">
        <f aca="false">(D86-D$201)/(D$200-D$201)</f>
        <v>0.558333333333334</v>
      </c>
      <c r="T86" s="0" t="n">
        <f aca="false">(E86-E$201)/(E$200-E$201)</f>
        <v>0.155546935608999</v>
      </c>
      <c r="U86" s="0" t="n">
        <f aca="false">(F86-F$201)/(F$200-F$201)</f>
        <v>0.135849056603774</v>
      </c>
      <c r="V86" s="0" t="n">
        <f aca="false">(G86-G$201)/(G$200-G$201)</f>
        <v>0.435714285714286</v>
      </c>
      <c r="W86" s="0" t="n">
        <f aca="false">(H86-H$201)/(H$200-H$201)</f>
        <v>0.580952380952381</v>
      </c>
      <c r="X86" s="0" t="n">
        <f aca="false">(I86-I$201)/(I$200-I$201)</f>
        <v>0.15</v>
      </c>
      <c r="Y86" s="0" t="n">
        <f aca="false">(J86-J$201)/(J$200-J$201)</f>
        <v>0.0875</v>
      </c>
      <c r="Z86" s="0" t="n">
        <f aca="false">(K86-K$201)/(K$200-K$201)</f>
        <v>0.428571428571429</v>
      </c>
      <c r="AA86" s="0" t="n">
        <f aca="false">(L86-L$201)/(L$200-L$201)</f>
        <v>0.5</v>
      </c>
      <c r="AB86" s="0" t="n">
        <f aca="false">(M86-M$201)/(M$200-M$201)</f>
        <v>0.552631578947368</v>
      </c>
      <c r="AC86" s="0" t="n">
        <f aca="false">(N86-N$201)/(N$200-N$201)</f>
        <v>0.00945831885209275</v>
      </c>
    </row>
    <row r="87" customFormat="false" ht="12.8" hidden="false" customHeight="false" outlineLevel="0" collapsed="false">
      <c r="A87" s="0" t="n">
        <v>94.5</v>
      </c>
      <c r="B87" s="0" t="n">
        <v>165.3</v>
      </c>
      <c r="C87" s="0" t="n">
        <v>63.8</v>
      </c>
      <c r="D87" s="0" t="n">
        <v>54.5</v>
      </c>
      <c r="E87" s="0" t="n">
        <v>2017</v>
      </c>
      <c r="F87" s="0" t="n">
        <v>103</v>
      </c>
      <c r="G87" s="0" t="n">
        <v>2.99</v>
      </c>
      <c r="H87" s="0" t="n">
        <v>3.47</v>
      </c>
      <c r="I87" s="0" t="n">
        <v>21.9</v>
      </c>
      <c r="J87" s="0" t="n">
        <v>55</v>
      </c>
      <c r="K87" s="0" t="n">
        <v>4800</v>
      </c>
      <c r="L87" s="0" t="n">
        <v>45</v>
      </c>
      <c r="M87" s="0" t="n">
        <v>50</v>
      </c>
      <c r="N87" s="0" t="n">
        <v>7099</v>
      </c>
      <c r="P87" s="0" t="n">
        <f aca="false">(A87-$A$201)/($A$200-$A$201)</f>
        <v>0.230320699708455</v>
      </c>
      <c r="Q87" s="0" t="n">
        <f aca="false">(B87-B$201)/(B$200-B$201)</f>
        <v>0.361194029850746</v>
      </c>
      <c r="R87" s="0" t="n">
        <f aca="false">(C87-C$201)/(C$200-C$201)</f>
        <v>0.291666666666667</v>
      </c>
      <c r="S87" s="0" t="n">
        <f aca="false">(D87-D$201)/(D$200-D$201)</f>
        <v>0.558333333333334</v>
      </c>
      <c r="T87" s="0" t="n">
        <f aca="false">(E87-E$201)/(E$200-E$201)</f>
        <v>0.205197827773468</v>
      </c>
      <c r="U87" s="0" t="n">
        <f aca="false">(F87-F$201)/(F$200-F$201)</f>
        <v>0.158490566037736</v>
      </c>
      <c r="V87" s="0" t="n">
        <f aca="false">(G87-G$201)/(G$200-G$201)</f>
        <v>0.321428571428572</v>
      </c>
      <c r="W87" s="0" t="n">
        <f aca="false">(H87-H$201)/(H$200-H$201)</f>
        <v>0.666666666666667</v>
      </c>
      <c r="X87" s="0" t="n">
        <f aca="false">(I87-I$201)/(I$200-I$201)</f>
        <v>0.93125</v>
      </c>
      <c r="Y87" s="0" t="n">
        <f aca="false">(J87-J$201)/(J$200-J$201)</f>
        <v>0.0291666666666667</v>
      </c>
      <c r="Z87" s="0" t="n">
        <f aca="false">(K87-K$201)/(K$200-K$201)</f>
        <v>0.26530612244898</v>
      </c>
      <c r="AA87" s="0" t="n">
        <f aca="false">(L87-L$201)/(L$200-L$201)</f>
        <v>0.888888888888889</v>
      </c>
      <c r="AB87" s="0" t="n">
        <f aca="false">(M87-M$201)/(M$200-M$201)</f>
        <v>0.894736842105263</v>
      </c>
      <c r="AC87" s="0" t="n">
        <f aca="false">(N87-N$201)/(N$200-N$201)</f>
        <v>0.0491782930341095</v>
      </c>
    </row>
    <row r="88" customFormat="false" ht="12.8" hidden="false" customHeight="false" outlineLevel="0" collapsed="false">
      <c r="A88" s="0" t="n">
        <v>94.5</v>
      </c>
      <c r="B88" s="0" t="n">
        <v>165.3</v>
      </c>
      <c r="C88" s="0" t="n">
        <v>63.8</v>
      </c>
      <c r="D88" s="0" t="n">
        <v>54.5</v>
      </c>
      <c r="E88" s="0" t="n">
        <v>1918</v>
      </c>
      <c r="F88" s="0" t="n">
        <v>97</v>
      </c>
      <c r="G88" s="0" t="n">
        <v>3.15</v>
      </c>
      <c r="H88" s="0" t="n">
        <v>3.29</v>
      </c>
      <c r="I88" s="0" t="n">
        <v>9.4</v>
      </c>
      <c r="J88" s="0" t="n">
        <v>69</v>
      </c>
      <c r="K88" s="0" t="n">
        <v>5200</v>
      </c>
      <c r="L88" s="0" t="n">
        <v>31</v>
      </c>
      <c r="M88" s="0" t="n">
        <v>37</v>
      </c>
      <c r="N88" s="0" t="n">
        <v>6649</v>
      </c>
      <c r="P88" s="0" t="n">
        <f aca="false">(A88-$A$201)/($A$200-$A$201)</f>
        <v>0.230320699708455</v>
      </c>
      <c r="Q88" s="0" t="n">
        <f aca="false">(B88-B$201)/(B$200-B$201)</f>
        <v>0.361194029850746</v>
      </c>
      <c r="R88" s="0" t="n">
        <f aca="false">(C88-C$201)/(C$200-C$201)</f>
        <v>0.291666666666667</v>
      </c>
      <c r="S88" s="0" t="n">
        <f aca="false">(D88-D$201)/(D$200-D$201)</f>
        <v>0.558333333333334</v>
      </c>
      <c r="T88" s="0" t="n">
        <f aca="false">(E88-E$201)/(E$200-E$201)</f>
        <v>0.166795965865012</v>
      </c>
      <c r="U88" s="0" t="n">
        <f aca="false">(F88-F$201)/(F$200-F$201)</f>
        <v>0.135849056603774</v>
      </c>
      <c r="V88" s="0" t="n">
        <f aca="false">(G88-G$201)/(G$200-G$201)</f>
        <v>0.435714285714286</v>
      </c>
      <c r="W88" s="0" t="n">
        <f aca="false">(H88-H$201)/(H$200-H$201)</f>
        <v>0.580952380952381</v>
      </c>
      <c r="X88" s="0" t="n">
        <f aca="false">(I88-I$201)/(I$200-I$201)</f>
        <v>0.15</v>
      </c>
      <c r="Y88" s="0" t="n">
        <f aca="false">(J88-J$201)/(J$200-J$201)</f>
        <v>0.0875</v>
      </c>
      <c r="Z88" s="0" t="n">
        <f aca="false">(K88-K$201)/(K$200-K$201)</f>
        <v>0.428571428571429</v>
      </c>
      <c r="AA88" s="0" t="n">
        <f aca="false">(L88-L$201)/(L$200-L$201)</f>
        <v>0.5</v>
      </c>
      <c r="AB88" s="0" t="n">
        <f aca="false">(M88-M$201)/(M$200-M$201)</f>
        <v>0.552631578947368</v>
      </c>
      <c r="AC88" s="0" t="n">
        <f aca="false">(N88-N$201)/(N$200-N$201)</f>
        <v>0.0380070502954173</v>
      </c>
    </row>
    <row r="89" customFormat="false" ht="12.8" hidden="false" customHeight="false" outlineLevel="0" collapsed="false">
      <c r="A89" s="0" t="n">
        <v>94.5</v>
      </c>
      <c r="B89" s="0" t="n">
        <v>165.3</v>
      </c>
      <c r="C89" s="0" t="n">
        <v>63.8</v>
      </c>
      <c r="D89" s="0" t="n">
        <v>54.5</v>
      </c>
      <c r="E89" s="0" t="n">
        <v>1938</v>
      </c>
      <c r="F89" s="0" t="n">
        <v>97</v>
      </c>
      <c r="G89" s="0" t="n">
        <v>3.15</v>
      </c>
      <c r="H89" s="0" t="n">
        <v>3.29</v>
      </c>
      <c r="I89" s="0" t="n">
        <v>9.4</v>
      </c>
      <c r="J89" s="0" t="n">
        <v>69</v>
      </c>
      <c r="K89" s="0" t="n">
        <v>5200</v>
      </c>
      <c r="L89" s="0" t="n">
        <v>31</v>
      </c>
      <c r="M89" s="0" t="n">
        <v>37</v>
      </c>
      <c r="N89" s="0" t="n">
        <v>6849</v>
      </c>
      <c r="P89" s="0" t="n">
        <f aca="false">(A89-$A$201)/($A$200-$A$201)</f>
        <v>0.230320699708455</v>
      </c>
      <c r="Q89" s="0" t="n">
        <f aca="false">(B89-B$201)/(B$200-B$201)</f>
        <v>0.361194029850746</v>
      </c>
      <c r="R89" s="0" t="n">
        <f aca="false">(C89-C$201)/(C$200-C$201)</f>
        <v>0.291666666666667</v>
      </c>
      <c r="S89" s="0" t="n">
        <f aca="false">(D89-D$201)/(D$200-D$201)</f>
        <v>0.558333333333334</v>
      </c>
      <c r="T89" s="0" t="n">
        <f aca="false">(E89-E$201)/(E$200-E$201)</f>
        <v>0.17455391776571</v>
      </c>
      <c r="U89" s="0" t="n">
        <f aca="false">(F89-F$201)/(F$200-F$201)</f>
        <v>0.135849056603774</v>
      </c>
      <c r="V89" s="0" t="n">
        <f aca="false">(G89-G$201)/(G$200-G$201)</f>
        <v>0.435714285714286</v>
      </c>
      <c r="W89" s="0" t="n">
        <f aca="false">(H89-H$201)/(H$200-H$201)</f>
        <v>0.580952380952381</v>
      </c>
      <c r="X89" s="0" t="n">
        <f aca="false">(I89-I$201)/(I$200-I$201)</f>
        <v>0.15</v>
      </c>
      <c r="Y89" s="0" t="n">
        <f aca="false">(J89-J$201)/(J$200-J$201)</f>
        <v>0.0875</v>
      </c>
      <c r="Z89" s="0" t="n">
        <f aca="false">(K89-K$201)/(K$200-K$201)</f>
        <v>0.428571428571429</v>
      </c>
      <c r="AA89" s="0" t="n">
        <f aca="false">(L89-L$201)/(L$200-L$201)</f>
        <v>0.5</v>
      </c>
      <c r="AB89" s="0" t="n">
        <f aca="false">(M89-M$201)/(M$200-M$201)</f>
        <v>0.552631578947368</v>
      </c>
      <c r="AC89" s="0" t="n">
        <f aca="false">(N89-N$201)/(N$200-N$201)</f>
        <v>0.0429720470681694</v>
      </c>
    </row>
    <row r="90" customFormat="false" ht="12.8" hidden="false" customHeight="false" outlineLevel="0" collapsed="false">
      <c r="A90" s="0" t="n">
        <v>94.5</v>
      </c>
      <c r="B90" s="0" t="n">
        <v>170.2</v>
      </c>
      <c r="C90" s="0" t="n">
        <v>63.8</v>
      </c>
      <c r="D90" s="0" t="n">
        <v>53.5</v>
      </c>
      <c r="E90" s="0" t="n">
        <v>2024</v>
      </c>
      <c r="F90" s="0" t="n">
        <v>97</v>
      </c>
      <c r="G90" s="0" t="n">
        <v>3.15</v>
      </c>
      <c r="H90" s="0" t="n">
        <v>3.29</v>
      </c>
      <c r="I90" s="0" t="n">
        <v>9.4</v>
      </c>
      <c r="J90" s="0" t="n">
        <v>69</v>
      </c>
      <c r="K90" s="0" t="n">
        <v>5200</v>
      </c>
      <c r="L90" s="0" t="n">
        <v>31</v>
      </c>
      <c r="M90" s="0" t="n">
        <v>37</v>
      </c>
      <c r="N90" s="0" t="n">
        <v>7349</v>
      </c>
      <c r="P90" s="0" t="n">
        <f aca="false">(A90-$A$201)/($A$200-$A$201)</f>
        <v>0.230320699708455</v>
      </c>
      <c r="Q90" s="0" t="n">
        <f aca="false">(B90-B$201)/(B$200-B$201)</f>
        <v>0.434328358208955</v>
      </c>
      <c r="R90" s="0" t="n">
        <f aca="false">(C90-C$201)/(C$200-C$201)</f>
        <v>0.291666666666667</v>
      </c>
      <c r="S90" s="0" t="n">
        <f aca="false">(D90-D$201)/(D$200-D$201)</f>
        <v>0.475</v>
      </c>
      <c r="T90" s="0" t="n">
        <f aca="false">(E90-E$201)/(E$200-E$201)</f>
        <v>0.207913110938712</v>
      </c>
      <c r="U90" s="0" t="n">
        <f aca="false">(F90-F$201)/(F$200-F$201)</f>
        <v>0.135849056603774</v>
      </c>
      <c r="V90" s="0" t="n">
        <f aca="false">(G90-G$201)/(G$200-G$201)</f>
        <v>0.435714285714286</v>
      </c>
      <c r="W90" s="0" t="n">
        <f aca="false">(H90-H$201)/(H$200-H$201)</f>
        <v>0.580952380952381</v>
      </c>
      <c r="X90" s="0" t="n">
        <f aca="false">(I90-I$201)/(I$200-I$201)</f>
        <v>0.15</v>
      </c>
      <c r="Y90" s="0" t="n">
        <f aca="false">(J90-J$201)/(J$200-J$201)</f>
        <v>0.0875</v>
      </c>
      <c r="Z90" s="0" t="n">
        <f aca="false">(K90-K$201)/(K$200-K$201)</f>
        <v>0.428571428571429</v>
      </c>
      <c r="AA90" s="0" t="n">
        <f aca="false">(L90-L$201)/(L$200-L$201)</f>
        <v>0.5</v>
      </c>
      <c r="AB90" s="0" t="n">
        <f aca="false">(M90-M$201)/(M$200-M$201)</f>
        <v>0.552631578947368</v>
      </c>
      <c r="AC90" s="0" t="n">
        <f aca="false">(N90-N$201)/(N$200-N$201)</f>
        <v>0.0553845390000497</v>
      </c>
    </row>
    <row r="91" customFormat="false" ht="12.8" hidden="false" customHeight="false" outlineLevel="0" collapsed="false">
      <c r="A91" s="0" t="n">
        <v>94.5</v>
      </c>
      <c r="B91" s="0" t="n">
        <v>165.3</v>
      </c>
      <c r="C91" s="0" t="n">
        <v>63.8</v>
      </c>
      <c r="D91" s="0" t="n">
        <v>54.5</v>
      </c>
      <c r="E91" s="0" t="n">
        <v>1951</v>
      </c>
      <c r="F91" s="0" t="n">
        <v>97</v>
      </c>
      <c r="G91" s="0" t="n">
        <v>3.15</v>
      </c>
      <c r="H91" s="0" t="n">
        <v>3.29</v>
      </c>
      <c r="I91" s="0" t="n">
        <v>9.4</v>
      </c>
      <c r="J91" s="0" t="n">
        <v>69</v>
      </c>
      <c r="K91" s="0" t="n">
        <v>5200</v>
      </c>
      <c r="L91" s="0" t="n">
        <v>31</v>
      </c>
      <c r="M91" s="0" t="n">
        <v>37</v>
      </c>
      <c r="N91" s="0" t="n">
        <v>7299</v>
      </c>
      <c r="P91" s="0" t="n">
        <f aca="false">(A91-$A$201)/($A$200-$A$201)</f>
        <v>0.230320699708455</v>
      </c>
      <c r="Q91" s="0" t="n">
        <f aca="false">(B91-B$201)/(B$200-B$201)</f>
        <v>0.361194029850746</v>
      </c>
      <c r="R91" s="0" t="n">
        <f aca="false">(C91-C$201)/(C$200-C$201)</f>
        <v>0.291666666666667</v>
      </c>
      <c r="S91" s="0" t="n">
        <f aca="false">(D91-D$201)/(D$200-D$201)</f>
        <v>0.558333333333334</v>
      </c>
      <c r="T91" s="0" t="n">
        <f aca="false">(E91-E$201)/(E$200-E$201)</f>
        <v>0.179596586501164</v>
      </c>
      <c r="U91" s="0" t="n">
        <f aca="false">(F91-F$201)/(F$200-F$201)</f>
        <v>0.135849056603774</v>
      </c>
      <c r="V91" s="0" t="n">
        <f aca="false">(G91-G$201)/(G$200-G$201)</f>
        <v>0.435714285714286</v>
      </c>
      <c r="W91" s="0" t="n">
        <f aca="false">(H91-H$201)/(H$200-H$201)</f>
        <v>0.580952380952381</v>
      </c>
      <c r="X91" s="0" t="n">
        <f aca="false">(I91-I$201)/(I$200-I$201)</f>
        <v>0.15</v>
      </c>
      <c r="Y91" s="0" t="n">
        <f aca="false">(J91-J$201)/(J$200-J$201)</f>
        <v>0.0875</v>
      </c>
      <c r="Z91" s="0" t="n">
        <f aca="false">(K91-K$201)/(K$200-K$201)</f>
        <v>0.428571428571429</v>
      </c>
      <c r="AA91" s="0" t="n">
        <f aca="false">(L91-L$201)/(L$200-L$201)</f>
        <v>0.5</v>
      </c>
      <c r="AB91" s="0" t="n">
        <f aca="false">(M91-M$201)/(M$200-M$201)</f>
        <v>0.552631578947368</v>
      </c>
      <c r="AC91" s="0" t="n">
        <f aca="false">(N91-N$201)/(N$200-N$201)</f>
        <v>0.0541432898068616</v>
      </c>
    </row>
    <row r="92" customFormat="false" ht="12.8" hidden="false" customHeight="false" outlineLevel="0" collapsed="false">
      <c r="A92" s="0" t="n">
        <v>94.5</v>
      </c>
      <c r="B92" s="0" t="n">
        <v>165.6</v>
      </c>
      <c r="C92" s="0" t="n">
        <v>63.8</v>
      </c>
      <c r="D92" s="0" t="n">
        <v>53.3</v>
      </c>
      <c r="E92" s="0" t="n">
        <v>2028</v>
      </c>
      <c r="F92" s="0" t="n">
        <v>97</v>
      </c>
      <c r="G92" s="0" t="n">
        <v>3.15</v>
      </c>
      <c r="H92" s="0" t="n">
        <v>3.29</v>
      </c>
      <c r="I92" s="0" t="n">
        <v>9.4</v>
      </c>
      <c r="J92" s="0" t="n">
        <v>69</v>
      </c>
      <c r="K92" s="0" t="n">
        <v>5200</v>
      </c>
      <c r="L92" s="0" t="n">
        <v>31</v>
      </c>
      <c r="M92" s="0" t="n">
        <v>37</v>
      </c>
      <c r="N92" s="0" t="n">
        <v>7799</v>
      </c>
      <c r="P92" s="0" t="n">
        <f aca="false">(A92-$A$201)/($A$200-$A$201)</f>
        <v>0.230320699708455</v>
      </c>
      <c r="Q92" s="0" t="n">
        <f aca="false">(B92-B$201)/(B$200-B$201)</f>
        <v>0.365671641791045</v>
      </c>
      <c r="R92" s="0" t="n">
        <f aca="false">(C92-C$201)/(C$200-C$201)</f>
        <v>0.291666666666667</v>
      </c>
      <c r="S92" s="0" t="n">
        <f aca="false">(D92-D$201)/(D$200-D$201)</f>
        <v>0.458333333333333</v>
      </c>
      <c r="T92" s="0" t="n">
        <f aca="false">(E92-E$201)/(E$200-E$201)</f>
        <v>0.209464701318852</v>
      </c>
      <c r="U92" s="0" t="n">
        <f aca="false">(F92-F$201)/(F$200-F$201)</f>
        <v>0.135849056603774</v>
      </c>
      <c r="V92" s="0" t="n">
        <f aca="false">(G92-G$201)/(G$200-G$201)</f>
        <v>0.435714285714286</v>
      </c>
      <c r="W92" s="0" t="n">
        <f aca="false">(H92-H$201)/(H$200-H$201)</f>
        <v>0.580952380952381</v>
      </c>
      <c r="X92" s="0" t="n">
        <f aca="false">(I92-I$201)/(I$200-I$201)</f>
        <v>0.15</v>
      </c>
      <c r="Y92" s="0" t="n">
        <f aca="false">(J92-J$201)/(J$200-J$201)</f>
        <v>0.0875</v>
      </c>
      <c r="Z92" s="0" t="n">
        <f aca="false">(K92-K$201)/(K$200-K$201)</f>
        <v>0.428571428571429</v>
      </c>
      <c r="AA92" s="0" t="n">
        <f aca="false">(L92-L$201)/(L$200-L$201)</f>
        <v>0.5</v>
      </c>
      <c r="AB92" s="0" t="n">
        <f aca="false">(M92-M$201)/(M$200-M$201)</f>
        <v>0.552631578947368</v>
      </c>
      <c r="AC92" s="0" t="n">
        <f aca="false">(N92-N$201)/(N$200-N$201)</f>
        <v>0.0665557817387419</v>
      </c>
    </row>
    <row r="93" customFormat="false" ht="12.8" hidden="false" customHeight="false" outlineLevel="0" collapsed="false">
      <c r="A93" s="0" t="n">
        <v>94.5</v>
      </c>
      <c r="B93" s="0" t="n">
        <v>165.3</v>
      </c>
      <c r="C93" s="0" t="n">
        <v>63.8</v>
      </c>
      <c r="D93" s="0" t="n">
        <v>54.5</v>
      </c>
      <c r="E93" s="0" t="n">
        <v>1971</v>
      </c>
      <c r="F93" s="0" t="n">
        <v>97</v>
      </c>
      <c r="G93" s="0" t="n">
        <v>3.15</v>
      </c>
      <c r="H93" s="0" t="n">
        <v>3.29</v>
      </c>
      <c r="I93" s="0" t="n">
        <v>9.4</v>
      </c>
      <c r="J93" s="0" t="n">
        <v>69</v>
      </c>
      <c r="K93" s="0" t="n">
        <v>5200</v>
      </c>
      <c r="L93" s="0" t="n">
        <v>31</v>
      </c>
      <c r="M93" s="0" t="n">
        <v>37</v>
      </c>
      <c r="N93" s="0" t="n">
        <v>7499</v>
      </c>
      <c r="P93" s="0" t="n">
        <f aca="false">(A93-$A$201)/($A$200-$A$201)</f>
        <v>0.230320699708455</v>
      </c>
      <c r="Q93" s="0" t="n">
        <f aca="false">(B93-B$201)/(B$200-B$201)</f>
        <v>0.361194029850746</v>
      </c>
      <c r="R93" s="0" t="n">
        <f aca="false">(C93-C$201)/(C$200-C$201)</f>
        <v>0.291666666666667</v>
      </c>
      <c r="S93" s="0" t="n">
        <f aca="false">(D93-D$201)/(D$200-D$201)</f>
        <v>0.558333333333334</v>
      </c>
      <c r="T93" s="0" t="n">
        <f aca="false">(E93-E$201)/(E$200-E$201)</f>
        <v>0.187354538401862</v>
      </c>
      <c r="U93" s="0" t="n">
        <f aca="false">(F93-F$201)/(F$200-F$201)</f>
        <v>0.135849056603774</v>
      </c>
      <c r="V93" s="0" t="n">
        <f aca="false">(G93-G$201)/(G$200-G$201)</f>
        <v>0.435714285714286</v>
      </c>
      <c r="W93" s="0" t="n">
        <f aca="false">(H93-H$201)/(H$200-H$201)</f>
        <v>0.580952380952381</v>
      </c>
      <c r="X93" s="0" t="n">
        <f aca="false">(I93-I$201)/(I$200-I$201)</f>
        <v>0.15</v>
      </c>
      <c r="Y93" s="0" t="n">
        <f aca="false">(J93-J$201)/(J$200-J$201)</f>
        <v>0.0875</v>
      </c>
      <c r="Z93" s="0" t="n">
        <f aca="false">(K93-K$201)/(K$200-K$201)</f>
        <v>0.428571428571429</v>
      </c>
      <c r="AA93" s="0" t="n">
        <f aca="false">(L93-L$201)/(L$200-L$201)</f>
        <v>0.5</v>
      </c>
      <c r="AB93" s="0" t="n">
        <f aca="false">(M93-M$201)/(M$200-M$201)</f>
        <v>0.552631578947368</v>
      </c>
      <c r="AC93" s="0" t="n">
        <f aca="false">(N93-N$201)/(N$200-N$201)</f>
        <v>0.0591082865796137</v>
      </c>
    </row>
    <row r="94" customFormat="false" ht="12.8" hidden="false" customHeight="false" outlineLevel="0" collapsed="false">
      <c r="A94" s="0" t="n">
        <v>94.5</v>
      </c>
      <c r="B94" s="0" t="n">
        <v>170.2</v>
      </c>
      <c r="C94" s="0" t="n">
        <v>63.8</v>
      </c>
      <c r="D94" s="0" t="n">
        <v>53.5</v>
      </c>
      <c r="E94" s="0" t="n">
        <v>2037</v>
      </c>
      <c r="F94" s="0" t="n">
        <v>97</v>
      </c>
      <c r="G94" s="0" t="n">
        <v>3.15</v>
      </c>
      <c r="H94" s="0" t="n">
        <v>3.29</v>
      </c>
      <c r="I94" s="0" t="n">
        <v>9.4</v>
      </c>
      <c r="J94" s="0" t="n">
        <v>69</v>
      </c>
      <c r="K94" s="0" t="n">
        <v>5200</v>
      </c>
      <c r="L94" s="0" t="n">
        <v>31</v>
      </c>
      <c r="M94" s="0" t="n">
        <v>37</v>
      </c>
      <c r="N94" s="0" t="n">
        <v>7999</v>
      </c>
      <c r="P94" s="0" t="n">
        <f aca="false">(A94-$A$201)/($A$200-$A$201)</f>
        <v>0.230320699708455</v>
      </c>
      <c r="Q94" s="0" t="n">
        <f aca="false">(B94-B$201)/(B$200-B$201)</f>
        <v>0.434328358208955</v>
      </c>
      <c r="R94" s="0" t="n">
        <f aca="false">(C94-C$201)/(C$200-C$201)</f>
        <v>0.291666666666667</v>
      </c>
      <c r="S94" s="0" t="n">
        <f aca="false">(D94-D$201)/(D$200-D$201)</f>
        <v>0.475</v>
      </c>
      <c r="T94" s="0" t="n">
        <f aca="false">(E94-E$201)/(E$200-E$201)</f>
        <v>0.212955779674166</v>
      </c>
      <c r="U94" s="0" t="n">
        <f aca="false">(F94-F$201)/(F$200-F$201)</f>
        <v>0.135849056603774</v>
      </c>
      <c r="V94" s="0" t="n">
        <f aca="false">(G94-G$201)/(G$200-G$201)</f>
        <v>0.435714285714286</v>
      </c>
      <c r="W94" s="0" t="n">
        <f aca="false">(H94-H$201)/(H$200-H$201)</f>
        <v>0.580952380952381</v>
      </c>
      <c r="X94" s="0" t="n">
        <f aca="false">(I94-I$201)/(I$200-I$201)</f>
        <v>0.15</v>
      </c>
      <c r="Y94" s="0" t="n">
        <f aca="false">(J94-J$201)/(J$200-J$201)</f>
        <v>0.0875</v>
      </c>
      <c r="Z94" s="0" t="n">
        <f aca="false">(K94-K$201)/(K$200-K$201)</f>
        <v>0.428571428571429</v>
      </c>
      <c r="AA94" s="0" t="n">
        <f aca="false">(L94-L$201)/(L$200-L$201)</f>
        <v>0.5</v>
      </c>
      <c r="AB94" s="0" t="n">
        <f aca="false">(M94-M$201)/(M$200-M$201)</f>
        <v>0.552631578947368</v>
      </c>
      <c r="AC94" s="0" t="n">
        <f aca="false">(N94-N$201)/(N$200-N$201)</f>
        <v>0.071520778511494</v>
      </c>
    </row>
    <row r="95" customFormat="false" ht="12.8" hidden="false" customHeight="false" outlineLevel="0" collapsed="false">
      <c r="A95" s="0" t="n">
        <v>95.1</v>
      </c>
      <c r="B95" s="0" t="n">
        <v>162.4</v>
      </c>
      <c r="C95" s="0" t="n">
        <v>63.8</v>
      </c>
      <c r="D95" s="0" t="n">
        <v>53.3</v>
      </c>
      <c r="E95" s="0" t="n">
        <v>2008</v>
      </c>
      <c r="F95" s="0" t="n">
        <v>97</v>
      </c>
      <c r="G95" s="0" t="n">
        <v>3.15</v>
      </c>
      <c r="H95" s="0" t="n">
        <v>3.29</v>
      </c>
      <c r="I95" s="0" t="n">
        <v>9.4</v>
      </c>
      <c r="J95" s="0" t="n">
        <v>69</v>
      </c>
      <c r="K95" s="0" t="n">
        <v>5200</v>
      </c>
      <c r="L95" s="0" t="n">
        <v>31</v>
      </c>
      <c r="M95" s="0" t="n">
        <v>37</v>
      </c>
      <c r="N95" s="0" t="n">
        <v>8249</v>
      </c>
      <c r="P95" s="0" t="n">
        <f aca="false">(A95-$A$201)/($A$200-$A$201)</f>
        <v>0.247813411078717</v>
      </c>
      <c r="Q95" s="0" t="n">
        <f aca="false">(B95-B$201)/(B$200-B$201)</f>
        <v>0.317910447761194</v>
      </c>
      <c r="R95" s="0" t="n">
        <f aca="false">(C95-C$201)/(C$200-C$201)</f>
        <v>0.291666666666667</v>
      </c>
      <c r="S95" s="0" t="n">
        <f aca="false">(D95-D$201)/(D$200-D$201)</f>
        <v>0.458333333333333</v>
      </c>
      <c r="T95" s="0" t="n">
        <f aca="false">(E95-E$201)/(E$200-E$201)</f>
        <v>0.201706749418154</v>
      </c>
      <c r="U95" s="0" t="n">
        <f aca="false">(F95-F$201)/(F$200-F$201)</f>
        <v>0.135849056603774</v>
      </c>
      <c r="V95" s="0" t="n">
        <f aca="false">(G95-G$201)/(G$200-G$201)</f>
        <v>0.435714285714286</v>
      </c>
      <c r="W95" s="0" t="n">
        <f aca="false">(H95-H$201)/(H$200-H$201)</f>
        <v>0.580952380952381</v>
      </c>
      <c r="X95" s="0" t="n">
        <f aca="false">(I95-I$201)/(I$200-I$201)</f>
        <v>0.15</v>
      </c>
      <c r="Y95" s="0" t="n">
        <f aca="false">(J95-J$201)/(J$200-J$201)</f>
        <v>0.0875</v>
      </c>
      <c r="Z95" s="0" t="n">
        <f aca="false">(K95-K$201)/(K$200-K$201)</f>
        <v>0.428571428571429</v>
      </c>
      <c r="AA95" s="0" t="n">
        <f aca="false">(L95-L$201)/(L$200-L$201)</f>
        <v>0.5</v>
      </c>
      <c r="AB95" s="0" t="n">
        <f aca="false">(M95-M$201)/(M$200-M$201)</f>
        <v>0.552631578947368</v>
      </c>
      <c r="AC95" s="0" t="n">
        <f aca="false">(N95-N$201)/(N$200-N$201)</f>
        <v>0.0777270244774341</v>
      </c>
    </row>
    <row r="96" customFormat="false" ht="12.8" hidden="false" customHeight="false" outlineLevel="0" collapsed="false">
      <c r="A96" s="0" t="n">
        <v>97.2</v>
      </c>
      <c r="B96" s="0" t="n">
        <v>173.4</v>
      </c>
      <c r="C96" s="0" t="n">
        <v>65.2</v>
      </c>
      <c r="D96" s="0" t="n">
        <v>54.7</v>
      </c>
      <c r="E96" s="0" t="n">
        <v>2324</v>
      </c>
      <c r="F96" s="0" t="n">
        <v>120</v>
      </c>
      <c r="G96" s="0" t="n">
        <v>3.33</v>
      </c>
      <c r="H96" s="0" t="n">
        <v>3.47</v>
      </c>
      <c r="I96" s="0" t="n">
        <v>8.5</v>
      </c>
      <c r="J96" s="0" t="n">
        <v>97</v>
      </c>
      <c r="K96" s="0" t="n">
        <v>5200</v>
      </c>
      <c r="L96" s="0" t="n">
        <v>27</v>
      </c>
      <c r="M96" s="0" t="n">
        <v>34</v>
      </c>
      <c r="N96" s="0" t="n">
        <v>8949</v>
      </c>
      <c r="P96" s="0" t="n">
        <f aca="false">(A96-$A$201)/($A$200-$A$201)</f>
        <v>0.309037900874636</v>
      </c>
      <c r="Q96" s="0" t="n">
        <f aca="false">(B96-B$201)/(B$200-B$201)</f>
        <v>0.482089552238806</v>
      </c>
      <c r="R96" s="0" t="n">
        <f aca="false">(C96-C$201)/(C$200-C$201)</f>
        <v>0.408333333333334</v>
      </c>
      <c r="S96" s="0" t="n">
        <f aca="false">(D96-D$201)/(D$200-D$201)</f>
        <v>0.575</v>
      </c>
      <c r="T96" s="0" t="n">
        <f aca="false">(E96-E$201)/(E$200-E$201)</f>
        <v>0.324282389449185</v>
      </c>
      <c r="U96" s="0" t="n">
        <f aca="false">(F96-F$201)/(F$200-F$201)</f>
        <v>0.222641509433962</v>
      </c>
      <c r="V96" s="0" t="n">
        <f aca="false">(G96-G$201)/(G$200-G$201)</f>
        <v>0.564285714285714</v>
      </c>
      <c r="W96" s="0" t="n">
        <f aca="false">(H96-H$201)/(H$200-H$201)</f>
        <v>0.666666666666667</v>
      </c>
      <c r="X96" s="0" t="n">
        <f aca="false">(I96-I$201)/(I$200-I$201)</f>
        <v>0.09375</v>
      </c>
      <c r="Y96" s="0" t="n">
        <f aca="false">(J96-J$201)/(J$200-J$201)</f>
        <v>0.204166666666667</v>
      </c>
      <c r="Z96" s="0" t="n">
        <f aca="false">(K96-K$201)/(K$200-K$201)</f>
        <v>0.428571428571429</v>
      </c>
      <c r="AA96" s="0" t="n">
        <f aca="false">(L96-L$201)/(L$200-L$201)</f>
        <v>0.388888888888889</v>
      </c>
      <c r="AB96" s="0" t="n">
        <f aca="false">(M96-M$201)/(M$200-M$201)</f>
        <v>0.473684210526316</v>
      </c>
      <c r="AC96" s="0" t="n">
        <f aca="false">(N96-N$201)/(N$200-N$201)</f>
        <v>0.0951045131820664</v>
      </c>
    </row>
    <row r="97" customFormat="false" ht="12.8" hidden="false" customHeight="false" outlineLevel="0" collapsed="false">
      <c r="A97" s="0" t="n">
        <v>97.2</v>
      </c>
      <c r="B97" s="0" t="n">
        <v>173.4</v>
      </c>
      <c r="C97" s="0" t="n">
        <v>65.2</v>
      </c>
      <c r="D97" s="0" t="n">
        <v>54.7</v>
      </c>
      <c r="E97" s="0" t="n">
        <v>2302</v>
      </c>
      <c r="F97" s="0" t="n">
        <v>120</v>
      </c>
      <c r="G97" s="0" t="n">
        <v>3.33</v>
      </c>
      <c r="H97" s="0" t="n">
        <v>3.47</v>
      </c>
      <c r="I97" s="0" t="n">
        <v>8.5</v>
      </c>
      <c r="J97" s="0" t="n">
        <v>97</v>
      </c>
      <c r="K97" s="0" t="n">
        <v>5200</v>
      </c>
      <c r="L97" s="0" t="n">
        <v>27</v>
      </c>
      <c r="M97" s="0" t="n">
        <v>34</v>
      </c>
      <c r="N97" s="0" t="n">
        <v>9549</v>
      </c>
      <c r="P97" s="0" t="n">
        <f aca="false">(A97-$A$201)/($A$200-$A$201)</f>
        <v>0.309037900874636</v>
      </c>
      <c r="Q97" s="0" t="n">
        <f aca="false">(B97-B$201)/(B$200-B$201)</f>
        <v>0.482089552238806</v>
      </c>
      <c r="R97" s="0" t="n">
        <f aca="false">(C97-C$201)/(C$200-C$201)</f>
        <v>0.408333333333334</v>
      </c>
      <c r="S97" s="0" t="n">
        <f aca="false">(D97-D$201)/(D$200-D$201)</f>
        <v>0.575</v>
      </c>
      <c r="T97" s="0" t="n">
        <f aca="false">(E97-E$201)/(E$200-E$201)</f>
        <v>0.315748642358417</v>
      </c>
      <c r="U97" s="0" t="n">
        <f aca="false">(F97-F$201)/(F$200-F$201)</f>
        <v>0.222641509433962</v>
      </c>
      <c r="V97" s="0" t="n">
        <f aca="false">(G97-G$201)/(G$200-G$201)</f>
        <v>0.564285714285714</v>
      </c>
      <c r="W97" s="0" t="n">
        <f aca="false">(H97-H$201)/(H$200-H$201)</f>
        <v>0.666666666666667</v>
      </c>
      <c r="X97" s="0" t="n">
        <f aca="false">(I97-I$201)/(I$200-I$201)</f>
        <v>0.09375</v>
      </c>
      <c r="Y97" s="0" t="n">
        <f aca="false">(J97-J$201)/(J$200-J$201)</f>
        <v>0.204166666666667</v>
      </c>
      <c r="Z97" s="0" t="n">
        <f aca="false">(K97-K$201)/(K$200-K$201)</f>
        <v>0.428571428571429</v>
      </c>
      <c r="AA97" s="0" t="n">
        <f aca="false">(L97-L$201)/(L$200-L$201)</f>
        <v>0.388888888888889</v>
      </c>
      <c r="AB97" s="0" t="n">
        <f aca="false">(M97-M$201)/(M$200-M$201)</f>
        <v>0.473684210526316</v>
      </c>
      <c r="AC97" s="0" t="n">
        <f aca="false">(N97-N$201)/(N$200-N$201)</f>
        <v>0.109999503500323</v>
      </c>
    </row>
    <row r="98" customFormat="false" ht="12.8" hidden="false" customHeight="false" outlineLevel="0" collapsed="false">
      <c r="A98" s="0" t="n">
        <v>100.4</v>
      </c>
      <c r="B98" s="0" t="n">
        <v>181.7</v>
      </c>
      <c r="C98" s="0" t="n">
        <v>66.5</v>
      </c>
      <c r="D98" s="0" t="n">
        <v>55.1</v>
      </c>
      <c r="E98" s="0" t="n">
        <v>3095</v>
      </c>
      <c r="F98" s="0" t="n">
        <v>181</v>
      </c>
      <c r="G98" s="0" t="n">
        <v>3.43</v>
      </c>
      <c r="H98" s="0" t="n">
        <v>3.27</v>
      </c>
      <c r="I98" s="0" t="n">
        <v>9</v>
      </c>
      <c r="J98" s="0" t="n">
        <v>152</v>
      </c>
      <c r="K98" s="0" t="n">
        <v>5200</v>
      </c>
      <c r="L98" s="0" t="n">
        <v>17</v>
      </c>
      <c r="M98" s="0" t="n">
        <v>22</v>
      </c>
      <c r="N98" s="0" t="n">
        <v>13499</v>
      </c>
      <c r="P98" s="0" t="n">
        <f aca="false">(A98-$A$201)/($A$200-$A$201)</f>
        <v>0.402332361516035</v>
      </c>
      <c r="Q98" s="0" t="n">
        <f aca="false">(B98-B$201)/(B$200-B$201)</f>
        <v>0.605970149253731</v>
      </c>
      <c r="R98" s="0" t="n">
        <f aca="false">(C98-C$201)/(C$200-C$201)</f>
        <v>0.516666666666667</v>
      </c>
      <c r="S98" s="0" t="n">
        <f aca="false">(D98-D$201)/(D$200-D$201)</f>
        <v>0.608333333333334</v>
      </c>
      <c r="T98" s="0" t="n">
        <f aca="false">(E98-E$201)/(E$200-E$201)</f>
        <v>0.623351435221102</v>
      </c>
      <c r="U98" s="0" t="n">
        <f aca="false">(F98-F$201)/(F$200-F$201)</f>
        <v>0.452830188679245</v>
      </c>
      <c r="V98" s="0" t="n">
        <f aca="false">(G98-G$201)/(G$200-G$201)</f>
        <v>0.635714285714286</v>
      </c>
      <c r="W98" s="0" t="n">
        <f aca="false">(H98-H$201)/(H$200-H$201)</f>
        <v>0.571428571428571</v>
      </c>
      <c r="X98" s="0" t="n">
        <f aca="false">(I98-I$201)/(I$200-I$201)</f>
        <v>0.125</v>
      </c>
      <c r="Y98" s="0" t="n">
        <f aca="false">(J98-J$201)/(J$200-J$201)</f>
        <v>0.433333333333333</v>
      </c>
      <c r="Z98" s="0" t="n">
        <f aca="false">(K98-K$201)/(K$200-K$201)</f>
        <v>0.428571428571429</v>
      </c>
      <c r="AA98" s="0" t="n">
        <f aca="false">(L98-L$201)/(L$200-L$201)</f>
        <v>0.111111111111111</v>
      </c>
      <c r="AB98" s="0" t="n">
        <f aca="false">(M98-M$201)/(M$200-M$201)</f>
        <v>0.157894736842105</v>
      </c>
      <c r="AC98" s="0" t="n">
        <f aca="false">(N98-N$201)/(N$200-N$201)</f>
        <v>0.208058189762177</v>
      </c>
    </row>
    <row r="99" customFormat="false" ht="12.8" hidden="false" customHeight="false" outlineLevel="0" collapsed="false">
      <c r="A99" s="0" t="n">
        <v>100.4</v>
      </c>
      <c r="B99" s="0" t="n">
        <v>184.6</v>
      </c>
      <c r="C99" s="0" t="n">
        <v>66.5</v>
      </c>
      <c r="D99" s="0" t="n">
        <v>56.1</v>
      </c>
      <c r="E99" s="0" t="n">
        <v>3296</v>
      </c>
      <c r="F99" s="0" t="n">
        <v>181</v>
      </c>
      <c r="G99" s="0" t="n">
        <v>3.43</v>
      </c>
      <c r="H99" s="0" t="n">
        <v>3.27</v>
      </c>
      <c r="I99" s="0" t="n">
        <v>9</v>
      </c>
      <c r="J99" s="0" t="n">
        <v>152</v>
      </c>
      <c r="K99" s="0" t="n">
        <v>5200</v>
      </c>
      <c r="L99" s="0" t="n">
        <v>17</v>
      </c>
      <c r="M99" s="0" t="n">
        <v>22</v>
      </c>
      <c r="N99" s="0" t="n">
        <v>14399</v>
      </c>
      <c r="P99" s="0" t="n">
        <f aca="false">(A99-$A$201)/($A$200-$A$201)</f>
        <v>0.402332361516035</v>
      </c>
      <c r="Q99" s="0" t="n">
        <f aca="false">(B99-B$201)/(B$200-B$201)</f>
        <v>0.649253731343284</v>
      </c>
      <c r="R99" s="0" t="n">
        <f aca="false">(C99-C$201)/(C$200-C$201)</f>
        <v>0.516666666666667</v>
      </c>
      <c r="S99" s="0" t="n">
        <f aca="false">(D99-D$201)/(D$200-D$201)</f>
        <v>0.691666666666667</v>
      </c>
      <c r="T99" s="0" t="n">
        <f aca="false">(E99-E$201)/(E$200-E$201)</f>
        <v>0.701318851823119</v>
      </c>
      <c r="U99" s="0" t="n">
        <f aca="false">(F99-F$201)/(F$200-F$201)</f>
        <v>0.452830188679245</v>
      </c>
      <c r="V99" s="0" t="n">
        <f aca="false">(G99-G$201)/(G$200-G$201)</f>
        <v>0.635714285714286</v>
      </c>
      <c r="W99" s="0" t="n">
        <f aca="false">(H99-H$201)/(H$200-H$201)</f>
        <v>0.571428571428571</v>
      </c>
      <c r="X99" s="0" t="n">
        <f aca="false">(I99-I$201)/(I$200-I$201)</f>
        <v>0.125</v>
      </c>
      <c r="Y99" s="0" t="n">
        <f aca="false">(J99-J$201)/(J$200-J$201)</f>
        <v>0.433333333333333</v>
      </c>
      <c r="Z99" s="0" t="n">
        <f aca="false">(K99-K$201)/(K$200-K$201)</f>
        <v>0.428571428571429</v>
      </c>
      <c r="AA99" s="0" t="n">
        <f aca="false">(L99-L$201)/(L$200-L$201)</f>
        <v>0.111111111111111</v>
      </c>
      <c r="AB99" s="0" t="n">
        <f aca="false">(M99-M$201)/(M$200-M$201)</f>
        <v>0.157894736842105</v>
      </c>
      <c r="AC99" s="0" t="n">
        <f aca="false">(N99-N$201)/(N$200-N$201)</f>
        <v>0.230400675239561</v>
      </c>
    </row>
    <row r="100" customFormat="false" ht="12.8" hidden="false" customHeight="false" outlineLevel="0" collapsed="false">
      <c r="A100" s="0" t="n">
        <v>100.4</v>
      </c>
      <c r="B100" s="0" t="n">
        <v>184.6</v>
      </c>
      <c r="C100" s="0" t="n">
        <v>66.5</v>
      </c>
      <c r="D100" s="0" t="n">
        <v>55.1</v>
      </c>
      <c r="E100" s="0" t="n">
        <v>3060</v>
      </c>
      <c r="F100" s="0" t="n">
        <v>181</v>
      </c>
      <c r="G100" s="0" t="n">
        <v>3.43</v>
      </c>
      <c r="H100" s="0" t="n">
        <v>3.27</v>
      </c>
      <c r="I100" s="0" t="n">
        <v>9</v>
      </c>
      <c r="J100" s="0" t="n">
        <v>152</v>
      </c>
      <c r="K100" s="0" t="n">
        <v>5200</v>
      </c>
      <c r="L100" s="0" t="n">
        <v>19</v>
      </c>
      <c r="M100" s="0" t="n">
        <v>25</v>
      </c>
      <c r="N100" s="0" t="n">
        <v>13499</v>
      </c>
      <c r="P100" s="0" t="n">
        <f aca="false">(A100-$A$201)/($A$200-$A$201)</f>
        <v>0.402332361516035</v>
      </c>
      <c r="Q100" s="0" t="n">
        <f aca="false">(B100-B$201)/(B$200-B$201)</f>
        <v>0.649253731343284</v>
      </c>
      <c r="R100" s="0" t="n">
        <f aca="false">(C100-C$201)/(C$200-C$201)</f>
        <v>0.516666666666667</v>
      </c>
      <c r="S100" s="0" t="n">
        <f aca="false">(D100-D$201)/(D$200-D$201)</f>
        <v>0.608333333333334</v>
      </c>
      <c r="T100" s="0" t="n">
        <f aca="false">(E100-E$201)/(E$200-E$201)</f>
        <v>0.60977501939488</v>
      </c>
      <c r="U100" s="0" t="n">
        <f aca="false">(F100-F$201)/(F$200-F$201)</f>
        <v>0.452830188679245</v>
      </c>
      <c r="V100" s="0" t="n">
        <f aca="false">(G100-G$201)/(G$200-G$201)</f>
        <v>0.635714285714286</v>
      </c>
      <c r="W100" s="0" t="n">
        <f aca="false">(H100-H$201)/(H$200-H$201)</f>
        <v>0.571428571428571</v>
      </c>
      <c r="X100" s="0" t="n">
        <f aca="false">(I100-I$201)/(I$200-I$201)</f>
        <v>0.125</v>
      </c>
      <c r="Y100" s="0" t="n">
        <f aca="false">(J100-J$201)/(J$200-J$201)</f>
        <v>0.433333333333333</v>
      </c>
      <c r="Z100" s="0" t="n">
        <f aca="false">(K100-K$201)/(K$200-K$201)</f>
        <v>0.428571428571429</v>
      </c>
      <c r="AA100" s="0" t="n">
        <f aca="false">(L100-L$201)/(L$200-L$201)</f>
        <v>0.166666666666667</v>
      </c>
      <c r="AB100" s="0" t="n">
        <f aca="false">(M100-M$201)/(M$200-M$201)</f>
        <v>0.236842105263158</v>
      </c>
      <c r="AC100" s="0" t="n">
        <f aca="false">(N100-N$201)/(N$200-N$201)</f>
        <v>0.208058189762177</v>
      </c>
    </row>
    <row r="101" customFormat="false" ht="12.8" hidden="false" customHeight="false" outlineLevel="0" collapsed="false">
      <c r="A101" s="0" t="n">
        <v>91.3</v>
      </c>
      <c r="B101" s="0" t="n">
        <v>170.7</v>
      </c>
      <c r="C101" s="0" t="n">
        <v>67.9</v>
      </c>
      <c r="D101" s="0" t="n">
        <v>49.7</v>
      </c>
      <c r="E101" s="0" t="n">
        <v>3071</v>
      </c>
      <c r="F101" s="0" t="n">
        <v>181</v>
      </c>
      <c r="G101" s="0" t="n">
        <v>3.43</v>
      </c>
      <c r="H101" s="0" t="n">
        <v>3.27</v>
      </c>
      <c r="I101" s="0" t="n">
        <v>9</v>
      </c>
      <c r="J101" s="0" t="n">
        <v>160</v>
      </c>
      <c r="K101" s="0" t="n">
        <v>5200</v>
      </c>
      <c r="L101" s="0" t="n">
        <v>19</v>
      </c>
      <c r="M101" s="0" t="n">
        <v>25</v>
      </c>
      <c r="N101" s="0" t="n">
        <v>17199</v>
      </c>
      <c r="P101" s="0" t="n">
        <f aca="false">(A101-$A$201)/($A$200-$A$201)</f>
        <v>0.137026239067055</v>
      </c>
      <c r="Q101" s="0" t="n">
        <f aca="false">(B101-B$201)/(B$200-B$201)</f>
        <v>0.441791044776119</v>
      </c>
      <c r="R101" s="0" t="n">
        <f aca="false">(C101-C$201)/(C$200-C$201)</f>
        <v>0.633333333333334</v>
      </c>
      <c r="S101" s="0" t="n">
        <f aca="false">(D101-D$201)/(D$200-D$201)</f>
        <v>0.158333333333334</v>
      </c>
      <c r="T101" s="0" t="n">
        <f aca="false">(E101-E$201)/(E$200-E$201)</f>
        <v>0.614041892940264</v>
      </c>
      <c r="U101" s="0" t="n">
        <f aca="false">(F101-F$201)/(F$200-F$201)</f>
        <v>0.452830188679245</v>
      </c>
      <c r="V101" s="0" t="n">
        <f aca="false">(G101-G$201)/(G$200-G$201)</f>
        <v>0.635714285714286</v>
      </c>
      <c r="W101" s="0" t="n">
        <f aca="false">(H101-H$201)/(H$200-H$201)</f>
        <v>0.571428571428571</v>
      </c>
      <c r="X101" s="0" t="n">
        <f aca="false">(I101-I$201)/(I$200-I$201)</f>
        <v>0.125</v>
      </c>
      <c r="Y101" s="0" t="n">
        <f aca="false">(J101-J$201)/(J$200-J$201)</f>
        <v>0.466666666666667</v>
      </c>
      <c r="Z101" s="0" t="n">
        <f aca="false">(K101-K$201)/(K$200-K$201)</f>
        <v>0.428571428571429</v>
      </c>
      <c r="AA101" s="0" t="n">
        <f aca="false">(L101-L$201)/(L$200-L$201)</f>
        <v>0.166666666666667</v>
      </c>
      <c r="AB101" s="0" t="n">
        <f aca="false">(M101-M$201)/(M$200-M$201)</f>
        <v>0.236842105263158</v>
      </c>
      <c r="AC101" s="0" t="n">
        <f aca="false">(N101-N$201)/(N$200-N$201)</f>
        <v>0.29991063005809</v>
      </c>
    </row>
    <row r="102" customFormat="false" ht="12.8" hidden="false" customHeight="false" outlineLevel="0" collapsed="false">
      <c r="A102" s="0" t="n">
        <v>91.3</v>
      </c>
      <c r="B102" s="0" t="n">
        <v>170.7</v>
      </c>
      <c r="C102" s="0" t="n">
        <v>67.9</v>
      </c>
      <c r="D102" s="0" t="n">
        <v>49.7</v>
      </c>
      <c r="E102" s="0" t="n">
        <v>3139</v>
      </c>
      <c r="F102" s="0" t="n">
        <v>181</v>
      </c>
      <c r="G102" s="0" t="n">
        <v>3.43</v>
      </c>
      <c r="H102" s="0" t="n">
        <v>3.27</v>
      </c>
      <c r="I102" s="0" t="n">
        <v>7.8</v>
      </c>
      <c r="J102" s="0" t="n">
        <v>200</v>
      </c>
      <c r="K102" s="0" t="n">
        <v>5200</v>
      </c>
      <c r="L102" s="0" t="n">
        <v>17</v>
      </c>
      <c r="M102" s="0" t="n">
        <v>23</v>
      </c>
      <c r="N102" s="0" t="n">
        <v>19699</v>
      </c>
      <c r="P102" s="0" t="n">
        <f aca="false">(A102-$A$201)/($A$200-$A$201)</f>
        <v>0.137026239067055</v>
      </c>
      <c r="Q102" s="0" t="n">
        <f aca="false">(B102-B$201)/(B$200-B$201)</f>
        <v>0.441791044776119</v>
      </c>
      <c r="R102" s="0" t="n">
        <f aca="false">(C102-C$201)/(C$200-C$201)</f>
        <v>0.633333333333334</v>
      </c>
      <c r="S102" s="0" t="n">
        <f aca="false">(D102-D$201)/(D$200-D$201)</f>
        <v>0.158333333333334</v>
      </c>
      <c r="T102" s="0" t="n">
        <f aca="false">(E102-E$201)/(E$200-E$201)</f>
        <v>0.640418929402638</v>
      </c>
      <c r="U102" s="0" t="n">
        <f aca="false">(F102-F$201)/(F$200-F$201)</f>
        <v>0.452830188679245</v>
      </c>
      <c r="V102" s="0" t="n">
        <f aca="false">(G102-G$201)/(G$200-G$201)</f>
        <v>0.635714285714286</v>
      </c>
      <c r="W102" s="0" t="n">
        <f aca="false">(H102-H$201)/(H$200-H$201)</f>
        <v>0.571428571428571</v>
      </c>
      <c r="X102" s="0" t="n">
        <f aca="false">(I102-I$201)/(I$200-I$201)</f>
        <v>0.05</v>
      </c>
      <c r="Y102" s="0" t="n">
        <f aca="false">(J102-J$201)/(J$200-J$201)</f>
        <v>0.633333333333333</v>
      </c>
      <c r="Z102" s="0" t="n">
        <f aca="false">(K102-K$201)/(K$200-K$201)</f>
        <v>0.428571428571429</v>
      </c>
      <c r="AA102" s="0" t="n">
        <f aca="false">(L102-L$201)/(L$200-L$201)</f>
        <v>0.111111111111111</v>
      </c>
      <c r="AB102" s="0" t="n">
        <f aca="false">(M102-M$201)/(M$200-M$201)</f>
        <v>0.184210526315789</v>
      </c>
      <c r="AC102" s="0" t="n">
        <f aca="false">(N102-N$201)/(N$200-N$201)</f>
        <v>0.361973089717492</v>
      </c>
    </row>
    <row r="103" customFormat="false" ht="12.8" hidden="false" customHeight="false" outlineLevel="0" collapsed="false">
      <c r="A103" s="0" t="n">
        <v>99.2</v>
      </c>
      <c r="B103" s="0" t="n">
        <v>178.5</v>
      </c>
      <c r="C103" s="0" t="n">
        <v>67.9</v>
      </c>
      <c r="D103" s="0" t="n">
        <v>49.7</v>
      </c>
      <c r="E103" s="0" t="n">
        <v>3139</v>
      </c>
      <c r="F103" s="0" t="n">
        <v>181</v>
      </c>
      <c r="G103" s="0" t="n">
        <v>3.43</v>
      </c>
      <c r="H103" s="0" t="n">
        <v>3.27</v>
      </c>
      <c r="I103" s="0" t="n">
        <v>9</v>
      </c>
      <c r="J103" s="0" t="n">
        <v>160</v>
      </c>
      <c r="K103" s="0" t="n">
        <v>5200</v>
      </c>
      <c r="L103" s="0" t="n">
        <v>19</v>
      </c>
      <c r="M103" s="0" t="n">
        <v>25</v>
      </c>
      <c r="N103" s="0" t="n">
        <v>18399</v>
      </c>
      <c r="P103" s="0" t="n">
        <f aca="false">(A103-$A$201)/($A$200-$A$201)</f>
        <v>0.36734693877551</v>
      </c>
      <c r="Q103" s="0" t="n">
        <f aca="false">(B103-B$201)/(B$200-B$201)</f>
        <v>0.558208955223881</v>
      </c>
      <c r="R103" s="0" t="n">
        <f aca="false">(C103-C$201)/(C$200-C$201)</f>
        <v>0.633333333333334</v>
      </c>
      <c r="S103" s="0" t="n">
        <f aca="false">(D103-D$201)/(D$200-D$201)</f>
        <v>0.158333333333334</v>
      </c>
      <c r="T103" s="0" t="n">
        <f aca="false">(E103-E$201)/(E$200-E$201)</f>
        <v>0.640418929402638</v>
      </c>
      <c r="U103" s="0" t="n">
        <f aca="false">(F103-F$201)/(F$200-F$201)</f>
        <v>0.452830188679245</v>
      </c>
      <c r="V103" s="0" t="n">
        <f aca="false">(G103-G$201)/(G$200-G$201)</f>
        <v>0.635714285714286</v>
      </c>
      <c r="W103" s="0" t="n">
        <f aca="false">(H103-H$201)/(H$200-H$201)</f>
        <v>0.571428571428571</v>
      </c>
      <c r="X103" s="0" t="n">
        <f aca="false">(I103-I$201)/(I$200-I$201)</f>
        <v>0.125</v>
      </c>
      <c r="Y103" s="0" t="n">
        <f aca="false">(J103-J$201)/(J$200-J$201)</f>
        <v>0.466666666666667</v>
      </c>
      <c r="Z103" s="0" t="n">
        <f aca="false">(K103-K$201)/(K$200-K$201)</f>
        <v>0.428571428571429</v>
      </c>
      <c r="AA103" s="0" t="n">
        <f aca="false">(L103-L$201)/(L$200-L$201)</f>
        <v>0.166666666666667</v>
      </c>
      <c r="AB103" s="0" t="n">
        <f aca="false">(M103-M$201)/(M$200-M$201)</f>
        <v>0.236842105263158</v>
      </c>
      <c r="AC103" s="0" t="n">
        <f aca="false">(N103-N$201)/(N$200-N$201)</f>
        <v>0.329700610694603</v>
      </c>
    </row>
    <row r="104" customFormat="false" ht="12.8" hidden="false" customHeight="false" outlineLevel="0" collapsed="false">
      <c r="A104" s="0" t="n">
        <v>107.9</v>
      </c>
      <c r="B104" s="0" t="n">
        <v>186.7</v>
      </c>
      <c r="C104" s="0" t="n">
        <v>68.4</v>
      </c>
      <c r="D104" s="0" t="n">
        <v>56.7</v>
      </c>
      <c r="E104" s="0" t="n">
        <v>3020</v>
      </c>
      <c r="F104" s="0" t="n">
        <v>120</v>
      </c>
      <c r="G104" s="0" t="n">
        <v>3.46</v>
      </c>
      <c r="H104" s="0" t="n">
        <v>3.19</v>
      </c>
      <c r="I104" s="0" t="n">
        <v>8.4</v>
      </c>
      <c r="J104" s="0" t="n">
        <v>97</v>
      </c>
      <c r="K104" s="0" t="n">
        <v>5000</v>
      </c>
      <c r="L104" s="0" t="n">
        <v>19</v>
      </c>
      <c r="M104" s="0" t="n">
        <v>24</v>
      </c>
      <c r="N104" s="0" t="n">
        <v>11900</v>
      </c>
      <c r="P104" s="0" t="n">
        <f aca="false">(A104-$A$201)/($A$200-$A$201)</f>
        <v>0.620991253644315</v>
      </c>
      <c r="Q104" s="0" t="n">
        <f aca="false">(B104-B$201)/(B$200-B$201)</f>
        <v>0.680597014925373</v>
      </c>
      <c r="R104" s="0" t="n">
        <f aca="false">(C104-C$201)/(C$200-C$201)</f>
        <v>0.675000000000001</v>
      </c>
      <c r="S104" s="0" t="n">
        <f aca="false">(D104-D$201)/(D$200-D$201)</f>
        <v>0.741666666666667</v>
      </c>
      <c r="T104" s="0" t="n">
        <f aca="false">(E104-E$201)/(E$200-E$201)</f>
        <v>0.594259115593483</v>
      </c>
      <c r="U104" s="0" t="n">
        <f aca="false">(F104-F$201)/(F$200-F$201)</f>
        <v>0.222641509433962</v>
      </c>
      <c r="V104" s="0" t="n">
        <f aca="false">(G104-G$201)/(G$200-G$201)</f>
        <v>0.657142857142857</v>
      </c>
      <c r="W104" s="0" t="n">
        <f aca="false">(H104-H$201)/(H$200-H$201)</f>
        <v>0.533333333333333</v>
      </c>
      <c r="X104" s="0" t="n">
        <f aca="false">(I104-I$201)/(I$200-I$201)</f>
        <v>0.0875</v>
      </c>
      <c r="Y104" s="0" t="n">
        <f aca="false">(J104-J$201)/(J$200-J$201)</f>
        <v>0.204166666666667</v>
      </c>
      <c r="Z104" s="0" t="n">
        <f aca="false">(K104-K$201)/(K$200-K$201)</f>
        <v>0.346938775510204</v>
      </c>
      <c r="AA104" s="0" t="n">
        <f aca="false">(L104-L$201)/(L$200-L$201)</f>
        <v>0.166666666666667</v>
      </c>
      <c r="AB104" s="0" t="n">
        <f aca="false">(M104-M$201)/(M$200-M$201)</f>
        <v>0.210526315789474</v>
      </c>
      <c r="AC104" s="0" t="n">
        <f aca="false">(N104-N$201)/(N$200-N$201)</f>
        <v>0.168363040564024</v>
      </c>
    </row>
    <row r="105" customFormat="false" ht="12.8" hidden="false" customHeight="false" outlineLevel="0" collapsed="false">
      <c r="A105" s="0" t="n">
        <v>107.9</v>
      </c>
      <c r="B105" s="0" t="n">
        <v>186.7</v>
      </c>
      <c r="C105" s="0" t="n">
        <v>68.4</v>
      </c>
      <c r="D105" s="0" t="n">
        <v>56.7</v>
      </c>
      <c r="E105" s="0" t="n">
        <v>3197</v>
      </c>
      <c r="F105" s="0" t="n">
        <v>152</v>
      </c>
      <c r="G105" s="0" t="n">
        <v>3.7</v>
      </c>
      <c r="H105" s="0" t="n">
        <v>3.52</v>
      </c>
      <c r="I105" s="0" t="n">
        <v>21</v>
      </c>
      <c r="J105" s="0" t="n">
        <v>95</v>
      </c>
      <c r="K105" s="0" t="n">
        <v>4150</v>
      </c>
      <c r="L105" s="0" t="n">
        <v>28</v>
      </c>
      <c r="M105" s="0" t="n">
        <v>33</v>
      </c>
      <c r="N105" s="0" t="n">
        <v>13200</v>
      </c>
      <c r="P105" s="0" t="n">
        <f aca="false">(A105-$A$201)/($A$200-$A$201)</f>
        <v>0.620991253644315</v>
      </c>
      <c r="Q105" s="0" t="n">
        <f aca="false">(B105-B$201)/(B$200-B$201)</f>
        <v>0.680597014925373</v>
      </c>
      <c r="R105" s="0" t="n">
        <f aca="false">(C105-C$201)/(C$200-C$201)</f>
        <v>0.675000000000001</v>
      </c>
      <c r="S105" s="0" t="n">
        <f aca="false">(D105-D$201)/(D$200-D$201)</f>
        <v>0.741666666666667</v>
      </c>
      <c r="T105" s="0" t="n">
        <f aca="false">(E105-E$201)/(E$200-E$201)</f>
        <v>0.662916989914663</v>
      </c>
      <c r="U105" s="0" t="n">
        <f aca="false">(F105-F$201)/(F$200-F$201)</f>
        <v>0.343396226415094</v>
      </c>
      <c r="V105" s="0" t="n">
        <f aca="false">(G105-G$201)/(G$200-G$201)</f>
        <v>0.828571428571429</v>
      </c>
      <c r="W105" s="0" t="n">
        <f aca="false">(H105-H$201)/(H$200-H$201)</f>
        <v>0.690476190476191</v>
      </c>
      <c r="X105" s="0" t="n">
        <f aca="false">(I105-I$201)/(I$200-I$201)</f>
        <v>0.875</v>
      </c>
      <c r="Y105" s="0" t="n">
        <f aca="false">(J105-J$201)/(J$200-J$201)</f>
        <v>0.195833333333333</v>
      </c>
      <c r="Z105" s="0" t="n">
        <f aca="false">(K105-K$201)/(K$200-K$201)</f>
        <v>0</v>
      </c>
      <c r="AA105" s="0" t="n">
        <f aca="false">(L105-L$201)/(L$200-L$201)</f>
        <v>0.416666666666667</v>
      </c>
      <c r="AB105" s="0" t="n">
        <f aca="false">(M105-M$201)/(M$200-M$201)</f>
        <v>0.447368421052632</v>
      </c>
      <c r="AC105" s="0" t="n">
        <f aca="false">(N105-N$201)/(N$200-N$201)</f>
        <v>0.200635519586912</v>
      </c>
    </row>
    <row r="106" customFormat="false" ht="12.8" hidden="false" customHeight="false" outlineLevel="0" collapsed="false">
      <c r="A106" s="0" t="n">
        <v>114.2</v>
      </c>
      <c r="B106" s="0" t="n">
        <v>198.9</v>
      </c>
      <c r="C106" s="0" t="n">
        <v>68.4</v>
      </c>
      <c r="D106" s="0" t="n">
        <v>58.7</v>
      </c>
      <c r="E106" s="0" t="n">
        <v>3230</v>
      </c>
      <c r="F106" s="0" t="n">
        <v>120</v>
      </c>
      <c r="G106" s="0" t="n">
        <v>3.46</v>
      </c>
      <c r="H106" s="0" t="n">
        <v>3.19</v>
      </c>
      <c r="I106" s="0" t="n">
        <v>8.4</v>
      </c>
      <c r="J106" s="0" t="n">
        <v>97</v>
      </c>
      <c r="K106" s="0" t="n">
        <v>5000</v>
      </c>
      <c r="L106" s="0" t="n">
        <v>19</v>
      </c>
      <c r="M106" s="0" t="n">
        <v>24</v>
      </c>
      <c r="N106" s="0" t="n">
        <v>12440</v>
      </c>
      <c r="P106" s="0" t="n">
        <f aca="false">(A106-$A$201)/($A$200-$A$201)</f>
        <v>0.80466472303207</v>
      </c>
      <c r="Q106" s="0" t="n">
        <f aca="false">(B106-B$201)/(B$200-B$201)</f>
        <v>0.862686567164179</v>
      </c>
      <c r="R106" s="0" t="n">
        <f aca="false">(C106-C$201)/(C$200-C$201)</f>
        <v>0.675000000000001</v>
      </c>
      <c r="S106" s="0" t="n">
        <f aca="false">(D106-D$201)/(D$200-D$201)</f>
        <v>0.908333333333334</v>
      </c>
      <c r="T106" s="0" t="n">
        <f aca="false">(E106-E$201)/(E$200-E$201)</f>
        <v>0.675717610550815</v>
      </c>
      <c r="U106" s="0" t="n">
        <f aca="false">(F106-F$201)/(F$200-F$201)</f>
        <v>0.222641509433962</v>
      </c>
      <c r="V106" s="0" t="n">
        <f aca="false">(G106-G$201)/(G$200-G$201)</f>
        <v>0.657142857142857</v>
      </c>
      <c r="W106" s="0" t="n">
        <f aca="false">(H106-H$201)/(H$200-H$201)</f>
        <v>0.533333333333333</v>
      </c>
      <c r="X106" s="0" t="n">
        <f aca="false">(I106-I$201)/(I$200-I$201)</f>
        <v>0.0875</v>
      </c>
      <c r="Y106" s="0" t="n">
        <f aca="false">(J106-J$201)/(J$200-J$201)</f>
        <v>0.204166666666667</v>
      </c>
      <c r="Z106" s="0" t="n">
        <f aca="false">(K106-K$201)/(K$200-K$201)</f>
        <v>0.346938775510204</v>
      </c>
      <c r="AA106" s="0" t="n">
        <f aca="false">(L106-L$201)/(L$200-L$201)</f>
        <v>0.166666666666667</v>
      </c>
      <c r="AB106" s="0" t="n">
        <f aca="false">(M106-M$201)/(M$200-M$201)</f>
        <v>0.210526315789474</v>
      </c>
      <c r="AC106" s="0" t="n">
        <f aca="false">(N106-N$201)/(N$200-N$201)</f>
        <v>0.181768531850454</v>
      </c>
    </row>
    <row r="107" customFormat="false" ht="12.8" hidden="false" customHeight="false" outlineLevel="0" collapsed="false">
      <c r="A107" s="0" t="n">
        <v>114.2</v>
      </c>
      <c r="B107" s="0" t="n">
        <v>198.9</v>
      </c>
      <c r="C107" s="0" t="n">
        <v>68.4</v>
      </c>
      <c r="D107" s="0" t="n">
        <v>58.7</v>
      </c>
      <c r="E107" s="0" t="n">
        <v>3430</v>
      </c>
      <c r="F107" s="0" t="n">
        <v>152</v>
      </c>
      <c r="G107" s="0" t="n">
        <v>3.7</v>
      </c>
      <c r="H107" s="0" t="n">
        <v>3.52</v>
      </c>
      <c r="I107" s="0" t="n">
        <v>21</v>
      </c>
      <c r="J107" s="0" t="n">
        <v>95</v>
      </c>
      <c r="K107" s="0" t="n">
        <v>4150</v>
      </c>
      <c r="L107" s="0" t="n">
        <v>25</v>
      </c>
      <c r="M107" s="0" t="n">
        <v>25</v>
      </c>
      <c r="N107" s="0" t="n">
        <v>13860</v>
      </c>
      <c r="P107" s="0" t="n">
        <f aca="false">(A107-$A$201)/($A$200-$A$201)</f>
        <v>0.80466472303207</v>
      </c>
      <c r="Q107" s="0" t="n">
        <f aca="false">(B107-B$201)/(B$200-B$201)</f>
        <v>0.862686567164179</v>
      </c>
      <c r="R107" s="0" t="n">
        <f aca="false">(C107-C$201)/(C$200-C$201)</f>
        <v>0.675000000000001</v>
      </c>
      <c r="S107" s="0" t="n">
        <f aca="false">(D107-D$201)/(D$200-D$201)</f>
        <v>0.908333333333334</v>
      </c>
      <c r="T107" s="0" t="n">
        <f aca="false">(E107-E$201)/(E$200-E$201)</f>
        <v>0.753297129557797</v>
      </c>
      <c r="U107" s="0" t="n">
        <f aca="false">(F107-F$201)/(F$200-F$201)</f>
        <v>0.343396226415094</v>
      </c>
      <c r="V107" s="0" t="n">
        <f aca="false">(G107-G$201)/(G$200-G$201)</f>
        <v>0.828571428571429</v>
      </c>
      <c r="W107" s="0" t="n">
        <f aca="false">(H107-H$201)/(H$200-H$201)</f>
        <v>0.690476190476191</v>
      </c>
      <c r="X107" s="0" t="n">
        <f aca="false">(I107-I$201)/(I$200-I$201)</f>
        <v>0.875</v>
      </c>
      <c r="Y107" s="0" t="n">
        <f aca="false">(J107-J$201)/(J$200-J$201)</f>
        <v>0.195833333333333</v>
      </c>
      <c r="Z107" s="0" t="n">
        <f aca="false">(K107-K$201)/(K$200-K$201)</f>
        <v>0</v>
      </c>
      <c r="AA107" s="0" t="n">
        <f aca="false">(L107-L$201)/(L$200-L$201)</f>
        <v>0.333333333333333</v>
      </c>
      <c r="AB107" s="0" t="n">
        <f aca="false">(M107-M$201)/(M$200-M$201)</f>
        <v>0.236842105263158</v>
      </c>
      <c r="AC107" s="0" t="n">
        <f aca="false">(N107-N$201)/(N$200-N$201)</f>
        <v>0.217020008936994</v>
      </c>
    </row>
    <row r="108" customFormat="false" ht="12.8" hidden="false" customHeight="false" outlineLevel="0" collapsed="false">
      <c r="A108" s="0" t="n">
        <v>107.9</v>
      </c>
      <c r="B108" s="0" t="n">
        <v>186.7</v>
      </c>
      <c r="C108" s="0" t="n">
        <v>68.4</v>
      </c>
      <c r="D108" s="0" t="n">
        <v>56.7</v>
      </c>
      <c r="E108" s="0" t="n">
        <v>3075</v>
      </c>
      <c r="F108" s="0" t="n">
        <v>120</v>
      </c>
      <c r="G108" s="0" t="n">
        <v>3.46</v>
      </c>
      <c r="H108" s="0" t="n">
        <v>2.19</v>
      </c>
      <c r="I108" s="0" t="n">
        <v>8.4</v>
      </c>
      <c r="J108" s="0" t="n">
        <v>95</v>
      </c>
      <c r="K108" s="0" t="n">
        <v>5000</v>
      </c>
      <c r="L108" s="0" t="n">
        <v>19</v>
      </c>
      <c r="M108" s="0" t="n">
        <v>24</v>
      </c>
      <c r="N108" s="0" t="n">
        <v>15580</v>
      </c>
      <c r="P108" s="0" t="n">
        <f aca="false">(A108-$A$201)/($A$200-$A$201)</f>
        <v>0.620991253644315</v>
      </c>
      <c r="Q108" s="0" t="n">
        <f aca="false">(B108-B$201)/(B$200-B$201)</f>
        <v>0.680597014925373</v>
      </c>
      <c r="R108" s="0" t="n">
        <f aca="false">(C108-C$201)/(C$200-C$201)</f>
        <v>0.675000000000001</v>
      </c>
      <c r="S108" s="0" t="n">
        <f aca="false">(D108-D$201)/(D$200-D$201)</f>
        <v>0.741666666666667</v>
      </c>
      <c r="T108" s="0" t="n">
        <f aca="false">(E108-E$201)/(E$200-E$201)</f>
        <v>0.615593483320403</v>
      </c>
      <c r="U108" s="0" t="n">
        <f aca="false">(F108-F$201)/(F$200-F$201)</f>
        <v>0.222641509433962</v>
      </c>
      <c r="V108" s="0" t="n">
        <f aca="false">(G108-G$201)/(G$200-G$201)</f>
        <v>0.657142857142857</v>
      </c>
      <c r="W108" s="0" t="n">
        <f aca="false">(H108-H$201)/(H$200-H$201)</f>
        <v>0.0571428571428572</v>
      </c>
      <c r="X108" s="0" t="n">
        <f aca="false">(I108-I$201)/(I$200-I$201)</f>
        <v>0.0875</v>
      </c>
      <c r="Y108" s="0" t="n">
        <f aca="false">(J108-J$201)/(J$200-J$201)</f>
        <v>0.195833333333333</v>
      </c>
      <c r="Z108" s="0" t="n">
        <f aca="false">(K108-K$201)/(K$200-K$201)</f>
        <v>0.346938775510204</v>
      </c>
      <c r="AA108" s="0" t="n">
        <f aca="false">(L108-L$201)/(L$200-L$201)</f>
        <v>0.166666666666667</v>
      </c>
      <c r="AB108" s="0" t="n">
        <f aca="false">(M108-M$201)/(M$200-M$201)</f>
        <v>0.210526315789474</v>
      </c>
      <c r="AC108" s="0" t="n">
        <f aca="false">(N108-N$201)/(N$200-N$201)</f>
        <v>0.259718981182662</v>
      </c>
    </row>
    <row r="109" customFormat="false" ht="12.8" hidden="false" customHeight="false" outlineLevel="0" collapsed="false">
      <c r="A109" s="0" t="n">
        <v>107.9</v>
      </c>
      <c r="B109" s="0" t="n">
        <v>186.7</v>
      </c>
      <c r="C109" s="0" t="n">
        <v>68.4</v>
      </c>
      <c r="D109" s="0" t="n">
        <v>56.7</v>
      </c>
      <c r="E109" s="0" t="n">
        <v>3252</v>
      </c>
      <c r="F109" s="0" t="n">
        <v>152</v>
      </c>
      <c r="G109" s="0" t="n">
        <v>3.7</v>
      </c>
      <c r="H109" s="0" t="n">
        <v>3.52</v>
      </c>
      <c r="I109" s="0" t="n">
        <v>21</v>
      </c>
      <c r="J109" s="0" t="n">
        <v>95</v>
      </c>
      <c r="K109" s="0" t="n">
        <v>4150</v>
      </c>
      <c r="L109" s="0" t="n">
        <v>28</v>
      </c>
      <c r="M109" s="0" t="n">
        <v>33</v>
      </c>
      <c r="N109" s="0" t="n">
        <v>16900</v>
      </c>
      <c r="P109" s="0" t="n">
        <f aca="false">(A109-$A$201)/($A$200-$A$201)</f>
        <v>0.620991253644315</v>
      </c>
      <c r="Q109" s="0" t="n">
        <f aca="false">(B109-B$201)/(B$200-B$201)</f>
        <v>0.680597014925373</v>
      </c>
      <c r="R109" s="0" t="n">
        <f aca="false">(C109-C$201)/(C$200-C$201)</f>
        <v>0.675000000000001</v>
      </c>
      <c r="S109" s="0" t="n">
        <f aca="false">(D109-D$201)/(D$200-D$201)</f>
        <v>0.741666666666667</v>
      </c>
      <c r="T109" s="0" t="n">
        <f aca="false">(E109-E$201)/(E$200-E$201)</f>
        <v>0.684251357641583</v>
      </c>
      <c r="U109" s="0" t="n">
        <f aca="false">(F109-F$201)/(F$200-F$201)</f>
        <v>0.343396226415094</v>
      </c>
      <c r="V109" s="0" t="n">
        <f aca="false">(G109-G$201)/(G$200-G$201)</f>
        <v>0.828571428571429</v>
      </c>
      <c r="W109" s="0" t="n">
        <f aca="false">(H109-H$201)/(H$200-H$201)</f>
        <v>0.690476190476191</v>
      </c>
      <c r="X109" s="0" t="n">
        <f aca="false">(I109-I$201)/(I$200-I$201)</f>
        <v>0.875</v>
      </c>
      <c r="Y109" s="0" t="n">
        <f aca="false">(J109-J$201)/(J$200-J$201)</f>
        <v>0.195833333333333</v>
      </c>
      <c r="Z109" s="0" t="n">
        <f aca="false">(K109-K$201)/(K$200-K$201)</f>
        <v>0</v>
      </c>
      <c r="AA109" s="0" t="n">
        <f aca="false">(L109-L$201)/(L$200-L$201)</f>
        <v>0.416666666666667</v>
      </c>
      <c r="AB109" s="0" t="n">
        <f aca="false">(M109-M$201)/(M$200-M$201)</f>
        <v>0.447368421052632</v>
      </c>
      <c r="AC109" s="0" t="n">
        <f aca="false">(N109-N$201)/(N$200-N$201)</f>
        <v>0.292487959882826</v>
      </c>
    </row>
    <row r="110" customFormat="false" ht="12.8" hidden="false" customHeight="false" outlineLevel="0" collapsed="false">
      <c r="A110" s="0" t="n">
        <v>114.2</v>
      </c>
      <c r="B110" s="0" t="n">
        <v>198.9</v>
      </c>
      <c r="C110" s="0" t="n">
        <v>68.4</v>
      </c>
      <c r="D110" s="0" t="n">
        <v>56.7</v>
      </c>
      <c r="E110" s="0" t="n">
        <v>3285</v>
      </c>
      <c r="F110" s="0" t="n">
        <v>120</v>
      </c>
      <c r="G110" s="0" t="n">
        <v>3.46</v>
      </c>
      <c r="H110" s="0" t="n">
        <v>2.19</v>
      </c>
      <c r="I110" s="0" t="n">
        <v>8.4</v>
      </c>
      <c r="J110" s="0" t="n">
        <v>95</v>
      </c>
      <c r="K110" s="0" t="n">
        <v>5000</v>
      </c>
      <c r="L110" s="0" t="n">
        <v>19</v>
      </c>
      <c r="M110" s="0" t="n">
        <v>24</v>
      </c>
      <c r="N110" s="0" t="n">
        <v>16695</v>
      </c>
      <c r="P110" s="0" t="n">
        <f aca="false">(A110-$A$201)/($A$200-$A$201)</f>
        <v>0.80466472303207</v>
      </c>
      <c r="Q110" s="0" t="n">
        <f aca="false">(B110-B$201)/(B$200-B$201)</f>
        <v>0.862686567164179</v>
      </c>
      <c r="R110" s="0" t="n">
        <f aca="false">(C110-C$201)/(C$200-C$201)</f>
        <v>0.675000000000001</v>
      </c>
      <c r="S110" s="0" t="n">
        <f aca="false">(D110-D$201)/(D$200-D$201)</f>
        <v>0.741666666666667</v>
      </c>
      <c r="T110" s="0" t="n">
        <f aca="false">(E110-E$201)/(E$200-E$201)</f>
        <v>0.697051978277735</v>
      </c>
      <c r="U110" s="0" t="n">
        <f aca="false">(F110-F$201)/(F$200-F$201)</f>
        <v>0.222641509433962</v>
      </c>
      <c r="V110" s="0" t="n">
        <f aca="false">(G110-G$201)/(G$200-G$201)</f>
        <v>0.657142857142857</v>
      </c>
      <c r="W110" s="0" t="n">
        <f aca="false">(H110-H$201)/(H$200-H$201)</f>
        <v>0.0571428571428572</v>
      </c>
      <c r="X110" s="0" t="n">
        <f aca="false">(I110-I$201)/(I$200-I$201)</f>
        <v>0.0875</v>
      </c>
      <c r="Y110" s="0" t="n">
        <f aca="false">(J110-J$201)/(J$200-J$201)</f>
        <v>0.195833333333333</v>
      </c>
      <c r="Z110" s="0" t="n">
        <f aca="false">(K110-K$201)/(K$200-K$201)</f>
        <v>0.346938775510204</v>
      </c>
      <c r="AA110" s="0" t="n">
        <f aca="false">(L110-L$201)/(L$200-L$201)</f>
        <v>0.166666666666667</v>
      </c>
      <c r="AB110" s="0" t="n">
        <f aca="false">(M110-M$201)/(M$200-M$201)</f>
        <v>0.210526315789474</v>
      </c>
      <c r="AC110" s="0" t="n">
        <f aca="false">(N110-N$201)/(N$200-N$201)</f>
        <v>0.287398838190755</v>
      </c>
    </row>
    <row r="111" customFormat="false" ht="12.8" hidden="false" customHeight="false" outlineLevel="0" collapsed="false">
      <c r="A111" s="0" t="n">
        <v>114.2</v>
      </c>
      <c r="B111" s="0" t="n">
        <v>198.9</v>
      </c>
      <c r="C111" s="0" t="n">
        <v>68.4</v>
      </c>
      <c r="D111" s="0" t="n">
        <v>58.7</v>
      </c>
      <c r="E111" s="0" t="n">
        <v>3485</v>
      </c>
      <c r="F111" s="0" t="n">
        <v>152</v>
      </c>
      <c r="G111" s="0" t="n">
        <v>3.7</v>
      </c>
      <c r="H111" s="0" t="n">
        <v>3.52</v>
      </c>
      <c r="I111" s="0" t="n">
        <v>21</v>
      </c>
      <c r="J111" s="0" t="n">
        <v>95</v>
      </c>
      <c r="K111" s="0" t="n">
        <v>4150</v>
      </c>
      <c r="L111" s="0" t="n">
        <v>25</v>
      </c>
      <c r="M111" s="0" t="n">
        <v>25</v>
      </c>
      <c r="N111" s="0" t="n">
        <v>17075</v>
      </c>
      <c r="P111" s="0" t="n">
        <f aca="false">(A111-$A$201)/($A$200-$A$201)</f>
        <v>0.80466472303207</v>
      </c>
      <c r="Q111" s="0" t="n">
        <f aca="false">(B111-B$201)/(B$200-B$201)</f>
        <v>0.862686567164179</v>
      </c>
      <c r="R111" s="0" t="n">
        <f aca="false">(C111-C$201)/(C$200-C$201)</f>
        <v>0.675000000000001</v>
      </c>
      <c r="S111" s="0" t="n">
        <f aca="false">(D111-D$201)/(D$200-D$201)</f>
        <v>0.908333333333334</v>
      </c>
      <c r="T111" s="0" t="n">
        <f aca="false">(E111-E$201)/(E$200-E$201)</f>
        <v>0.774631497284717</v>
      </c>
      <c r="U111" s="0" t="n">
        <f aca="false">(F111-F$201)/(F$200-F$201)</f>
        <v>0.343396226415094</v>
      </c>
      <c r="V111" s="0" t="n">
        <f aca="false">(G111-G$201)/(G$200-G$201)</f>
        <v>0.828571428571429</v>
      </c>
      <c r="W111" s="0" t="n">
        <f aca="false">(H111-H$201)/(H$200-H$201)</f>
        <v>0.690476190476191</v>
      </c>
      <c r="X111" s="0" t="n">
        <f aca="false">(I111-I$201)/(I$200-I$201)</f>
        <v>0.875</v>
      </c>
      <c r="Y111" s="0" t="n">
        <f aca="false">(J111-J$201)/(J$200-J$201)</f>
        <v>0.195833333333333</v>
      </c>
      <c r="Z111" s="0" t="n">
        <f aca="false">(K111-K$201)/(K$200-K$201)</f>
        <v>0</v>
      </c>
      <c r="AA111" s="0" t="n">
        <f aca="false">(L111-L$201)/(L$200-L$201)</f>
        <v>0.333333333333333</v>
      </c>
      <c r="AB111" s="0" t="n">
        <f aca="false">(M111-M$201)/(M$200-M$201)</f>
        <v>0.236842105263158</v>
      </c>
      <c r="AC111" s="0" t="n">
        <f aca="false">(N111-N$201)/(N$200-N$201)</f>
        <v>0.296832332058984</v>
      </c>
    </row>
    <row r="112" customFormat="false" ht="12.8" hidden="false" customHeight="false" outlineLevel="0" collapsed="false">
      <c r="A112" s="0" t="n">
        <v>107.9</v>
      </c>
      <c r="B112" s="0" t="n">
        <v>186.7</v>
      </c>
      <c r="C112" s="0" t="n">
        <v>68.4</v>
      </c>
      <c r="D112" s="0" t="n">
        <v>56.7</v>
      </c>
      <c r="E112" s="0" t="n">
        <v>3075</v>
      </c>
      <c r="F112" s="0" t="n">
        <v>120</v>
      </c>
      <c r="G112" s="0" t="n">
        <v>3.46</v>
      </c>
      <c r="H112" s="0" t="n">
        <v>3.19</v>
      </c>
      <c r="I112" s="0" t="n">
        <v>8.4</v>
      </c>
      <c r="J112" s="0" t="n">
        <v>97</v>
      </c>
      <c r="K112" s="0" t="n">
        <v>5000</v>
      </c>
      <c r="L112" s="0" t="n">
        <v>19</v>
      </c>
      <c r="M112" s="0" t="n">
        <v>24</v>
      </c>
      <c r="N112" s="0" t="n">
        <v>16630</v>
      </c>
      <c r="P112" s="0" t="n">
        <f aca="false">(A112-$A$201)/($A$200-$A$201)</f>
        <v>0.620991253644315</v>
      </c>
      <c r="Q112" s="0" t="n">
        <f aca="false">(B112-B$201)/(B$200-B$201)</f>
        <v>0.680597014925373</v>
      </c>
      <c r="R112" s="0" t="n">
        <f aca="false">(C112-C$201)/(C$200-C$201)</f>
        <v>0.675000000000001</v>
      </c>
      <c r="S112" s="0" t="n">
        <f aca="false">(D112-D$201)/(D$200-D$201)</f>
        <v>0.741666666666667</v>
      </c>
      <c r="T112" s="0" t="n">
        <f aca="false">(E112-E$201)/(E$200-E$201)</f>
        <v>0.615593483320403</v>
      </c>
      <c r="U112" s="0" t="n">
        <f aca="false">(F112-F$201)/(F$200-F$201)</f>
        <v>0.222641509433962</v>
      </c>
      <c r="V112" s="0" t="n">
        <f aca="false">(G112-G$201)/(G$200-G$201)</f>
        <v>0.657142857142857</v>
      </c>
      <c r="W112" s="0" t="n">
        <f aca="false">(H112-H$201)/(H$200-H$201)</f>
        <v>0.533333333333333</v>
      </c>
      <c r="X112" s="0" t="n">
        <f aca="false">(I112-I$201)/(I$200-I$201)</f>
        <v>0.0875</v>
      </c>
      <c r="Y112" s="0" t="n">
        <f aca="false">(J112-J$201)/(J$200-J$201)</f>
        <v>0.204166666666667</v>
      </c>
      <c r="Z112" s="0" t="n">
        <f aca="false">(K112-K$201)/(K$200-K$201)</f>
        <v>0.346938775510204</v>
      </c>
      <c r="AA112" s="0" t="n">
        <f aca="false">(L112-L$201)/(L$200-L$201)</f>
        <v>0.166666666666667</v>
      </c>
      <c r="AB112" s="0" t="n">
        <f aca="false">(M112-M$201)/(M$200-M$201)</f>
        <v>0.210526315789474</v>
      </c>
      <c r="AC112" s="0" t="n">
        <f aca="false">(N112-N$201)/(N$200-N$201)</f>
        <v>0.285785214239611</v>
      </c>
    </row>
    <row r="113" customFormat="false" ht="12.8" hidden="false" customHeight="false" outlineLevel="0" collapsed="false">
      <c r="A113" s="0" t="n">
        <v>107.9</v>
      </c>
      <c r="B113" s="0" t="n">
        <v>186.7</v>
      </c>
      <c r="C113" s="0" t="n">
        <v>68.4</v>
      </c>
      <c r="D113" s="0" t="n">
        <v>56.7</v>
      </c>
      <c r="E113" s="0" t="n">
        <v>3252</v>
      </c>
      <c r="F113" s="0" t="n">
        <v>152</v>
      </c>
      <c r="G113" s="0" t="n">
        <v>3.7</v>
      </c>
      <c r="H113" s="0" t="n">
        <v>3.52</v>
      </c>
      <c r="I113" s="0" t="n">
        <v>21</v>
      </c>
      <c r="J113" s="0" t="n">
        <v>95</v>
      </c>
      <c r="K113" s="0" t="n">
        <v>4150</v>
      </c>
      <c r="L113" s="0" t="n">
        <v>28</v>
      </c>
      <c r="M113" s="0" t="n">
        <v>33</v>
      </c>
      <c r="N113" s="0" t="n">
        <v>17950</v>
      </c>
      <c r="P113" s="0" t="n">
        <f aca="false">(A113-$A$201)/($A$200-$A$201)</f>
        <v>0.620991253644315</v>
      </c>
      <c r="Q113" s="0" t="n">
        <f aca="false">(B113-B$201)/(B$200-B$201)</f>
        <v>0.680597014925373</v>
      </c>
      <c r="R113" s="0" t="n">
        <f aca="false">(C113-C$201)/(C$200-C$201)</f>
        <v>0.675000000000001</v>
      </c>
      <c r="S113" s="0" t="n">
        <f aca="false">(D113-D$201)/(D$200-D$201)</f>
        <v>0.741666666666667</v>
      </c>
      <c r="T113" s="0" t="n">
        <f aca="false">(E113-E$201)/(E$200-E$201)</f>
        <v>0.684251357641583</v>
      </c>
      <c r="U113" s="0" t="n">
        <f aca="false">(F113-F$201)/(F$200-F$201)</f>
        <v>0.343396226415094</v>
      </c>
      <c r="V113" s="0" t="n">
        <f aca="false">(G113-G$201)/(G$200-G$201)</f>
        <v>0.828571428571429</v>
      </c>
      <c r="W113" s="0" t="n">
        <f aca="false">(H113-H$201)/(H$200-H$201)</f>
        <v>0.690476190476191</v>
      </c>
      <c r="X113" s="0" t="n">
        <f aca="false">(I113-I$201)/(I$200-I$201)</f>
        <v>0.875</v>
      </c>
      <c r="Y113" s="0" t="n">
        <f aca="false">(J113-J$201)/(J$200-J$201)</f>
        <v>0.195833333333333</v>
      </c>
      <c r="Z113" s="0" t="n">
        <f aca="false">(K113-K$201)/(K$200-K$201)</f>
        <v>0</v>
      </c>
      <c r="AA113" s="0" t="n">
        <f aca="false">(L113-L$201)/(L$200-L$201)</f>
        <v>0.416666666666667</v>
      </c>
      <c r="AB113" s="0" t="n">
        <f aca="false">(M113-M$201)/(M$200-M$201)</f>
        <v>0.447368421052632</v>
      </c>
      <c r="AC113" s="0" t="n">
        <f aca="false">(N113-N$201)/(N$200-N$201)</f>
        <v>0.318554192939775</v>
      </c>
    </row>
    <row r="114" customFormat="false" ht="12.8" hidden="false" customHeight="false" outlineLevel="0" collapsed="false">
      <c r="A114" s="0" t="n">
        <v>108</v>
      </c>
      <c r="B114" s="0" t="n">
        <v>186.7</v>
      </c>
      <c r="C114" s="0" t="n">
        <v>68.3</v>
      </c>
      <c r="D114" s="0" t="n">
        <v>56</v>
      </c>
      <c r="E114" s="0" t="n">
        <v>3130</v>
      </c>
      <c r="F114" s="0" t="n">
        <v>134</v>
      </c>
      <c r="G114" s="0" t="n">
        <v>3.61</v>
      </c>
      <c r="H114" s="0" t="n">
        <v>3.21</v>
      </c>
      <c r="I114" s="0" t="n">
        <v>7</v>
      </c>
      <c r="J114" s="0" t="n">
        <v>142</v>
      </c>
      <c r="K114" s="0" t="n">
        <v>5600</v>
      </c>
      <c r="L114" s="0" t="n">
        <v>18</v>
      </c>
      <c r="M114" s="0" t="n">
        <v>24</v>
      </c>
      <c r="N114" s="0" t="n">
        <v>18150</v>
      </c>
      <c r="P114" s="0" t="n">
        <f aca="false">(A114-$A$201)/($A$200-$A$201)</f>
        <v>0.623906705539359</v>
      </c>
      <c r="Q114" s="0" t="n">
        <f aca="false">(B114-B$201)/(B$200-B$201)</f>
        <v>0.680597014925373</v>
      </c>
      <c r="R114" s="0" t="n">
        <f aca="false">(C114-C$201)/(C$200-C$201)</f>
        <v>0.666666666666667</v>
      </c>
      <c r="S114" s="0" t="n">
        <f aca="false">(D114-D$201)/(D$200-D$201)</f>
        <v>0.683333333333334</v>
      </c>
      <c r="T114" s="0" t="n">
        <f aca="false">(E114-E$201)/(E$200-E$201)</f>
        <v>0.636927851047324</v>
      </c>
      <c r="U114" s="0" t="n">
        <f aca="false">(F114-F$201)/(F$200-F$201)</f>
        <v>0.275471698113208</v>
      </c>
      <c r="V114" s="0" t="n">
        <f aca="false">(G114-G$201)/(G$200-G$201)</f>
        <v>0.764285714285714</v>
      </c>
      <c r="W114" s="0" t="n">
        <f aca="false">(H114-H$201)/(H$200-H$201)</f>
        <v>0.542857142857143</v>
      </c>
      <c r="X114" s="0" t="n">
        <f aca="false">(I114-I$201)/(I$200-I$201)</f>
        <v>0</v>
      </c>
      <c r="Y114" s="0" t="n">
        <f aca="false">(J114-J$201)/(J$200-J$201)</f>
        <v>0.391666666666667</v>
      </c>
      <c r="Z114" s="0" t="n">
        <f aca="false">(K114-K$201)/(K$200-K$201)</f>
        <v>0.591836734693878</v>
      </c>
      <c r="AA114" s="0" t="n">
        <f aca="false">(L114-L$201)/(L$200-L$201)</f>
        <v>0.138888888888889</v>
      </c>
      <c r="AB114" s="0" t="n">
        <f aca="false">(M114-M$201)/(M$200-M$201)</f>
        <v>0.210526315789474</v>
      </c>
      <c r="AC114" s="0" t="n">
        <f aca="false">(N114-N$201)/(N$200-N$201)</f>
        <v>0.323519189712527</v>
      </c>
    </row>
    <row r="115" customFormat="false" ht="12.8" hidden="false" customHeight="false" outlineLevel="0" collapsed="false">
      <c r="A115" s="0" t="n">
        <v>93.7</v>
      </c>
      <c r="B115" s="0" t="n">
        <v>157.3</v>
      </c>
      <c r="C115" s="0" t="n">
        <v>63.8</v>
      </c>
      <c r="D115" s="0" t="n">
        <v>50.8</v>
      </c>
      <c r="E115" s="0" t="n">
        <v>1918</v>
      </c>
      <c r="F115" s="0" t="n">
        <v>90</v>
      </c>
      <c r="G115" s="0" t="n">
        <v>2.97</v>
      </c>
      <c r="H115" s="0" t="n">
        <v>3.23</v>
      </c>
      <c r="I115" s="0" t="n">
        <v>9.4</v>
      </c>
      <c r="J115" s="0" t="n">
        <v>68</v>
      </c>
      <c r="K115" s="0" t="n">
        <v>5500</v>
      </c>
      <c r="L115" s="0" t="n">
        <v>37</v>
      </c>
      <c r="M115" s="0" t="n">
        <v>41</v>
      </c>
      <c r="N115" s="0" t="n">
        <v>5572</v>
      </c>
      <c r="P115" s="0" t="n">
        <f aca="false">(A115-$A$201)/($A$200-$A$201)</f>
        <v>0.206997084548105</v>
      </c>
      <c r="Q115" s="0" t="n">
        <f aca="false">(B115-B$201)/(B$200-B$201)</f>
        <v>0.24179104477612</v>
      </c>
      <c r="R115" s="0" t="n">
        <f aca="false">(C115-C$201)/(C$200-C$201)</f>
        <v>0.291666666666667</v>
      </c>
      <c r="S115" s="0" t="n">
        <f aca="false">(D115-D$201)/(D$200-D$201)</f>
        <v>0.25</v>
      </c>
      <c r="T115" s="0" t="n">
        <f aca="false">(E115-E$201)/(E$200-E$201)</f>
        <v>0.166795965865012</v>
      </c>
      <c r="U115" s="0" t="n">
        <f aca="false">(F115-F$201)/(F$200-F$201)</f>
        <v>0.109433962264151</v>
      </c>
      <c r="V115" s="0" t="n">
        <f aca="false">(G115-G$201)/(G$200-G$201)</f>
        <v>0.307142857142857</v>
      </c>
      <c r="W115" s="0" t="n">
        <f aca="false">(H115-H$201)/(H$200-H$201)</f>
        <v>0.552380952380952</v>
      </c>
      <c r="X115" s="0" t="n">
        <f aca="false">(I115-I$201)/(I$200-I$201)</f>
        <v>0.15</v>
      </c>
      <c r="Y115" s="0" t="n">
        <f aca="false">(J115-J$201)/(J$200-J$201)</f>
        <v>0.0833333333333333</v>
      </c>
      <c r="Z115" s="0" t="n">
        <f aca="false">(K115-K$201)/(K$200-K$201)</f>
        <v>0.551020408163265</v>
      </c>
      <c r="AA115" s="0" t="n">
        <f aca="false">(L115-L$201)/(L$200-L$201)</f>
        <v>0.666666666666667</v>
      </c>
      <c r="AB115" s="0" t="n">
        <f aca="false">(M115-M$201)/(M$200-M$201)</f>
        <v>0.657894736842105</v>
      </c>
      <c r="AC115" s="0" t="n">
        <f aca="false">(N115-N$201)/(N$200-N$201)</f>
        <v>0.0112705426741473</v>
      </c>
    </row>
    <row r="116" customFormat="false" ht="12.8" hidden="false" customHeight="false" outlineLevel="0" collapsed="false">
      <c r="A116" s="0" t="n">
        <v>93.7</v>
      </c>
      <c r="B116" s="0" t="n">
        <v>157.3</v>
      </c>
      <c r="C116" s="0" t="n">
        <v>63.8</v>
      </c>
      <c r="D116" s="0" t="n">
        <v>50.8</v>
      </c>
      <c r="E116" s="0" t="n">
        <v>2128</v>
      </c>
      <c r="F116" s="0" t="n">
        <v>98</v>
      </c>
      <c r="G116" s="0" t="n">
        <v>3.03</v>
      </c>
      <c r="H116" s="0" t="n">
        <v>3.39</v>
      </c>
      <c r="I116" s="0" t="n">
        <v>7.6</v>
      </c>
      <c r="J116" s="0" t="n">
        <v>102</v>
      </c>
      <c r="K116" s="0" t="n">
        <v>5500</v>
      </c>
      <c r="L116" s="0" t="n">
        <v>24</v>
      </c>
      <c r="M116" s="0" t="n">
        <v>30</v>
      </c>
      <c r="N116" s="0" t="n">
        <v>7957</v>
      </c>
      <c r="P116" s="0" t="n">
        <f aca="false">(A116-$A$201)/($A$200-$A$201)</f>
        <v>0.206997084548105</v>
      </c>
      <c r="Q116" s="0" t="n">
        <f aca="false">(B116-B$201)/(B$200-B$201)</f>
        <v>0.24179104477612</v>
      </c>
      <c r="R116" s="0" t="n">
        <f aca="false">(C116-C$201)/(C$200-C$201)</f>
        <v>0.291666666666667</v>
      </c>
      <c r="S116" s="0" t="n">
        <f aca="false">(D116-D$201)/(D$200-D$201)</f>
        <v>0.25</v>
      </c>
      <c r="T116" s="0" t="n">
        <f aca="false">(E116-E$201)/(E$200-E$201)</f>
        <v>0.248254460822343</v>
      </c>
      <c r="U116" s="0" t="n">
        <f aca="false">(F116-F$201)/(F$200-F$201)</f>
        <v>0.139622641509434</v>
      </c>
      <c r="V116" s="0" t="n">
        <f aca="false">(G116-G$201)/(G$200-G$201)</f>
        <v>0.35</v>
      </c>
      <c r="W116" s="0" t="n">
        <f aca="false">(H116-H$201)/(H$200-H$201)</f>
        <v>0.628571428571429</v>
      </c>
      <c r="X116" s="0" t="n">
        <f aca="false">(I116-I$201)/(I$200-I$201)</f>
        <v>0.0375</v>
      </c>
      <c r="Y116" s="0" t="n">
        <f aca="false">(J116-J$201)/(J$200-J$201)</f>
        <v>0.225</v>
      </c>
      <c r="Z116" s="0" t="n">
        <f aca="false">(K116-K$201)/(K$200-K$201)</f>
        <v>0.551020408163265</v>
      </c>
      <c r="AA116" s="0" t="n">
        <f aca="false">(L116-L$201)/(L$200-L$201)</f>
        <v>0.305555555555556</v>
      </c>
      <c r="AB116" s="0" t="n">
        <f aca="false">(M116-M$201)/(M$200-M$201)</f>
        <v>0.368421052631579</v>
      </c>
      <c r="AC116" s="0" t="n">
        <f aca="false">(N116-N$201)/(N$200-N$201)</f>
        <v>0.070478129189216</v>
      </c>
    </row>
    <row r="117" customFormat="false" ht="12.8" hidden="false" customHeight="false" outlineLevel="0" collapsed="false">
      <c r="A117" s="0" t="n">
        <v>93.7</v>
      </c>
      <c r="B117" s="0" t="n">
        <v>157.3</v>
      </c>
      <c r="C117" s="0" t="n">
        <v>63.8</v>
      </c>
      <c r="D117" s="0" t="n">
        <v>50.6</v>
      </c>
      <c r="E117" s="0" t="n">
        <v>1967</v>
      </c>
      <c r="F117" s="0" t="n">
        <v>90</v>
      </c>
      <c r="G117" s="0" t="n">
        <v>2.97</v>
      </c>
      <c r="H117" s="0" t="n">
        <v>3.23</v>
      </c>
      <c r="I117" s="0" t="n">
        <v>9.4</v>
      </c>
      <c r="J117" s="0" t="n">
        <v>68</v>
      </c>
      <c r="K117" s="0" t="n">
        <v>5500</v>
      </c>
      <c r="L117" s="0" t="n">
        <v>31</v>
      </c>
      <c r="M117" s="0" t="n">
        <v>38</v>
      </c>
      <c r="N117" s="0" t="n">
        <v>6229</v>
      </c>
      <c r="P117" s="0" t="n">
        <f aca="false">(A117-$A$201)/($A$200-$A$201)</f>
        <v>0.206997084548105</v>
      </c>
      <c r="Q117" s="0" t="n">
        <f aca="false">(B117-B$201)/(B$200-B$201)</f>
        <v>0.24179104477612</v>
      </c>
      <c r="R117" s="0" t="n">
        <f aca="false">(C117-C$201)/(C$200-C$201)</f>
        <v>0.291666666666667</v>
      </c>
      <c r="S117" s="0" t="n">
        <f aca="false">(D117-D$201)/(D$200-D$201)</f>
        <v>0.233333333333334</v>
      </c>
      <c r="T117" s="0" t="n">
        <f aca="false">(E117-E$201)/(E$200-E$201)</f>
        <v>0.185802948021722</v>
      </c>
      <c r="U117" s="0" t="n">
        <f aca="false">(F117-F$201)/(F$200-F$201)</f>
        <v>0.109433962264151</v>
      </c>
      <c r="V117" s="0" t="n">
        <f aca="false">(G117-G$201)/(G$200-G$201)</f>
        <v>0.307142857142857</v>
      </c>
      <c r="W117" s="0" t="n">
        <f aca="false">(H117-H$201)/(H$200-H$201)</f>
        <v>0.552380952380952</v>
      </c>
      <c r="X117" s="0" t="n">
        <f aca="false">(I117-I$201)/(I$200-I$201)</f>
        <v>0.15</v>
      </c>
      <c r="Y117" s="0" t="n">
        <f aca="false">(J117-J$201)/(J$200-J$201)</f>
        <v>0.0833333333333333</v>
      </c>
      <c r="Z117" s="0" t="n">
        <f aca="false">(K117-K$201)/(K$200-K$201)</f>
        <v>0.551020408163265</v>
      </c>
      <c r="AA117" s="0" t="n">
        <f aca="false">(L117-L$201)/(L$200-L$201)</f>
        <v>0.5</v>
      </c>
      <c r="AB117" s="0" t="n">
        <f aca="false">(M117-M$201)/(M$200-M$201)</f>
        <v>0.578947368421053</v>
      </c>
      <c r="AC117" s="0" t="n">
        <f aca="false">(N117-N$201)/(N$200-N$201)</f>
        <v>0.0275805570726379</v>
      </c>
    </row>
    <row r="118" customFormat="false" ht="12.8" hidden="false" customHeight="false" outlineLevel="0" collapsed="false">
      <c r="A118" s="0" t="n">
        <v>93.7</v>
      </c>
      <c r="B118" s="0" t="n">
        <v>167.3</v>
      </c>
      <c r="C118" s="0" t="n">
        <v>63.8</v>
      </c>
      <c r="D118" s="0" t="n">
        <v>50.8</v>
      </c>
      <c r="E118" s="0" t="n">
        <v>1989</v>
      </c>
      <c r="F118" s="0" t="n">
        <v>90</v>
      </c>
      <c r="G118" s="0" t="n">
        <v>2.97</v>
      </c>
      <c r="H118" s="0" t="n">
        <v>3.23</v>
      </c>
      <c r="I118" s="0" t="n">
        <v>9.4</v>
      </c>
      <c r="J118" s="0" t="n">
        <v>68</v>
      </c>
      <c r="K118" s="0" t="n">
        <v>5500</v>
      </c>
      <c r="L118" s="0" t="n">
        <v>31</v>
      </c>
      <c r="M118" s="0" t="n">
        <v>38</v>
      </c>
      <c r="N118" s="0" t="n">
        <v>6692</v>
      </c>
      <c r="P118" s="0" t="n">
        <f aca="false">(A118-$A$201)/($A$200-$A$201)</f>
        <v>0.206997084548105</v>
      </c>
      <c r="Q118" s="0" t="n">
        <f aca="false">(B118-B$201)/(B$200-B$201)</f>
        <v>0.391044776119403</v>
      </c>
      <c r="R118" s="0" t="n">
        <f aca="false">(C118-C$201)/(C$200-C$201)</f>
        <v>0.291666666666667</v>
      </c>
      <c r="S118" s="0" t="n">
        <f aca="false">(D118-D$201)/(D$200-D$201)</f>
        <v>0.25</v>
      </c>
      <c r="T118" s="0" t="n">
        <f aca="false">(E118-E$201)/(E$200-E$201)</f>
        <v>0.19433669511249</v>
      </c>
      <c r="U118" s="0" t="n">
        <f aca="false">(F118-F$201)/(F$200-F$201)</f>
        <v>0.109433962264151</v>
      </c>
      <c r="V118" s="0" t="n">
        <f aca="false">(G118-G$201)/(G$200-G$201)</f>
        <v>0.307142857142857</v>
      </c>
      <c r="W118" s="0" t="n">
        <f aca="false">(H118-H$201)/(H$200-H$201)</f>
        <v>0.552380952380952</v>
      </c>
      <c r="X118" s="0" t="n">
        <f aca="false">(I118-I$201)/(I$200-I$201)</f>
        <v>0.15</v>
      </c>
      <c r="Y118" s="0" t="n">
        <f aca="false">(J118-J$201)/(J$200-J$201)</f>
        <v>0.0833333333333333</v>
      </c>
      <c r="Z118" s="0" t="n">
        <f aca="false">(K118-K$201)/(K$200-K$201)</f>
        <v>0.551020408163265</v>
      </c>
      <c r="AA118" s="0" t="n">
        <f aca="false">(L118-L$201)/(L$200-L$201)</f>
        <v>0.5</v>
      </c>
      <c r="AB118" s="0" t="n">
        <f aca="false">(M118-M$201)/(M$200-M$201)</f>
        <v>0.578947368421053</v>
      </c>
      <c r="AC118" s="0" t="n">
        <f aca="false">(N118-N$201)/(N$200-N$201)</f>
        <v>0.039074524601559</v>
      </c>
    </row>
    <row r="119" customFormat="false" ht="12.8" hidden="false" customHeight="false" outlineLevel="0" collapsed="false">
      <c r="A119" s="0" t="n">
        <v>93.7</v>
      </c>
      <c r="B119" s="0" t="n">
        <v>167.3</v>
      </c>
      <c r="C119" s="0" t="n">
        <v>63.8</v>
      </c>
      <c r="D119" s="0" t="n">
        <v>50.8</v>
      </c>
      <c r="E119" s="0" t="n">
        <v>2191</v>
      </c>
      <c r="F119" s="0" t="n">
        <v>98</v>
      </c>
      <c r="G119" s="0" t="n">
        <v>2.97</v>
      </c>
      <c r="H119" s="0" t="n">
        <v>3.23</v>
      </c>
      <c r="I119" s="0" t="n">
        <v>9.4</v>
      </c>
      <c r="J119" s="0" t="n">
        <v>68</v>
      </c>
      <c r="K119" s="0" t="n">
        <v>5500</v>
      </c>
      <c r="L119" s="0" t="n">
        <v>31</v>
      </c>
      <c r="M119" s="0" t="n">
        <v>38</v>
      </c>
      <c r="N119" s="0" t="n">
        <v>7609</v>
      </c>
      <c r="P119" s="0" t="n">
        <f aca="false">(A119-$A$201)/($A$200-$A$201)</f>
        <v>0.206997084548105</v>
      </c>
      <c r="Q119" s="0" t="n">
        <f aca="false">(B119-B$201)/(B$200-B$201)</f>
        <v>0.391044776119403</v>
      </c>
      <c r="R119" s="0" t="n">
        <f aca="false">(C119-C$201)/(C$200-C$201)</f>
        <v>0.291666666666667</v>
      </c>
      <c r="S119" s="0" t="n">
        <f aca="false">(D119-D$201)/(D$200-D$201)</f>
        <v>0.25</v>
      </c>
      <c r="T119" s="0" t="n">
        <f aca="false">(E119-E$201)/(E$200-E$201)</f>
        <v>0.272692009309542</v>
      </c>
      <c r="U119" s="0" t="n">
        <f aca="false">(F119-F$201)/(F$200-F$201)</f>
        <v>0.139622641509434</v>
      </c>
      <c r="V119" s="0" t="n">
        <f aca="false">(G119-G$201)/(G$200-G$201)</f>
        <v>0.307142857142857</v>
      </c>
      <c r="W119" s="0" t="n">
        <f aca="false">(H119-H$201)/(H$200-H$201)</f>
        <v>0.552380952380952</v>
      </c>
      <c r="X119" s="0" t="n">
        <f aca="false">(I119-I$201)/(I$200-I$201)</f>
        <v>0.15</v>
      </c>
      <c r="Y119" s="0" t="n">
        <f aca="false">(J119-J$201)/(J$200-J$201)</f>
        <v>0.0833333333333333</v>
      </c>
      <c r="Z119" s="0" t="n">
        <f aca="false">(K119-K$201)/(K$200-K$201)</f>
        <v>0.551020408163265</v>
      </c>
      <c r="AA119" s="0" t="n">
        <f aca="false">(L119-L$201)/(L$200-L$201)</f>
        <v>0.5</v>
      </c>
      <c r="AB119" s="0" t="n">
        <f aca="false">(M119-M$201)/(M$200-M$201)</f>
        <v>0.578947368421053</v>
      </c>
      <c r="AC119" s="0" t="n">
        <f aca="false">(N119-N$201)/(N$200-N$201)</f>
        <v>0.0618390348046274</v>
      </c>
    </row>
    <row r="120" customFormat="false" ht="12.8" hidden="false" customHeight="false" outlineLevel="0" collapsed="false">
      <c r="A120" s="0" t="n">
        <v>103.3</v>
      </c>
      <c r="B120" s="0" t="n">
        <v>174.6</v>
      </c>
      <c r="C120" s="0" t="n">
        <v>64.6</v>
      </c>
      <c r="D120" s="0" t="n">
        <v>59.8</v>
      </c>
      <c r="E120" s="0" t="n">
        <v>2535</v>
      </c>
      <c r="F120" s="0" t="n">
        <v>122</v>
      </c>
      <c r="G120" s="0" t="n">
        <v>3.35</v>
      </c>
      <c r="H120" s="0" t="n">
        <v>3.46</v>
      </c>
      <c r="I120" s="0" t="n">
        <v>8.5</v>
      </c>
      <c r="J120" s="0" t="n">
        <v>88</v>
      </c>
      <c r="K120" s="0" t="n">
        <v>5000</v>
      </c>
      <c r="L120" s="0" t="n">
        <v>24</v>
      </c>
      <c r="M120" s="0" t="n">
        <v>30</v>
      </c>
      <c r="N120" s="0" t="n">
        <v>8921</v>
      </c>
      <c r="P120" s="0" t="n">
        <f aca="false">(A120-$A$201)/($A$200-$A$201)</f>
        <v>0.486880466472303</v>
      </c>
      <c r="Q120" s="0" t="n">
        <f aca="false">(B120-B$201)/(B$200-B$201)</f>
        <v>0.5</v>
      </c>
      <c r="R120" s="0" t="n">
        <f aca="false">(C120-C$201)/(C$200-C$201)</f>
        <v>0.358333333333333</v>
      </c>
      <c r="S120" s="0" t="n">
        <f aca="false">(D120-D$201)/(D$200-D$201)</f>
        <v>1</v>
      </c>
      <c r="T120" s="0" t="n">
        <f aca="false">(E120-E$201)/(E$200-E$201)</f>
        <v>0.406128782001552</v>
      </c>
      <c r="U120" s="0" t="n">
        <f aca="false">(F120-F$201)/(F$200-F$201)</f>
        <v>0.230188679245283</v>
      </c>
      <c r="V120" s="0" t="n">
        <f aca="false">(G120-G$201)/(G$200-G$201)</f>
        <v>0.578571428571429</v>
      </c>
      <c r="W120" s="0" t="n">
        <f aca="false">(H120-H$201)/(H$200-H$201)</f>
        <v>0.661904761904762</v>
      </c>
      <c r="X120" s="0" t="n">
        <f aca="false">(I120-I$201)/(I$200-I$201)</f>
        <v>0.09375</v>
      </c>
      <c r="Y120" s="0" t="n">
        <f aca="false">(J120-J$201)/(J$200-J$201)</f>
        <v>0.166666666666667</v>
      </c>
      <c r="Z120" s="0" t="n">
        <f aca="false">(K120-K$201)/(K$200-K$201)</f>
        <v>0.346938775510204</v>
      </c>
      <c r="AA120" s="0" t="n">
        <f aca="false">(L120-L$201)/(L$200-L$201)</f>
        <v>0.305555555555556</v>
      </c>
      <c r="AB120" s="0" t="n">
        <f aca="false">(M120-M$201)/(M$200-M$201)</f>
        <v>0.368421052631579</v>
      </c>
      <c r="AC120" s="0" t="n">
        <f aca="false">(N120-N$201)/(N$200-N$201)</f>
        <v>0.0944094136338811</v>
      </c>
    </row>
    <row r="121" customFormat="false" ht="12.8" hidden="false" customHeight="false" outlineLevel="0" collapsed="false">
      <c r="A121" s="0" t="n">
        <v>95.9</v>
      </c>
      <c r="B121" s="0" t="n">
        <v>173.2</v>
      </c>
      <c r="C121" s="0" t="n">
        <v>66.3</v>
      </c>
      <c r="D121" s="0" t="n">
        <v>50.2</v>
      </c>
      <c r="E121" s="0" t="n">
        <v>2818</v>
      </c>
      <c r="F121" s="0" t="n">
        <v>156</v>
      </c>
      <c r="G121" s="0" t="n">
        <v>3.59</v>
      </c>
      <c r="H121" s="0" t="n">
        <v>3.86</v>
      </c>
      <c r="I121" s="0" t="n">
        <v>7</v>
      </c>
      <c r="J121" s="0" t="n">
        <v>145</v>
      </c>
      <c r="K121" s="0" t="n">
        <v>5000</v>
      </c>
      <c r="L121" s="0" t="n">
        <v>19</v>
      </c>
      <c r="M121" s="0" t="n">
        <v>24</v>
      </c>
      <c r="N121" s="0" t="n">
        <v>12764</v>
      </c>
      <c r="P121" s="0" t="n">
        <f aca="false">(A121-$A$201)/($A$200-$A$201)</f>
        <v>0.271137026239067</v>
      </c>
      <c r="Q121" s="0" t="n">
        <f aca="false">(B121-B$201)/(B$200-B$201)</f>
        <v>0.47910447761194</v>
      </c>
      <c r="R121" s="0" t="n">
        <f aca="false">(C121-C$201)/(C$200-C$201)</f>
        <v>0.5</v>
      </c>
      <c r="S121" s="0" t="n">
        <f aca="false">(D121-D$201)/(D$200-D$201)</f>
        <v>0.2</v>
      </c>
      <c r="T121" s="0" t="n">
        <f aca="false">(E121-E$201)/(E$200-E$201)</f>
        <v>0.515903801396431</v>
      </c>
      <c r="U121" s="0" t="n">
        <f aca="false">(F121-F$201)/(F$200-F$201)</f>
        <v>0.358490566037736</v>
      </c>
      <c r="V121" s="0" t="n">
        <f aca="false">(G121-G$201)/(G$200-G$201)</f>
        <v>0.75</v>
      </c>
      <c r="W121" s="0" t="n">
        <f aca="false">(H121-H$201)/(H$200-H$201)</f>
        <v>0.852380952380952</v>
      </c>
      <c r="X121" s="0" t="n">
        <f aca="false">(I121-I$201)/(I$200-I$201)</f>
        <v>0</v>
      </c>
      <c r="Y121" s="0" t="n">
        <f aca="false">(J121-J$201)/(J$200-J$201)</f>
        <v>0.404166666666667</v>
      </c>
      <c r="Z121" s="0" t="n">
        <f aca="false">(K121-K$201)/(K$200-K$201)</f>
        <v>0.346938775510204</v>
      </c>
      <c r="AA121" s="0" t="n">
        <f aca="false">(L121-L$201)/(L$200-L$201)</f>
        <v>0.166666666666667</v>
      </c>
      <c r="AB121" s="0" t="n">
        <f aca="false">(M121-M$201)/(M$200-M$201)</f>
        <v>0.210526315789474</v>
      </c>
      <c r="AC121" s="0" t="n">
        <f aca="false">(N121-N$201)/(N$200-N$201)</f>
        <v>0.189811826622313</v>
      </c>
    </row>
    <row r="122" customFormat="false" ht="12.8" hidden="false" customHeight="false" outlineLevel="0" collapsed="false">
      <c r="A122" s="0" t="n">
        <v>94.5</v>
      </c>
      <c r="B122" s="0" t="n">
        <v>168.9</v>
      </c>
      <c r="C122" s="0" t="n">
        <v>68.3</v>
      </c>
      <c r="D122" s="0" t="n">
        <v>50.2</v>
      </c>
      <c r="E122" s="0" t="n">
        <v>2778</v>
      </c>
      <c r="F122" s="0" t="n">
        <v>151</v>
      </c>
      <c r="G122" s="0" t="n">
        <v>3.94</v>
      </c>
      <c r="H122" s="0" t="n">
        <v>3.11</v>
      </c>
      <c r="I122" s="0" t="n">
        <v>9.5</v>
      </c>
      <c r="J122" s="0" t="n">
        <v>143</v>
      </c>
      <c r="K122" s="0" t="n">
        <v>5500</v>
      </c>
      <c r="L122" s="0" t="n">
        <v>19</v>
      </c>
      <c r="M122" s="0" t="n">
        <v>27</v>
      </c>
      <c r="N122" s="0" t="n">
        <v>22018</v>
      </c>
      <c r="P122" s="0" t="n">
        <f aca="false">(A122-$A$201)/($A$200-$A$201)</f>
        <v>0.230320699708455</v>
      </c>
      <c r="Q122" s="0" t="n">
        <f aca="false">(B122-B$201)/(B$200-B$201)</f>
        <v>0.414925373134329</v>
      </c>
      <c r="R122" s="0" t="n">
        <f aca="false">(C122-C$201)/(C$200-C$201)</f>
        <v>0.666666666666667</v>
      </c>
      <c r="S122" s="0" t="n">
        <f aca="false">(D122-D$201)/(D$200-D$201)</f>
        <v>0.2</v>
      </c>
      <c r="T122" s="0" t="n">
        <f aca="false">(E122-E$201)/(E$200-E$201)</f>
        <v>0.500387897595035</v>
      </c>
      <c r="U122" s="0" t="n">
        <f aca="false">(F122-F$201)/(F$200-F$201)</f>
        <v>0.339622641509434</v>
      </c>
      <c r="V122" s="0" t="n">
        <f aca="false">(G122-G$201)/(G$200-G$201)</f>
        <v>1</v>
      </c>
      <c r="W122" s="0" t="n">
        <f aca="false">(H122-H$201)/(H$200-H$201)</f>
        <v>0.495238095238095</v>
      </c>
      <c r="X122" s="0" t="n">
        <f aca="false">(I122-I$201)/(I$200-I$201)</f>
        <v>0.15625</v>
      </c>
      <c r="Y122" s="0" t="n">
        <f aca="false">(J122-J$201)/(J$200-J$201)</f>
        <v>0.395833333333333</v>
      </c>
      <c r="Z122" s="0" t="n">
        <f aca="false">(K122-K$201)/(K$200-K$201)</f>
        <v>0.551020408163265</v>
      </c>
      <c r="AA122" s="0" t="n">
        <f aca="false">(L122-L$201)/(L$200-L$201)</f>
        <v>0.166666666666667</v>
      </c>
      <c r="AB122" s="0" t="n">
        <f aca="false">(M122-M$201)/(M$200-M$201)</f>
        <v>0.289473684210526</v>
      </c>
      <c r="AC122" s="0" t="n">
        <f aca="false">(N122-N$201)/(N$200-N$201)</f>
        <v>0.419542227297552</v>
      </c>
    </row>
    <row r="123" customFormat="false" ht="12.8" hidden="false" customHeight="false" outlineLevel="0" collapsed="false">
      <c r="A123" s="0" t="n">
        <v>89.5</v>
      </c>
      <c r="B123" s="0" t="n">
        <v>168.9</v>
      </c>
      <c r="C123" s="0" t="n">
        <v>65</v>
      </c>
      <c r="D123" s="0" t="n">
        <v>51.6</v>
      </c>
      <c r="E123" s="0" t="n">
        <v>2756</v>
      </c>
      <c r="F123" s="0" t="n">
        <v>194</v>
      </c>
      <c r="G123" s="0" t="n">
        <v>3.74</v>
      </c>
      <c r="H123" s="0" t="n">
        <v>2.9</v>
      </c>
      <c r="I123" s="0" t="n">
        <v>9.5</v>
      </c>
      <c r="J123" s="0" t="n">
        <v>207</v>
      </c>
      <c r="K123" s="0" t="n">
        <v>5900</v>
      </c>
      <c r="L123" s="0" t="n">
        <v>17</v>
      </c>
      <c r="M123" s="0" t="n">
        <v>25</v>
      </c>
      <c r="N123" s="0" t="n">
        <v>32528</v>
      </c>
      <c r="P123" s="0" t="n">
        <f aca="false">(A123-$A$201)/($A$200-$A$201)</f>
        <v>0.0845481049562684</v>
      </c>
      <c r="Q123" s="0" t="n">
        <f aca="false">(B123-B$201)/(B$200-B$201)</f>
        <v>0.414925373134329</v>
      </c>
      <c r="R123" s="0" t="n">
        <f aca="false">(C123-C$201)/(C$200-C$201)</f>
        <v>0.391666666666667</v>
      </c>
      <c r="S123" s="0" t="n">
        <f aca="false">(D123-D$201)/(D$200-D$201)</f>
        <v>0.316666666666667</v>
      </c>
      <c r="T123" s="0" t="n">
        <f aca="false">(E123-E$201)/(E$200-E$201)</f>
        <v>0.491854150504267</v>
      </c>
      <c r="U123" s="0" t="n">
        <f aca="false">(F123-F$201)/(F$200-F$201)</f>
        <v>0.50188679245283</v>
      </c>
      <c r="V123" s="0" t="n">
        <f aca="false">(G123-G$201)/(G$200-G$201)</f>
        <v>0.857142857142857</v>
      </c>
      <c r="W123" s="0" t="n">
        <f aca="false">(H123-H$201)/(H$200-H$201)</f>
        <v>0.395238095238095</v>
      </c>
      <c r="X123" s="0" t="n">
        <f aca="false">(I123-I$201)/(I$200-I$201)</f>
        <v>0.15625</v>
      </c>
      <c r="Y123" s="0" t="n">
        <f aca="false">(J123-J$201)/(J$200-J$201)</f>
        <v>0.6625</v>
      </c>
      <c r="Z123" s="0" t="n">
        <f aca="false">(K123-K$201)/(K$200-K$201)</f>
        <v>0.714285714285714</v>
      </c>
      <c r="AA123" s="0" t="n">
        <f aca="false">(L123-L$201)/(L$200-L$201)</f>
        <v>0.111111111111111</v>
      </c>
      <c r="AB123" s="0" t="n">
        <f aca="false">(M123-M$201)/(M$200-M$201)</f>
        <v>0.236842105263158</v>
      </c>
      <c r="AC123" s="0" t="n">
        <f aca="false">(N123-N$201)/(N$200-N$201)</f>
        <v>0.680452807705675</v>
      </c>
    </row>
    <row r="124" customFormat="false" ht="12.8" hidden="false" customHeight="false" outlineLevel="0" collapsed="false">
      <c r="A124" s="0" t="n">
        <v>89.5</v>
      </c>
      <c r="B124" s="0" t="n">
        <v>168.9</v>
      </c>
      <c r="C124" s="0" t="n">
        <v>65</v>
      </c>
      <c r="D124" s="0" t="n">
        <v>51.6</v>
      </c>
      <c r="E124" s="0" t="n">
        <v>2756</v>
      </c>
      <c r="F124" s="0" t="n">
        <v>194</v>
      </c>
      <c r="G124" s="0" t="n">
        <v>3.74</v>
      </c>
      <c r="H124" s="0" t="n">
        <v>2.9</v>
      </c>
      <c r="I124" s="0" t="n">
        <v>9.5</v>
      </c>
      <c r="J124" s="0" t="n">
        <v>207</v>
      </c>
      <c r="K124" s="0" t="n">
        <v>5900</v>
      </c>
      <c r="L124" s="0" t="n">
        <v>17</v>
      </c>
      <c r="M124" s="0" t="n">
        <v>25</v>
      </c>
      <c r="N124" s="0" t="n">
        <v>34028</v>
      </c>
      <c r="P124" s="0" t="n">
        <f aca="false">(A124-$A$201)/($A$200-$A$201)</f>
        <v>0.0845481049562684</v>
      </c>
      <c r="Q124" s="0" t="n">
        <f aca="false">(B124-B$201)/(B$200-B$201)</f>
        <v>0.414925373134329</v>
      </c>
      <c r="R124" s="0" t="n">
        <f aca="false">(C124-C$201)/(C$200-C$201)</f>
        <v>0.391666666666667</v>
      </c>
      <c r="S124" s="0" t="n">
        <f aca="false">(D124-D$201)/(D$200-D$201)</f>
        <v>0.316666666666667</v>
      </c>
      <c r="T124" s="0" t="n">
        <f aca="false">(E124-E$201)/(E$200-E$201)</f>
        <v>0.491854150504267</v>
      </c>
      <c r="U124" s="0" t="n">
        <f aca="false">(F124-F$201)/(F$200-F$201)</f>
        <v>0.50188679245283</v>
      </c>
      <c r="V124" s="0" t="n">
        <f aca="false">(G124-G$201)/(G$200-G$201)</f>
        <v>0.857142857142857</v>
      </c>
      <c r="W124" s="0" t="n">
        <f aca="false">(H124-H$201)/(H$200-H$201)</f>
        <v>0.395238095238095</v>
      </c>
      <c r="X124" s="0" t="n">
        <f aca="false">(I124-I$201)/(I$200-I$201)</f>
        <v>0.15625</v>
      </c>
      <c r="Y124" s="0" t="n">
        <f aca="false">(J124-J$201)/(J$200-J$201)</f>
        <v>0.6625</v>
      </c>
      <c r="Z124" s="0" t="n">
        <f aca="false">(K124-K$201)/(K$200-K$201)</f>
        <v>0.714285714285714</v>
      </c>
      <c r="AA124" s="0" t="n">
        <f aca="false">(L124-L$201)/(L$200-L$201)</f>
        <v>0.111111111111111</v>
      </c>
      <c r="AB124" s="0" t="n">
        <f aca="false">(M124-M$201)/(M$200-M$201)</f>
        <v>0.236842105263158</v>
      </c>
      <c r="AC124" s="0" t="n">
        <f aca="false">(N124-N$201)/(N$200-N$201)</f>
        <v>0.717690283501316</v>
      </c>
    </row>
    <row r="125" customFormat="false" ht="12.8" hidden="false" customHeight="false" outlineLevel="0" collapsed="false">
      <c r="A125" s="0" t="n">
        <v>89.5</v>
      </c>
      <c r="B125" s="0" t="n">
        <v>168.9</v>
      </c>
      <c r="C125" s="0" t="n">
        <v>65</v>
      </c>
      <c r="D125" s="0" t="n">
        <v>51.6</v>
      </c>
      <c r="E125" s="0" t="n">
        <v>2800</v>
      </c>
      <c r="F125" s="0" t="n">
        <v>194</v>
      </c>
      <c r="G125" s="0" t="n">
        <v>3.74</v>
      </c>
      <c r="H125" s="0" t="n">
        <v>2.9</v>
      </c>
      <c r="I125" s="0" t="n">
        <v>9.5</v>
      </c>
      <c r="J125" s="0" t="n">
        <v>207</v>
      </c>
      <c r="K125" s="0" t="n">
        <v>5900</v>
      </c>
      <c r="L125" s="0" t="n">
        <v>17</v>
      </c>
      <c r="M125" s="0" t="n">
        <v>25</v>
      </c>
      <c r="N125" s="0" t="n">
        <v>37028</v>
      </c>
      <c r="P125" s="0" t="n">
        <f aca="false">(A125-$A$201)/($A$200-$A$201)</f>
        <v>0.0845481049562684</v>
      </c>
      <c r="Q125" s="0" t="n">
        <f aca="false">(B125-B$201)/(B$200-B$201)</f>
        <v>0.414925373134329</v>
      </c>
      <c r="R125" s="0" t="n">
        <f aca="false">(C125-C$201)/(C$200-C$201)</f>
        <v>0.391666666666667</v>
      </c>
      <c r="S125" s="0" t="n">
        <f aca="false">(D125-D$201)/(D$200-D$201)</f>
        <v>0.316666666666667</v>
      </c>
      <c r="T125" s="0" t="n">
        <f aca="false">(E125-E$201)/(E$200-E$201)</f>
        <v>0.508921644685803</v>
      </c>
      <c r="U125" s="0" t="n">
        <f aca="false">(F125-F$201)/(F$200-F$201)</f>
        <v>0.50188679245283</v>
      </c>
      <c r="V125" s="0" t="n">
        <f aca="false">(G125-G$201)/(G$200-G$201)</f>
        <v>0.857142857142857</v>
      </c>
      <c r="W125" s="0" t="n">
        <f aca="false">(H125-H$201)/(H$200-H$201)</f>
        <v>0.395238095238095</v>
      </c>
      <c r="X125" s="0" t="n">
        <f aca="false">(I125-I$201)/(I$200-I$201)</f>
        <v>0.15625</v>
      </c>
      <c r="Y125" s="0" t="n">
        <f aca="false">(J125-J$201)/(J$200-J$201)</f>
        <v>0.6625</v>
      </c>
      <c r="Z125" s="0" t="n">
        <f aca="false">(K125-K$201)/(K$200-K$201)</f>
        <v>0.714285714285714</v>
      </c>
      <c r="AA125" s="0" t="n">
        <f aca="false">(L125-L$201)/(L$200-L$201)</f>
        <v>0.111111111111111</v>
      </c>
      <c r="AB125" s="0" t="n">
        <f aca="false">(M125-M$201)/(M$200-M$201)</f>
        <v>0.236842105263158</v>
      </c>
      <c r="AC125" s="0" t="n">
        <f aca="false">(N125-N$201)/(N$200-N$201)</f>
        <v>0.792165235092597</v>
      </c>
    </row>
    <row r="126" customFormat="false" ht="12.8" hidden="false" customHeight="false" outlineLevel="0" collapsed="false">
      <c r="A126" s="0" t="n">
        <v>98.4</v>
      </c>
      <c r="B126" s="0" t="n">
        <v>175.7</v>
      </c>
      <c r="C126" s="0" t="n">
        <v>72.3</v>
      </c>
      <c r="D126" s="0" t="n">
        <v>50.5</v>
      </c>
      <c r="E126" s="0" t="n">
        <v>3366</v>
      </c>
      <c r="F126" s="0" t="n">
        <v>203</v>
      </c>
      <c r="G126" s="0" t="n">
        <v>3.94</v>
      </c>
      <c r="H126" s="0" t="n">
        <v>3.11</v>
      </c>
      <c r="I126" s="0" t="n">
        <v>10</v>
      </c>
      <c r="J126" s="0" t="n">
        <v>288</v>
      </c>
      <c r="K126" s="0" t="n">
        <v>5750</v>
      </c>
      <c r="L126" s="0" t="n">
        <v>17</v>
      </c>
      <c r="M126" s="0" t="n">
        <v>28</v>
      </c>
      <c r="P126" s="0" t="n">
        <f aca="false">(A126-$A$201)/($A$200-$A$201)</f>
        <v>0.344023323615161</v>
      </c>
      <c r="Q126" s="0" t="n">
        <f aca="false">(B126-B$201)/(B$200-B$201)</f>
        <v>0.516417910447761</v>
      </c>
      <c r="R126" s="0" t="n">
        <f aca="false">(C126-C$201)/(C$200-C$201)</f>
        <v>1</v>
      </c>
      <c r="S126" s="0" t="n">
        <f aca="false">(D126-D$201)/(D$200-D$201)</f>
        <v>0.225</v>
      </c>
      <c r="T126" s="0" t="n">
        <f aca="false">(E126-E$201)/(E$200-E$201)</f>
        <v>0.728471683475562</v>
      </c>
      <c r="U126" s="0" t="n">
        <f aca="false">(F126-F$201)/(F$200-F$201)</f>
        <v>0.535849056603774</v>
      </c>
      <c r="V126" s="0" t="n">
        <f aca="false">(G126-G$201)/(G$200-G$201)</f>
        <v>1</v>
      </c>
      <c r="W126" s="0" t="n">
        <f aca="false">(H126-H$201)/(H$200-H$201)</f>
        <v>0.495238095238095</v>
      </c>
      <c r="X126" s="0" t="n">
        <f aca="false">(I126-I$201)/(I$200-I$201)</f>
        <v>0.1875</v>
      </c>
      <c r="Y126" s="0" t="n">
        <f aca="false">(J126-J$201)/(J$200-J$201)</f>
        <v>1</v>
      </c>
      <c r="Z126" s="0" t="n">
        <f aca="false">(K126-K$201)/(K$200-K$201)</f>
        <v>0.653061224489796</v>
      </c>
      <c r="AA126" s="0" t="n">
        <f aca="false">(L126-L$201)/(L$200-L$201)</f>
        <v>0.111111111111111</v>
      </c>
      <c r="AB126" s="0" t="n">
        <f aca="false">(M126-M$201)/(M$200-M$201)</f>
        <v>0.31578947368421</v>
      </c>
      <c r="AC126" s="0" t="n">
        <f aca="false">(N126-N$201)/(N$200-N$201)</f>
        <v>-0.127054267414726</v>
      </c>
    </row>
    <row r="127" customFormat="false" ht="12.8" hidden="false" customHeight="false" outlineLevel="0" collapsed="false">
      <c r="A127" s="0" t="n">
        <v>99.1</v>
      </c>
      <c r="B127" s="0" t="n">
        <v>186.6</v>
      </c>
      <c r="C127" s="0" t="n">
        <v>66.5</v>
      </c>
      <c r="D127" s="0" t="n">
        <v>56.1</v>
      </c>
      <c r="E127" s="0" t="n">
        <v>2658</v>
      </c>
      <c r="F127" s="0" t="n">
        <v>121</v>
      </c>
      <c r="G127" s="0" t="n">
        <v>3.54</v>
      </c>
      <c r="H127" s="0" t="n">
        <v>3.07</v>
      </c>
      <c r="I127" s="0" t="n">
        <v>9.31</v>
      </c>
      <c r="J127" s="0" t="n">
        <v>110</v>
      </c>
      <c r="K127" s="0" t="n">
        <v>5250</v>
      </c>
      <c r="L127" s="0" t="n">
        <v>21</v>
      </c>
      <c r="M127" s="0" t="n">
        <v>28</v>
      </c>
      <c r="N127" s="0" t="n">
        <v>11850</v>
      </c>
      <c r="P127" s="0" t="n">
        <f aca="false">(A127-$A$201)/($A$200-$A$201)</f>
        <v>0.364431486880466</v>
      </c>
      <c r="Q127" s="0" t="n">
        <f aca="false">(B127-B$201)/(B$200-B$201)</f>
        <v>0.67910447761194</v>
      </c>
      <c r="R127" s="0" t="n">
        <f aca="false">(C127-C$201)/(C$200-C$201)</f>
        <v>0.516666666666667</v>
      </c>
      <c r="S127" s="0" t="n">
        <f aca="false">(D127-D$201)/(D$200-D$201)</f>
        <v>0.691666666666667</v>
      </c>
      <c r="T127" s="0" t="n">
        <f aca="false">(E127-E$201)/(E$200-E$201)</f>
        <v>0.453840186190846</v>
      </c>
      <c r="U127" s="0" t="n">
        <f aca="false">(F127-F$201)/(F$200-F$201)</f>
        <v>0.226415094339623</v>
      </c>
      <c r="V127" s="0" t="n">
        <f aca="false">(G127-G$201)/(G$200-G$201)</f>
        <v>0.714285714285714</v>
      </c>
      <c r="W127" s="0" t="n">
        <f aca="false">(H127-H$201)/(H$200-H$201)</f>
        <v>0.476190476190476</v>
      </c>
      <c r="X127" s="0" t="n">
        <f aca="false">(I127-I$201)/(I$200-I$201)</f>
        <v>0.144375</v>
      </c>
      <c r="Y127" s="0" t="n">
        <f aca="false">(J127-J$201)/(J$200-J$201)</f>
        <v>0.258333333333333</v>
      </c>
      <c r="Z127" s="0" t="n">
        <f aca="false">(K127-K$201)/(K$200-K$201)</f>
        <v>0.448979591836735</v>
      </c>
      <c r="AA127" s="0" t="n">
        <f aca="false">(L127-L$201)/(L$200-L$201)</f>
        <v>0.222222222222222</v>
      </c>
      <c r="AB127" s="0" t="n">
        <f aca="false">(M127-M$201)/(M$200-M$201)</f>
        <v>0.31578947368421</v>
      </c>
      <c r="AC127" s="0" t="n">
        <f aca="false">(N127-N$201)/(N$200-N$201)</f>
        <v>0.167121791370836</v>
      </c>
    </row>
    <row r="128" customFormat="false" ht="12.8" hidden="false" customHeight="false" outlineLevel="0" collapsed="false">
      <c r="A128" s="0" t="n">
        <v>99.1</v>
      </c>
      <c r="B128" s="0" t="n">
        <v>186.6</v>
      </c>
      <c r="C128" s="0" t="n">
        <v>66.5</v>
      </c>
      <c r="D128" s="0" t="n">
        <v>56.1</v>
      </c>
      <c r="E128" s="0" t="n">
        <v>2695</v>
      </c>
      <c r="F128" s="0" t="n">
        <v>121</v>
      </c>
      <c r="G128" s="0" t="n">
        <v>3.54</v>
      </c>
      <c r="H128" s="0" t="n">
        <v>3.07</v>
      </c>
      <c r="I128" s="0" t="n">
        <v>9.3</v>
      </c>
      <c r="J128" s="0" t="n">
        <v>110</v>
      </c>
      <c r="K128" s="0" t="n">
        <v>5250</v>
      </c>
      <c r="L128" s="0" t="n">
        <v>21</v>
      </c>
      <c r="M128" s="0" t="n">
        <v>28</v>
      </c>
      <c r="N128" s="0" t="n">
        <v>12170</v>
      </c>
      <c r="P128" s="0" t="n">
        <f aca="false">(A128-$A$201)/($A$200-$A$201)</f>
        <v>0.364431486880466</v>
      </c>
      <c r="Q128" s="0" t="n">
        <f aca="false">(B128-B$201)/(B$200-B$201)</f>
        <v>0.67910447761194</v>
      </c>
      <c r="R128" s="0" t="n">
        <f aca="false">(C128-C$201)/(C$200-C$201)</f>
        <v>0.516666666666667</v>
      </c>
      <c r="S128" s="0" t="n">
        <f aca="false">(D128-D$201)/(D$200-D$201)</f>
        <v>0.691666666666667</v>
      </c>
      <c r="T128" s="0" t="n">
        <f aca="false">(E128-E$201)/(E$200-E$201)</f>
        <v>0.468192397207137</v>
      </c>
      <c r="U128" s="0" t="n">
        <f aca="false">(F128-F$201)/(F$200-F$201)</f>
        <v>0.226415094339623</v>
      </c>
      <c r="V128" s="0" t="n">
        <f aca="false">(G128-G$201)/(G$200-G$201)</f>
        <v>0.714285714285714</v>
      </c>
      <c r="W128" s="0" t="n">
        <f aca="false">(H128-H$201)/(H$200-H$201)</f>
        <v>0.476190476190476</v>
      </c>
      <c r="X128" s="0" t="n">
        <f aca="false">(I128-I$201)/(I$200-I$201)</f>
        <v>0.14375</v>
      </c>
      <c r="Y128" s="0" t="n">
        <f aca="false">(J128-J$201)/(J$200-J$201)</f>
        <v>0.258333333333333</v>
      </c>
      <c r="Z128" s="0" t="n">
        <f aca="false">(K128-K$201)/(K$200-K$201)</f>
        <v>0.448979591836735</v>
      </c>
      <c r="AA128" s="0" t="n">
        <f aca="false">(L128-L$201)/(L$200-L$201)</f>
        <v>0.222222222222222</v>
      </c>
      <c r="AB128" s="0" t="n">
        <f aca="false">(M128-M$201)/(M$200-M$201)</f>
        <v>0.31578947368421</v>
      </c>
      <c r="AC128" s="0" t="n">
        <f aca="false">(N128-N$201)/(N$200-N$201)</f>
        <v>0.175065786207239</v>
      </c>
    </row>
    <row r="129" customFormat="false" ht="12.8" hidden="false" customHeight="false" outlineLevel="0" collapsed="false">
      <c r="A129" s="0" t="n">
        <v>99.1</v>
      </c>
      <c r="B129" s="0" t="n">
        <v>186.6</v>
      </c>
      <c r="C129" s="0" t="n">
        <v>66.5</v>
      </c>
      <c r="D129" s="0" t="n">
        <v>56.1</v>
      </c>
      <c r="E129" s="0" t="n">
        <v>2707</v>
      </c>
      <c r="F129" s="0" t="n">
        <v>121</v>
      </c>
      <c r="G129" s="0" t="n">
        <v>2.54</v>
      </c>
      <c r="H129" s="0" t="n">
        <v>2.07</v>
      </c>
      <c r="I129" s="0" t="n">
        <v>9.3</v>
      </c>
      <c r="J129" s="0" t="n">
        <v>110</v>
      </c>
      <c r="K129" s="0" t="n">
        <v>5250</v>
      </c>
      <c r="L129" s="0" t="n">
        <v>21</v>
      </c>
      <c r="M129" s="0" t="n">
        <v>28</v>
      </c>
      <c r="N129" s="0" t="n">
        <v>15040</v>
      </c>
      <c r="P129" s="0" t="n">
        <f aca="false">(A129-$A$201)/($A$200-$A$201)</f>
        <v>0.364431486880466</v>
      </c>
      <c r="Q129" s="0" t="n">
        <f aca="false">(B129-B$201)/(B$200-B$201)</f>
        <v>0.67910447761194</v>
      </c>
      <c r="R129" s="0" t="n">
        <f aca="false">(C129-C$201)/(C$200-C$201)</f>
        <v>0.516666666666667</v>
      </c>
      <c r="S129" s="0" t="n">
        <f aca="false">(D129-D$201)/(D$200-D$201)</f>
        <v>0.691666666666667</v>
      </c>
      <c r="T129" s="0" t="n">
        <f aca="false">(E129-E$201)/(E$200-E$201)</f>
        <v>0.472847168347556</v>
      </c>
      <c r="U129" s="0" t="n">
        <f aca="false">(F129-F$201)/(F$200-F$201)</f>
        <v>0.226415094339623</v>
      </c>
      <c r="V129" s="0" t="n">
        <f aca="false">(G129-G$201)/(G$200-G$201)</f>
        <v>0</v>
      </c>
      <c r="W129" s="0" t="n">
        <f aca="false">(H129-H$201)/(H$200-H$201)</f>
        <v>0</v>
      </c>
      <c r="X129" s="0" t="n">
        <f aca="false">(I129-I$201)/(I$200-I$201)</f>
        <v>0.14375</v>
      </c>
      <c r="Y129" s="0" t="n">
        <f aca="false">(J129-J$201)/(J$200-J$201)</f>
        <v>0.258333333333333</v>
      </c>
      <c r="Z129" s="0" t="n">
        <f aca="false">(K129-K$201)/(K$200-K$201)</f>
        <v>0.448979591836735</v>
      </c>
      <c r="AA129" s="0" t="n">
        <f aca="false">(L129-L$201)/(L$200-L$201)</f>
        <v>0.222222222222222</v>
      </c>
      <c r="AB129" s="0" t="n">
        <f aca="false">(M129-M$201)/(M$200-M$201)</f>
        <v>0.31578947368421</v>
      </c>
      <c r="AC129" s="0" t="n">
        <f aca="false">(N129-N$201)/(N$200-N$201)</f>
        <v>0.246313489896232</v>
      </c>
    </row>
    <row r="130" customFormat="false" ht="12.8" hidden="false" customHeight="false" outlineLevel="0" collapsed="false">
      <c r="A130" s="0" t="n">
        <v>99.1</v>
      </c>
      <c r="B130" s="0" t="n">
        <v>186.6</v>
      </c>
      <c r="C130" s="0" t="n">
        <v>66.5</v>
      </c>
      <c r="D130" s="0" t="n">
        <v>56.1</v>
      </c>
      <c r="E130" s="0" t="n">
        <v>2758</v>
      </c>
      <c r="F130" s="0" t="n">
        <v>121</v>
      </c>
      <c r="G130" s="0" t="n">
        <v>3.54</v>
      </c>
      <c r="H130" s="0" t="n">
        <v>3.07</v>
      </c>
      <c r="I130" s="0" t="n">
        <v>9.3</v>
      </c>
      <c r="J130" s="0" t="n">
        <v>110</v>
      </c>
      <c r="K130" s="0" t="n">
        <v>5250</v>
      </c>
      <c r="L130" s="0" t="n">
        <v>21</v>
      </c>
      <c r="M130" s="0" t="n">
        <v>28</v>
      </c>
      <c r="N130" s="0" t="n">
        <v>15510</v>
      </c>
      <c r="P130" s="0" t="n">
        <f aca="false">(A130-$A$201)/($A$200-$A$201)</f>
        <v>0.364431486880466</v>
      </c>
      <c r="Q130" s="0" t="n">
        <f aca="false">(B130-B$201)/(B$200-B$201)</f>
        <v>0.67910447761194</v>
      </c>
      <c r="R130" s="0" t="n">
        <f aca="false">(C130-C$201)/(C$200-C$201)</f>
        <v>0.516666666666667</v>
      </c>
      <c r="S130" s="0" t="n">
        <f aca="false">(D130-D$201)/(D$200-D$201)</f>
        <v>0.691666666666667</v>
      </c>
      <c r="T130" s="0" t="n">
        <f aca="false">(E130-E$201)/(E$200-E$201)</f>
        <v>0.492629945694337</v>
      </c>
      <c r="U130" s="0" t="n">
        <f aca="false">(F130-F$201)/(F$200-F$201)</f>
        <v>0.226415094339623</v>
      </c>
      <c r="V130" s="0" t="n">
        <f aca="false">(G130-G$201)/(G$200-G$201)</f>
        <v>0.714285714285714</v>
      </c>
      <c r="W130" s="0" t="n">
        <f aca="false">(H130-H$201)/(H$200-H$201)</f>
        <v>0.476190476190476</v>
      </c>
      <c r="X130" s="0" t="n">
        <f aca="false">(I130-I$201)/(I$200-I$201)</f>
        <v>0.14375</v>
      </c>
      <c r="Y130" s="0" t="n">
        <f aca="false">(J130-J$201)/(J$200-J$201)</f>
        <v>0.258333333333333</v>
      </c>
      <c r="Z130" s="0" t="n">
        <f aca="false">(K130-K$201)/(K$200-K$201)</f>
        <v>0.448979591836735</v>
      </c>
      <c r="AA130" s="0" t="n">
        <f aca="false">(L130-L$201)/(L$200-L$201)</f>
        <v>0.222222222222222</v>
      </c>
      <c r="AB130" s="0" t="n">
        <f aca="false">(M130-M$201)/(M$200-M$201)</f>
        <v>0.31578947368421</v>
      </c>
      <c r="AC130" s="0" t="n">
        <f aca="false">(N130-N$201)/(N$200-N$201)</f>
        <v>0.257981232312199</v>
      </c>
    </row>
    <row r="131" customFormat="false" ht="12.8" hidden="false" customHeight="false" outlineLevel="0" collapsed="false">
      <c r="A131" s="0" t="n">
        <v>99.1</v>
      </c>
      <c r="B131" s="0" t="n">
        <v>186.6</v>
      </c>
      <c r="C131" s="0" t="n">
        <v>66.5</v>
      </c>
      <c r="D131" s="0" t="n">
        <v>56.1</v>
      </c>
      <c r="E131" s="0" t="n">
        <v>2808</v>
      </c>
      <c r="F131" s="0" t="n">
        <v>121</v>
      </c>
      <c r="G131" s="0" t="n">
        <v>3.54</v>
      </c>
      <c r="H131" s="0" t="n">
        <v>3.07</v>
      </c>
      <c r="I131" s="0" t="n">
        <v>9</v>
      </c>
      <c r="J131" s="0" t="n">
        <v>160</v>
      </c>
      <c r="K131" s="0" t="n">
        <v>5500</v>
      </c>
      <c r="L131" s="0" t="n">
        <v>19</v>
      </c>
      <c r="M131" s="0" t="n">
        <v>26</v>
      </c>
      <c r="N131" s="0" t="n">
        <v>18150</v>
      </c>
      <c r="P131" s="0" t="n">
        <f aca="false">(A131-$A$201)/($A$200-$A$201)</f>
        <v>0.364431486880466</v>
      </c>
      <c r="Q131" s="0" t="n">
        <f aca="false">(B131-B$201)/(B$200-B$201)</f>
        <v>0.67910447761194</v>
      </c>
      <c r="R131" s="0" t="n">
        <f aca="false">(C131-C$201)/(C$200-C$201)</f>
        <v>0.516666666666667</v>
      </c>
      <c r="S131" s="0" t="n">
        <f aca="false">(D131-D$201)/(D$200-D$201)</f>
        <v>0.691666666666667</v>
      </c>
      <c r="T131" s="0" t="n">
        <f aca="false">(E131-E$201)/(E$200-E$201)</f>
        <v>0.512024825446082</v>
      </c>
      <c r="U131" s="0" t="n">
        <f aca="false">(F131-F$201)/(F$200-F$201)</f>
        <v>0.226415094339623</v>
      </c>
      <c r="V131" s="0" t="n">
        <f aca="false">(G131-G$201)/(G$200-G$201)</f>
        <v>0.714285714285714</v>
      </c>
      <c r="W131" s="0" t="n">
        <f aca="false">(H131-H$201)/(H$200-H$201)</f>
        <v>0.476190476190476</v>
      </c>
      <c r="X131" s="0" t="n">
        <f aca="false">(I131-I$201)/(I$200-I$201)</f>
        <v>0.125</v>
      </c>
      <c r="Y131" s="0" t="n">
        <f aca="false">(J131-J$201)/(J$200-J$201)</f>
        <v>0.466666666666667</v>
      </c>
      <c r="Z131" s="0" t="n">
        <f aca="false">(K131-K$201)/(K$200-K$201)</f>
        <v>0.551020408163265</v>
      </c>
      <c r="AA131" s="0" t="n">
        <f aca="false">(L131-L$201)/(L$200-L$201)</f>
        <v>0.166666666666667</v>
      </c>
      <c r="AB131" s="0" t="n">
        <f aca="false">(M131-M$201)/(M$200-M$201)</f>
        <v>0.263157894736842</v>
      </c>
      <c r="AC131" s="0" t="n">
        <f aca="false">(N131-N$201)/(N$200-N$201)</f>
        <v>0.323519189712527</v>
      </c>
    </row>
    <row r="132" customFormat="false" ht="12.8" hidden="false" customHeight="false" outlineLevel="0" collapsed="false">
      <c r="A132" s="0" t="n">
        <v>99.1</v>
      </c>
      <c r="B132" s="0" t="n">
        <v>186.6</v>
      </c>
      <c r="C132" s="0" t="n">
        <v>66.5</v>
      </c>
      <c r="D132" s="0" t="n">
        <v>56.1</v>
      </c>
      <c r="E132" s="0" t="n">
        <v>2847</v>
      </c>
      <c r="F132" s="0" t="n">
        <v>121</v>
      </c>
      <c r="G132" s="0" t="n">
        <v>3.54</v>
      </c>
      <c r="H132" s="0" t="n">
        <v>3.07</v>
      </c>
      <c r="I132" s="0" t="n">
        <v>9</v>
      </c>
      <c r="J132" s="0" t="n">
        <v>160</v>
      </c>
      <c r="K132" s="0" t="n">
        <v>5500</v>
      </c>
      <c r="L132" s="0" t="n">
        <v>19</v>
      </c>
      <c r="M132" s="0" t="n">
        <v>26</v>
      </c>
      <c r="N132" s="0" t="n">
        <v>18620</v>
      </c>
      <c r="P132" s="0" t="n">
        <f aca="false">(A132-$A$201)/($A$200-$A$201)</f>
        <v>0.364431486880466</v>
      </c>
      <c r="Q132" s="0" t="n">
        <f aca="false">(B132-B$201)/(B$200-B$201)</f>
        <v>0.67910447761194</v>
      </c>
      <c r="R132" s="0" t="n">
        <f aca="false">(C132-C$201)/(C$200-C$201)</f>
        <v>0.516666666666667</v>
      </c>
      <c r="S132" s="0" t="n">
        <f aca="false">(D132-D$201)/(D$200-D$201)</f>
        <v>0.691666666666667</v>
      </c>
      <c r="T132" s="0" t="n">
        <f aca="false">(E132-E$201)/(E$200-E$201)</f>
        <v>0.527152831652444</v>
      </c>
      <c r="U132" s="0" t="n">
        <f aca="false">(F132-F$201)/(F$200-F$201)</f>
        <v>0.226415094339623</v>
      </c>
      <c r="V132" s="0" t="n">
        <f aca="false">(G132-G$201)/(G$200-G$201)</f>
        <v>0.714285714285714</v>
      </c>
      <c r="W132" s="0" t="n">
        <f aca="false">(H132-H$201)/(H$200-H$201)</f>
        <v>0.476190476190476</v>
      </c>
      <c r="X132" s="0" t="n">
        <f aca="false">(I132-I$201)/(I$200-I$201)</f>
        <v>0.125</v>
      </c>
      <c r="Y132" s="0" t="n">
        <f aca="false">(J132-J$201)/(J$200-J$201)</f>
        <v>0.466666666666667</v>
      </c>
      <c r="Z132" s="0" t="n">
        <f aca="false">(K132-K$201)/(K$200-K$201)</f>
        <v>0.551020408163265</v>
      </c>
      <c r="AA132" s="0" t="n">
        <f aca="false">(L132-L$201)/(L$200-L$201)</f>
        <v>0.166666666666667</v>
      </c>
      <c r="AB132" s="0" t="n">
        <f aca="false">(M132-M$201)/(M$200-M$201)</f>
        <v>0.263157894736842</v>
      </c>
      <c r="AC132" s="0" t="n">
        <f aca="false">(N132-N$201)/(N$200-N$201)</f>
        <v>0.335186932128494</v>
      </c>
    </row>
    <row r="133" customFormat="false" ht="12.8" hidden="false" customHeight="false" outlineLevel="0" collapsed="false">
      <c r="A133" s="0" t="n">
        <v>93.7</v>
      </c>
      <c r="B133" s="0" t="n">
        <v>156.9</v>
      </c>
      <c r="C133" s="0" t="n">
        <v>63.4</v>
      </c>
      <c r="D133" s="0" t="n">
        <v>53.7</v>
      </c>
      <c r="E133" s="0" t="n">
        <v>2050</v>
      </c>
      <c r="F133" s="0" t="n">
        <v>97</v>
      </c>
      <c r="G133" s="0" t="n">
        <v>3.62</v>
      </c>
      <c r="H133" s="0" t="n">
        <v>2.36</v>
      </c>
      <c r="I133" s="0" t="n">
        <v>9</v>
      </c>
      <c r="J133" s="0" t="n">
        <v>69</v>
      </c>
      <c r="K133" s="0" t="n">
        <v>4900</v>
      </c>
      <c r="L133" s="0" t="n">
        <v>31</v>
      </c>
      <c r="M133" s="0" t="n">
        <v>36</v>
      </c>
      <c r="N133" s="0" t="n">
        <v>5118</v>
      </c>
      <c r="P133" s="0" t="n">
        <f aca="false">(A133-$A$201)/($A$200-$A$201)</f>
        <v>0.206997084548105</v>
      </c>
      <c r="Q133" s="0" t="n">
        <f aca="false">(B133-B$201)/(B$200-B$201)</f>
        <v>0.235820895522388</v>
      </c>
      <c r="R133" s="0" t="n">
        <f aca="false">(C133-C$201)/(C$200-C$201)</f>
        <v>0.258333333333333</v>
      </c>
      <c r="S133" s="0" t="n">
        <f aca="false">(D133-D$201)/(D$200-D$201)</f>
        <v>0.491666666666667</v>
      </c>
      <c r="T133" s="0" t="n">
        <f aca="false">(E133-E$201)/(E$200-E$201)</f>
        <v>0.21799844840962</v>
      </c>
      <c r="U133" s="0" t="n">
        <f aca="false">(F133-F$201)/(F$200-F$201)</f>
        <v>0.135849056603774</v>
      </c>
      <c r="V133" s="0" t="n">
        <f aca="false">(G133-G$201)/(G$200-G$201)</f>
        <v>0.771428571428572</v>
      </c>
      <c r="W133" s="0" t="n">
        <f aca="false">(H133-H$201)/(H$200-H$201)</f>
        <v>0.138095238095238</v>
      </c>
      <c r="X133" s="0" t="n">
        <f aca="false">(I133-I$201)/(I$200-I$201)</f>
        <v>0.125</v>
      </c>
      <c r="Y133" s="0" t="n">
        <f aca="false">(J133-J$201)/(J$200-J$201)</f>
        <v>0.0875</v>
      </c>
      <c r="Z133" s="0" t="n">
        <f aca="false">(K133-K$201)/(K$200-K$201)</f>
        <v>0.306122448979592</v>
      </c>
      <c r="AA133" s="0" t="n">
        <f aca="false">(L133-L$201)/(L$200-L$201)</f>
        <v>0.5</v>
      </c>
      <c r="AB133" s="0" t="n">
        <f aca="false">(M133-M$201)/(M$200-M$201)</f>
        <v>0.526315789473684</v>
      </c>
      <c r="AC133" s="0" t="n">
        <f aca="false">(N133-N$201)/(N$200-N$201)</f>
        <v>0</v>
      </c>
    </row>
    <row r="134" customFormat="false" ht="12.8" hidden="false" customHeight="false" outlineLevel="0" collapsed="false">
      <c r="A134" s="0" t="n">
        <v>93.7</v>
      </c>
      <c r="B134" s="0" t="n">
        <v>157.9</v>
      </c>
      <c r="C134" s="0" t="n">
        <v>63.6</v>
      </c>
      <c r="D134" s="0" t="n">
        <v>53.7</v>
      </c>
      <c r="E134" s="0" t="n">
        <v>2120</v>
      </c>
      <c r="F134" s="0" t="n">
        <v>108</v>
      </c>
      <c r="G134" s="0" t="n">
        <v>3.62</v>
      </c>
      <c r="H134" s="0" t="n">
        <v>2.64</v>
      </c>
      <c r="I134" s="0" t="n">
        <v>8.7</v>
      </c>
      <c r="J134" s="0" t="n">
        <v>73</v>
      </c>
      <c r="K134" s="0" t="n">
        <v>4400</v>
      </c>
      <c r="L134" s="0" t="n">
        <v>26</v>
      </c>
      <c r="M134" s="0" t="n">
        <v>31</v>
      </c>
      <c r="N134" s="0" t="n">
        <v>7053</v>
      </c>
      <c r="P134" s="0" t="n">
        <f aca="false">(A134-$A$201)/($A$200-$A$201)</f>
        <v>0.206997084548105</v>
      </c>
      <c r="Q134" s="0" t="n">
        <f aca="false">(B134-B$201)/(B$200-B$201)</f>
        <v>0.250746268656717</v>
      </c>
      <c r="R134" s="0" t="n">
        <f aca="false">(C134-C$201)/(C$200-C$201)</f>
        <v>0.275</v>
      </c>
      <c r="S134" s="0" t="n">
        <f aca="false">(D134-D$201)/(D$200-D$201)</f>
        <v>0.491666666666667</v>
      </c>
      <c r="T134" s="0" t="n">
        <f aca="false">(E134-E$201)/(E$200-E$201)</f>
        <v>0.245151280062064</v>
      </c>
      <c r="U134" s="0" t="n">
        <f aca="false">(F134-F$201)/(F$200-F$201)</f>
        <v>0.177358490566038</v>
      </c>
      <c r="V134" s="0" t="n">
        <f aca="false">(G134-G$201)/(G$200-G$201)</f>
        <v>0.771428571428572</v>
      </c>
      <c r="W134" s="0" t="n">
        <f aca="false">(H134-H$201)/(H$200-H$201)</f>
        <v>0.271428571428572</v>
      </c>
      <c r="X134" s="0" t="n">
        <f aca="false">(I134-I$201)/(I$200-I$201)</f>
        <v>0.10625</v>
      </c>
      <c r="Y134" s="0" t="n">
        <f aca="false">(J134-J$201)/(J$200-J$201)</f>
        <v>0.104166666666667</v>
      </c>
      <c r="Z134" s="0" t="n">
        <f aca="false">(K134-K$201)/(K$200-K$201)</f>
        <v>0.102040816326531</v>
      </c>
      <c r="AA134" s="0" t="n">
        <f aca="false">(L134-L$201)/(L$200-L$201)</f>
        <v>0.361111111111111</v>
      </c>
      <c r="AB134" s="0" t="n">
        <f aca="false">(M134-M$201)/(M$200-M$201)</f>
        <v>0.394736842105263</v>
      </c>
      <c r="AC134" s="0" t="n">
        <f aca="false">(N134-N$201)/(N$200-N$201)</f>
        <v>0.0480363437763766</v>
      </c>
    </row>
    <row r="135" customFormat="false" ht="12.8" hidden="false" customHeight="false" outlineLevel="0" collapsed="false">
      <c r="A135" s="0" t="n">
        <v>93.3</v>
      </c>
      <c r="B135" s="0" t="n">
        <v>157.3</v>
      </c>
      <c r="C135" s="0" t="n">
        <v>63.8</v>
      </c>
      <c r="D135" s="0" t="n">
        <v>55.7</v>
      </c>
      <c r="E135" s="0" t="n">
        <v>2240</v>
      </c>
      <c r="F135" s="0" t="n">
        <v>108</v>
      </c>
      <c r="G135" s="0" t="n">
        <v>3.62</v>
      </c>
      <c r="H135" s="0" t="n">
        <v>2.64</v>
      </c>
      <c r="I135" s="0" t="n">
        <v>8.7</v>
      </c>
      <c r="J135" s="0" t="n">
        <v>73</v>
      </c>
      <c r="K135" s="0" t="n">
        <v>4400</v>
      </c>
      <c r="L135" s="0" t="n">
        <v>26</v>
      </c>
      <c r="M135" s="0" t="n">
        <v>31</v>
      </c>
      <c r="N135" s="0" t="n">
        <v>7603</v>
      </c>
      <c r="P135" s="0" t="n">
        <f aca="false">(A135-$A$201)/($A$200-$A$201)</f>
        <v>0.19533527696793</v>
      </c>
      <c r="Q135" s="0" t="n">
        <f aca="false">(B135-B$201)/(B$200-B$201)</f>
        <v>0.24179104477612</v>
      </c>
      <c r="R135" s="0" t="n">
        <f aca="false">(C135-C$201)/(C$200-C$201)</f>
        <v>0.291666666666667</v>
      </c>
      <c r="S135" s="0" t="n">
        <f aca="false">(D135-D$201)/(D$200-D$201)</f>
        <v>0.658333333333334</v>
      </c>
      <c r="T135" s="0" t="n">
        <f aca="false">(E135-E$201)/(E$200-E$201)</f>
        <v>0.291698991466253</v>
      </c>
      <c r="U135" s="0" t="n">
        <f aca="false">(F135-F$201)/(F$200-F$201)</f>
        <v>0.177358490566038</v>
      </c>
      <c r="V135" s="0" t="n">
        <f aca="false">(G135-G$201)/(G$200-G$201)</f>
        <v>0.771428571428572</v>
      </c>
      <c r="W135" s="0" t="n">
        <f aca="false">(H135-H$201)/(H$200-H$201)</f>
        <v>0.271428571428572</v>
      </c>
      <c r="X135" s="0" t="n">
        <f aca="false">(I135-I$201)/(I$200-I$201)</f>
        <v>0.10625</v>
      </c>
      <c r="Y135" s="0" t="n">
        <f aca="false">(J135-J$201)/(J$200-J$201)</f>
        <v>0.104166666666667</v>
      </c>
      <c r="Z135" s="0" t="n">
        <f aca="false">(K135-K$201)/(K$200-K$201)</f>
        <v>0.102040816326531</v>
      </c>
      <c r="AA135" s="0" t="n">
        <f aca="false">(L135-L$201)/(L$200-L$201)</f>
        <v>0.361111111111111</v>
      </c>
      <c r="AB135" s="0" t="n">
        <f aca="false">(M135-M$201)/(M$200-M$201)</f>
        <v>0.394736842105263</v>
      </c>
      <c r="AC135" s="0" t="n">
        <f aca="false">(N135-N$201)/(N$200-N$201)</f>
        <v>0.0616900849014448</v>
      </c>
    </row>
    <row r="136" customFormat="false" ht="12.8" hidden="false" customHeight="false" outlineLevel="0" collapsed="false">
      <c r="A136" s="0" t="n">
        <v>97.2</v>
      </c>
      <c r="B136" s="0" t="n">
        <v>172</v>
      </c>
      <c r="C136" s="0" t="n">
        <v>65.4</v>
      </c>
      <c r="D136" s="0" t="n">
        <v>52.5</v>
      </c>
      <c r="E136" s="0" t="n">
        <v>2145</v>
      </c>
      <c r="F136" s="0" t="n">
        <v>108</v>
      </c>
      <c r="G136" s="0" t="n">
        <v>3.62</v>
      </c>
      <c r="H136" s="0" t="n">
        <v>2.64</v>
      </c>
      <c r="I136" s="0" t="n">
        <v>9.5</v>
      </c>
      <c r="J136" s="0" t="n">
        <v>82</v>
      </c>
      <c r="K136" s="0" t="n">
        <v>4800</v>
      </c>
      <c r="L136" s="0" t="n">
        <v>32</v>
      </c>
      <c r="M136" s="0" t="n">
        <v>37</v>
      </c>
      <c r="N136" s="0" t="n">
        <v>7126</v>
      </c>
      <c r="P136" s="0" t="n">
        <f aca="false">(A136-$A$201)/($A$200-$A$201)</f>
        <v>0.309037900874636</v>
      </c>
      <c r="Q136" s="0" t="n">
        <f aca="false">(B136-B$201)/(B$200-B$201)</f>
        <v>0.461194029850746</v>
      </c>
      <c r="R136" s="0" t="n">
        <f aca="false">(C136-C$201)/(C$200-C$201)</f>
        <v>0.425000000000001</v>
      </c>
      <c r="S136" s="0" t="n">
        <f aca="false">(D136-D$201)/(D$200-D$201)</f>
        <v>0.391666666666667</v>
      </c>
      <c r="T136" s="0" t="n">
        <f aca="false">(E136-E$201)/(E$200-E$201)</f>
        <v>0.254848719937936</v>
      </c>
      <c r="U136" s="0" t="n">
        <f aca="false">(F136-F$201)/(F$200-F$201)</f>
        <v>0.177358490566038</v>
      </c>
      <c r="V136" s="0" t="n">
        <f aca="false">(G136-G$201)/(G$200-G$201)</f>
        <v>0.771428571428572</v>
      </c>
      <c r="W136" s="0" t="n">
        <f aca="false">(H136-H$201)/(H$200-H$201)</f>
        <v>0.271428571428572</v>
      </c>
      <c r="X136" s="0" t="n">
        <f aca="false">(I136-I$201)/(I$200-I$201)</f>
        <v>0.15625</v>
      </c>
      <c r="Y136" s="0" t="n">
        <f aca="false">(J136-J$201)/(J$200-J$201)</f>
        <v>0.141666666666667</v>
      </c>
      <c r="Z136" s="0" t="n">
        <f aca="false">(K136-K$201)/(K$200-K$201)</f>
        <v>0.26530612244898</v>
      </c>
      <c r="AA136" s="0" t="n">
        <f aca="false">(L136-L$201)/(L$200-L$201)</f>
        <v>0.527777777777778</v>
      </c>
      <c r="AB136" s="0" t="n">
        <f aca="false">(M136-M$201)/(M$200-M$201)</f>
        <v>0.552631578947368</v>
      </c>
      <c r="AC136" s="0" t="n">
        <f aca="false">(N136-N$201)/(N$200-N$201)</f>
        <v>0.0498485675984311</v>
      </c>
    </row>
    <row r="137" customFormat="false" ht="12.8" hidden="false" customHeight="false" outlineLevel="0" collapsed="false">
      <c r="A137" s="0" t="n">
        <v>97.2</v>
      </c>
      <c r="B137" s="0" t="n">
        <v>172</v>
      </c>
      <c r="C137" s="0" t="n">
        <v>65.4</v>
      </c>
      <c r="D137" s="0" t="n">
        <v>52.5</v>
      </c>
      <c r="E137" s="0" t="n">
        <v>2190</v>
      </c>
      <c r="F137" s="0" t="n">
        <v>108</v>
      </c>
      <c r="G137" s="0" t="n">
        <v>3.62</v>
      </c>
      <c r="H137" s="0" t="n">
        <v>2.64</v>
      </c>
      <c r="I137" s="0" t="n">
        <v>9.5</v>
      </c>
      <c r="J137" s="0" t="n">
        <v>82</v>
      </c>
      <c r="K137" s="0" t="n">
        <v>4400</v>
      </c>
      <c r="L137" s="0" t="n">
        <v>28</v>
      </c>
      <c r="M137" s="0" t="n">
        <v>33</v>
      </c>
      <c r="N137" s="0" t="n">
        <v>7775</v>
      </c>
      <c r="P137" s="0" t="n">
        <f aca="false">(A137-$A$201)/($A$200-$A$201)</f>
        <v>0.309037900874636</v>
      </c>
      <c r="Q137" s="0" t="n">
        <f aca="false">(B137-B$201)/(B$200-B$201)</f>
        <v>0.461194029850746</v>
      </c>
      <c r="R137" s="0" t="n">
        <f aca="false">(C137-C$201)/(C$200-C$201)</f>
        <v>0.425000000000001</v>
      </c>
      <c r="S137" s="0" t="n">
        <f aca="false">(D137-D$201)/(D$200-D$201)</f>
        <v>0.391666666666667</v>
      </c>
      <c r="T137" s="0" t="n">
        <f aca="false">(E137-E$201)/(E$200-E$201)</f>
        <v>0.272304111714507</v>
      </c>
      <c r="U137" s="0" t="n">
        <f aca="false">(F137-F$201)/(F$200-F$201)</f>
        <v>0.177358490566038</v>
      </c>
      <c r="V137" s="0" t="n">
        <f aca="false">(G137-G$201)/(G$200-G$201)</f>
        <v>0.771428571428572</v>
      </c>
      <c r="W137" s="0" t="n">
        <f aca="false">(H137-H$201)/(H$200-H$201)</f>
        <v>0.271428571428572</v>
      </c>
      <c r="X137" s="0" t="n">
        <f aca="false">(I137-I$201)/(I$200-I$201)</f>
        <v>0.15625</v>
      </c>
      <c r="Y137" s="0" t="n">
        <f aca="false">(J137-J$201)/(J$200-J$201)</f>
        <v>0.141666666666667</v>
      </c>
      <c r="Z137" s="0" t="n">
        <f aca="false">(K137-K$201)/(K$200-K$201)</f>
        <v>0.102040816326531</v>
      </c>
      <c r="AA137" s="0" t="n">
        <f aca="false">(L137-L$201)/(L$200-L$201)</f>
        <v>0.416666666666667</v>
      </c>
      <c r="AB137" s="0" t="n">
        <f aca="false">(M137-M$201)/(M$200-M$201)</f>
        <v>0.447368421052632</v>
      </c>
      <c r="AC137" s="0" t="n">
        <f aca="false">(N137-N$201)/(N$200-N$201)</f>
        <v>0.0659599821260116</v>
      </c>
    </row>
    <row r="138" customFormat="false" ht="12.8" hidden="false" customHeight="false" outlineLevel="0" collapsed="false">
      <c r="A138" s="0" t="n">
        <v>97.2</v>
      </c>
      <c r="B138" s="0" t="n">
        <v>172</v>
      </c>
      <c r="C138" s="0" t="n">
        <v>65.4</v>
      </c>
      <c r="D138" s="0" t="n">
        <v>52.5</v>
      </c>
      <c r="E138" s="0" t="n">
        <v>2340</v>
      </c>
      <c r="F138" s="0" t="n">
        <v>108</v>
      </c>
      <c r="G138" s="0" t="n">
        <v>3.62</v>
      </c>
      <c r="H138" s="0" t="n">
        <v>2.64</v>
      </c>
      <c r="I138" s="0" t="n">
        <v>9</v>
      </c>
      <c r="J138" s="0" t="n">
        <v>94</v>
      </c>
      <c r="K138" s="0" t="n">
        <v>5200</v>
      </c>
      <c r="L138" s="0" t="n">
        <v>26</v>
      </c>
      <c r="M138" s="0" t="n">
        <v>32</v>
      </c>
      <c r="N138" s="0" t="n">
        <v>9960</v>
      </c>
      <c r="P138" s="0" t="n">
        <f aca="false">(A138-$A$201)/($A$200-$A$201)</f>
        <v>0.309037900874636</v>
      </c>
      <c r="Q138" s="0" t="n">
        <f aca="false">(B138-B$201)/(B$200-B$201)</f>
        <v>0.461194029850746</v>
      </c>
      <c r="R138" s="0" t="n">
        <f aca="false">(C138-C$201)/(C$200-C$201)</f>
        <v>0.425000000000001</v>
      </c>
      <c r="S138" s="0" t="n">
        <f aca="false">(D138-D$201)/(D$200-D$201)</f>
        <v>0.391666666666667</v>
      </c>
      <c r="T138" s="0" t="n">
        <f aca="false">(E138-E$201)/(E$200-E$201)</f>
        <v>0.330488750969744</v>
      </c>
      <c r="U138" s="0" t="n">
        <f aca="false">(F138-F$201)/(F$200-F$201)</f>
        <v>0.177358490566038</v>
      </c>
      <c r="V138" s="0" t="n">
        <f aca="false">(G138-G$201)/(G$200-G$201)</f>
        <v>0.771428571428572</v>
      </c>
      <c r="W138" s="0" t="n">
        <f aca="false">(H138-H$201)/(H$200-H$201)</f>
        <v>0.271428571428572</v>
      </c>
      <c r="X138" s="0" t="n">
        <f aca="false">(I138-I$201)/(I$200-I$201)</f>
        <v>0.125</v>
      </c>
      <c r="Y138" s="0" t="n">
        <f aca="false">(J138-J$201)/(J$200-J$201)</f>
        <v>0.191666666666667</v>
      </c>
      <c r="Z138" s="0" t="n">
        <f aca="false">(K138-K$201)/(K$200-K$201)</f>
        <v>0.428571428571429</v>
      </c>
      <c r="AA138" s="0" t="n">
        <f aca="false">(L138-L$201)/(L$200-L$201)</f>
        <v>0.361111111111111</v>
      </c>
      <c r="AB138" s="0" t="n">
        <f aca="false">(M138-M$201)/(M$200-M$201)</f>
        <v>0.421052631578947</v>
      </c>
      <c r="AC138" s="0" t="n">
        <f aca="false">(N138-N$201)/(N$200-N$201)</f>
        <v>0.120202571868328</v>
      </c>
    </row>
    <row r="139" customFormat="false" ht="12.8" hidden="false" customHeight="false" outlineLevel="0" collapsed="false">
      <c r="A139" s="0" t="n">
        <v>97</v>
      </c>
      <c r="B139" s="0" t="n">
        <v>172</v>
      </c>
      <c r="C139" s="0" t="n">
        <v>65.4</v>
      </c>
      <c r="D139" s="0" t="n">
        <v>54.3</v>
      </c>
      <c r="E139" s="0" t="n">
        <v>2385</v>
      </c>
      <c r="F139" s="0" t="n">
        <v>108</v>
      </c>
      <c r="G139" s="0" t="n">
        <v>3.62</v>
      </c>
      <c r="H139" s="0" t="n">
        <v>2.64</v>
      </c>
      <c r="I139" s="0" t="n">
        <v>9</v>
      </c>
      <c r="J139" s="0" t="n">
        <v>82</v>
      </c>
      <c r="K139" s="0" t="n">
        <v>4800</v>
      </c>
      <c r="L139" s="0" t="n">
        <v>24</v>
      </c>
      <c r="M139" s="0" t="n">
        <v>25</v>
      </c>
      <c r="N139" s="0" t="n">
        <v>9233</v>
      </c>
      <c r="P139" s="0" t="n">
        <f aca="false">(A139-$A$201)/($A$200-$A$201)</f>
        <v>0.303206997084548</v>
      </c>
      <c r="Q139" s="0" t="n">
        <f aca="false">(B139-B$201)/(B$200-B$201)</f>
        <v>0.461194029850746</v>
      </c>
      <c r="R139" s="0" t="n">
        <f aca="false">(C139-C$201)/(C$200-C$201)</f>
        <v>0.425000000000001</v>
      </c>
      <c r="S139" s="0" t="n">
        <f aca="false">(D139-D$201)/(D$200-D$201)</f>
        <v>0.541666666666667</v>
      </c>
      <c r="T139" s="0" t="n">
        <f aca="false">(E139-E$201)/(E$200-E$201)</f>
        <v>0.347944142746315</v>
      </c>
      <c r="U139" s="0" t="n">
        <f aca="false">(F139-F$201)/(F$200-F$201)</f>
        <v>0.177358490566038</v>
      </c>
      <c r="V139" s="0" t="n">
        <f aca="false">(G139-G$201)/(G$200-G$201)</f>
        <v>0.771428571428572</v>
      </c>
      <c r="W139" s="0" t="n">
        <f aca="false">(H139-H$201)/(H$200-H$201)</f>
        <v>0.271428571428572</v>
      </c>
      <c r="X139" s="0" t="n">
        <f aca="false">(I139-I$201)/(I$200-I$201)</f>
        <v>0.125</v>
      </c>
      <c r="Y139" s="0" t="n">
        <f aca="false">(J139-J$201)/(J$200-J$201)</f>
        <v>0.141666666666667</v>
      </c>
      <c r="Z139" s="0" t="n">
        <f aca="false">(K139-K$201)/(K$200-K$201)</f>
        <v>0.26530612244898</v>
      </c>
      <c r="AA139" s="0" t="n">
        <f aca="false">(L139-L$201)/(L$200-L$201)</f>
        <v>0.305555555555556</v>
      </c>
      <c r="AB139" s="0" t="n">
        <f aca="false">(M139-M$201)/(M$200-M$201)</f>
        <v>0.236842105263158</v>
      </c>
      <c r="AC139" s="0" t="n">
        <f aca="false">(N139-N$201)/(N$200-N$201)</f>
        <v>0.102154808599374</v>
      </c>
    </row>
    <row r="140" customFormat="false" ht="12.8" hidden="false" customHeight="false" outlineLevel="0" collapsed="false">
      <c r="A140" s="0" t="n">
        <v>97</v>
      </c>
      <c r="B140" s="0" t="n">
        <v>172</v>
      </c>
      <c r="C140" s="0" t="n">
        <v>65.4</v>
      </c>
      <c r="D140" s="0" t="n">
        <v>54.3</v>
      </c>
      <c r="E140" s="0" t="n">
        <v>2510</v>
      </c>
      <c r="F140" s="0" t="n">
        <v>108</v>
      </c>
      <c r="G140" s="0" t="n">
        <v>3.62</v>
      </c>
      <c r="H140" s="0" t="n">
        <v>2.64</v>
      </c>
      <c r="I140" s="0" t="n">
        <v>7.7</v>
      </c>
      <c r="J140" s="0" t="n">
        <v>111</v>
      </c>
      <c r="K140" s="0" t="n">
        <v>4800</v>
      </c>
      <c r="L140" s="0" t="n">
        <v>24</v>
      </c>
      <c r="M140" s="0" t="n">
        <v>29</v>
      </c>
      <c r="N140" s="0" t="n">
        <v>11259</v>
      </c>
      <c r="P140" s="0" t="n">
        <f aca="false">(A140-$A$201)/($A$200-$A$201)</f>
        <v>0.303206997084548</v>
      </c>
      <c r="Q140" s="0" t="n">
        <f aca="false">(B140-B$201)/(B$200-B$201)</f>
        <v>0.461194029850746</v>
      </c>
      <c r="R140" s="0" t="n">
        <f aca="false">(C140-C$201)/(C$200-C$201)</f>
        <v>0.425000000000001</v>
      </c>
      <c r="S140" s="0" t="n">
        <f aca="false">(D140-D$201)/(D$200-D$201)</f>
        <v>0.541666666666667</v>
      </c>
      <c r="T140" s="0" t="n">
        <f aca="false">(E140-E$201)/(E$200-E$201)</f>
        <v>0.396431342125679</v>
      </c>
      <c r="U140" s="0" t="n">
        <f aca="false">(F140-F$201)/(F$200-F$201)</f>
        <v>0.177358490566038</v>
      </c>
      <c r="V140" s="0" t="n">
        <f aca="false">(G140-G$201)/(G$200-G$201)</f>
        <v>0.771428571428572</v>
      </c>
      <c r="W140" s="0" t="n">
        <f aca="false">(H140-H$201)/(H$200-H$201)</f>
        <v>0.271428571428572</v>
      </c>
      <c r="X140" s="0" t="n">
        <f aca="false">(I140-I$201)/(I$200-I$201)</f>
        <v>0.04375</v>
      </c>
      <c r="Y140" s="0" t="n">
        <f aca="false">(J140-J$201)/(J$200-J$201)</f>
        <v>0.2625</v>
      </c>
      <c r="Z140" s="0" t="n">
        <f aca="false">(K140-K$201)/(K$200-K$201)</f>
        <v>0.26530612244898</v>
      </c>
      <c r="AA140" s="0" t="n">
        <f aca="false">(L140-L$201)/(L$200-L$201)</f>
        <v>0.305555555555556</v>
      </c>
      <c r="AB140" s="0" t="n">
        <f aca="false">(M140-M$201)/(M$200-M$201)</f>
        <v>0.342105263157895</v>
      </c>
      <c r="AC140" s="0" t="n">
        <f aca="false">(N140-N$201)/(N$200-N$201)</f>
        <v>0.152450225907353</v>
      </c>
    </row>
    <row r="141" customFormat="false" ht="12.8" hidden="false" customHeight="false" outlineLevel="0" collapsed="false">
      <c r="A141" s="0" t="n">
        <v>97</v>
      </c>
      <c r="B141" s="0" t="n">
        <v>173.5</v>
      </c>
      <c r="C141" s="0" t="n">
        <v>65.4</v>
      </c>
      <c r="D141" s="0" t="n">
        <v>53</v>
      </c>
      <c r="E141" s="0" t="n">
        <v>2290</v>
      </c>
      <c r="F141" s="0" t="n">
        <v>108</v>
      </c>
      <c r="G141" s="0" t="n">
        <v>3.62</v>
      </c>
      <c r="H141" s="0" t="n">
        <v>2.64</v>
      </c>
      <c r="I141" s="0" t="n">
        <v>9</v>
      </c>
      <c r="J141" s="0" t="n">
        <v>82</v>
      </c>
      <c r="K141" s="0" t="n">
        <v>4800</v>
      </c>
      <c r="L141" s="0" t="n">
        <v>28</v>
      </c>
      <c r="M141" s="0" t="n">
        <v>32</v>
      </c>
      <c r="N141" s="0" t="n">
        <v>7463</v>
      </c>
      <c r="P141" s="0" t="n">
        <f aca="false">(A141-$A$201)/($A$200-$A$201)</f>
        <v>0.303206997084548</v>
      </c>
      <c r="Q141" s="0" t="n">
        <f aca="false">(B141-B$201)/(B$200-B$201)</f>
        <v>0.483582089552239</v>
      </c>
      <c r="R141" s="0" t="n">
        <f aca="false">(C141-C$201)/(C$200-C$201)</f>
        <v>0.425000000000001</v>
      </c>
      <c r="S141" s="0" t="n">
        <f aca="false">(D141-D$201)/(D$200-D$201)</f>
        <v>0.433333333333334</v>
      </c>
      <c r="T141" s="0" t="n">
        <f aca="false">(E141-E$201)/(E$200-E$201)</f>
        <v>0.311093871217998</v>
      </c>
      <c r="U141" s="0" t="n">
        <f aca="false">(F141-F$201)/(F$200-F$201)</f>
        <v>0.177358490566038</v>
      </c>
      <c r="V141" s="0" t="n">
        <f aca="false">(G141-G$201)/(G$200-G$201)</f>
        <v>0.771428571428572</v>
      </c>
      <c r="W141" s="0" t="n">
        <f aca="false">(H141-H$201)/(H$200-H$201)</f>
        <v>0.271428571428572</v>
      </c>
      <c r="X141" s="0" t="n">
        <f aca="false">(I141-I$201)/(I$200-I$201)</f>
        <v>0.125</v>
      </c>
      <c r="Y141" s="0" t="n">
        <f aca="false">(J141-J$201)/(J$200-J$201)</f>
        <v>0.141666666666667</v>
      </c>
      <c r="Z141" s="0" t="n">
        <f aca="false">(K141-K$201)/(K$200-K$201)</f>
        <v>0.26530612244898</v>
      </c>
      <c r="AA141" s="0" t="n">
        <f aca="false">(L141-L$201)/(L$200-L$201)</f>
        <v>0.416666666666667</v>
      </c>
      <c r="AB141" s="0" t="n">
        <f aca="false">(M141-M$201)/(M$200-M$201)</f>
        <v>0.421052631578947</v>
      </c>
      <c r="AC141" s="0" t="n">
        <f aca="false">(N141-N$201)/(N$200-N$201)</f>
        <v>0.0582145871605183</v>
      </c>
    </row>
    <row r="142" customFormat="false" ht="12.8" hidden="false" customHeight="false" outlineLevel="0" collapsed="false">
      <c r="A142" s="0" t="n">
        <v>97</v>
      </c>
      <c r="B142" s="0" t="n">
        <v>173.5</v>
      </c>
      <c r="C142" s="0" t="n">
        <v>65.4</v>
      </c>
      <c r="D142" s="0" t="n">
        <v>53</v>
      </c>
      <c r="E142" s="0" t="n">
        <v>2455</v>
      </c>
      <c r="F142" s="0" t="n">
        <v>108</v>
      </c>
      <c r="G142" s="0" t="n">
        <v>3.62</v>
      </c>
      <c r="H142" s="0" t="n">
        <v>2.64</v>
      </c>
      <c r="I142" s="0" t="n">
        <v>9</v>
      </c>
      <c r="J142" s="0" t="n">
        <v>94</v>
      </c>
      <c r="K142" s="0" t="n">
        <v>5200</v>
      </c>
      <c r="L142" s="0" t="n">
        <v>25</v>
      </c>
      <c r="M142" s="0" t="n">
        <v>31</v>
      </c>
      <c r="N142" s="0" t="n">
        <v>10198</v>
      </c>
      <c r="P142" s="0" t="n">
        <f aca="false">(A142-$A$201)/($A$200-$A$201)</f>
        <v>0.303206997084548</v>
      </c>
      <c r="Q142" s="0" t="n">
        <f aca="false">(B142-B$201)/(B$200-B$201)</f>
        <v>0.483582089552239</v>
      </c>
      <c r="R142" s="0" t="n">
        <f aca="false">(C142-C$201)/(C$200-C$201)</f>
        <v>0.425000000000001</v>
      </c>
      <c r="S142" s="0" t="n">
        <f aca="false">(D142-D$201)/(D$200-D$201)</f>
        <v>0.433333333333334</v>
      </c>
      <c r="T142" s="0" t="n">
        <f aca="false">(E142-E$201)/(E$200-E$201)</f>
        <v>0.375096974398759</v>
      </c>
      <c r="U142" s="0" t="n">
        <f aca="false">(F142-F$201)/(F$200-F$201)</f>
        <v>0.177358490566038</v>
      </c>
      <c r="V142" s="0" t="n">
        <f aca="false">(G142-G$201)/(G$200-G$201)</f>
        <v>0.771428571428572</v>
      </c>
      <c r="W142" s="0" t="n">
        <f aca="false">(H142-H$201)/(H$200-H$201)</f>
        <v>0.271428571428572</v>
      </c>
      <c r="X142" s="0" t="n">
        <f aca="false">(I142-I$201)/(I$200-I$201)</f>
        <v>0.125</v>
      </c>
      <c r="Y142" s="0" t="n">
        <f aca="false">(J142-J$201)/(J$200-J$201)</f>
        <v>0.191666666666667</v>
      </c>
      <c r="Z142" s="0" t="n">
        <f aca="false">(K142-K$201)/(K$200-K$201)</f>
        <v>0.428571428571429</v>
      </c>
      <c r="AA142" s="0" t="n">
        <f aca="false">(L142-L$201)/(L$200-L$201)</f>
        <v>0.333333333333333</v>
      </c>
      <c r="AB142" s="0" t="n">
        <f aca="false">(M142-M$201)/(M$200-M$201)</f>
        <v>0.394736842105263</v>
      </c>
      <c r="AC142" s="0" t="n">
        <f aca="false">(N142-N$201)/(N$200-N$201)</f>
        <v>0.126110918027903</v>
      </c>
    </row>
    <row r="143" customFormat="false" ht="12.8" hidden="false" customHeight="false" outlineLevel="0" collapsed="false">
      <c r="A143" s="0" t="n">
        <v>96.9</v>
      </c>
      <c r="B143" s="0" t="n">
        <v>173.6</v>
      </c>
      <c r="C143" s="0" t="n">
        <v>65.4</v>
      </c>
      <c r="D143" s="0" t="n">
        <v>54.9</v>
      </c>
      <c r="E143" s="0" t="n">
        <v>2420</v>
      </c>
      <c r="F143" s="0" t="n">
        <v>108</v>
      </c>
      <c r="G143" s="0" t="n">
        <v>3.62</v>
      </c>
      <c r="H143" s="0" t="n">
        <v>2.64</v>
      </c>
      <c r="I143" s="0" t="n">
        <v>9</v>
      </c>
      <c r="J143" s="0" t="n">
        <v>82</v>
      </c>
      <c r="K143" s="0" t="n">
        <v>4800</v>
      </c>
      <c r="L143" s="0" t="n">
        <v>23</v>
      </c>
      <c r="M143" s="0" t="n">
        <v>29</v>
      </c>
      <c r="N143" s="0" t="n">
        <v>8013</v>
      </c>
      <c r="P143" s="0" t="n">
        <f aca="false">(A143-$A$201)/($A$200-$A$201)</f>
        <v>0.300291545189505</v>
      </c>
      <c r="Q143" s="0" t="n">
        <f aca="false">(B143-B$201)/(B$200-B$201)</f>
        <v>0.485074626865672</v>
      </c>
      <c r="R143" s="0" t="n">
        <f aca="false">(C143-C$201)/(C$200-C$201)</f>
        <v>0.425000000000001</v>
      </c>
      <c r="S143" s="0" t="n">
        <f aca="false">(D143-D$201)/(D$200-D$201)</f>
        <v>0.591666666666667</v>
      </c>
      <c r="T143" s="0" t="n">
        <f aca="false">(E143-E$201)/(E$200-E$201)</f>
        <v>0.361520558572537</v>
      </c>
      <c r="U143" s="0" t="n">
        <f aca="false">(F143-F$201)/(F$200-F$201)</f>
        <v>0.177358490566038</v>
      </c>
      <c r="V143" s="0" t="n">
        <f aca="false">(G143-G$201)/(G$200-G$201)</f>
        <v>0.771428571428572</v>
      </c>
      <c r="W143" s="0" t="n">
        <f aca="false">(H143-H$201)/(H$200-H$201)</f>
        <v>0.271428571428572</v>
      </c>
      <c r="X143" s="0" t="n">
        <f aca="false">(I143-I$201)/(I$200-I$201)</f>
        <v>0.125</v>
      </c>
      <c r="Y143" s="0" t="n">
        <f aca="false">(J143-J$201)/(J$200-J$201)</f>
        <v>0.141666666666667</v>
      </c>
      <c r="Z143" s="0" t="n">
        <f aca="false">(K143-K$201)/(K$200-K$201)</f>
        <v>0.26530612244898</v>
      </c>
      <c r="AA143" s="0" t="n">
        <f aca="false">(L143-L$201)/(L$200-L$201)</f>
        <v>0.277777777777778</v>
      </c>
      <c r="AB143" s="0" t="n">
        <f aca="false">(M143-M$201)/(M$200-M$201)</f>
        <v>0.342105263157895</v>
      </c>
      <c r="AC143" s="0" t="n">
        <f aca="false">(N143-N$201)/(N$200-N$201)</f>
        <v>0.0718683282855866</v>
      </c>
    </row>
    <row r="144" customFormat="false" ht="12.8" hidden="false" customHeight="false" outlineLevel="0" collapsed="false">
      <c r="A144" s="0" t="n">
        <v>96.9</v>
      </c>
      <c r="B144" s="0" t="n">
        <v>173.6</v>
      </c>
      <c r="C144" s="0" t="n">
        <v>65.4</v>
      </c>
      <c r="D144" s="0" t="n">
        <v>54.9</v>
      </c>
      <c r="E144" s="0" t="n">
        <v>2650</v>
      </c>
      <c r="F144" s="0" t="n">
        <v>108</v>
      </c>
      <c r="G144" s="0" t="n">
        <v>3.62</v>
      </c>
      <c r="H144" s="0" t="n">
        <v>2.64</v>
      </c>
      <c r="I144" s="0" t="n">
        <v>7.7</v>
      </c>
      <c r="J144" s="0" t="n">
        <v>111</v>
      </c>
      <c r="K144" s="0" t="n">
        <v>4800</v>
      </c>
      <c r="L144" s="0" t="n">
        <v>23</v>
      </c>
      <c r="M144" s="0" t="n">
        <v>23</v>
      </c>
      <c r="N144" s="0" t="n">
        <v>11694</v>
      </c>
      <c r="P144" s="0" t="n">
        <f aca="false">(A144-$A$201)/($A$200-$A$201)</f>
        <v>0.300291545189505</v>
      </c>
      <c r="Q144" s="0" t="n">
        <f aca="false">(B144-B$201)/(B$200-B$201)</f>
        <v>0.485074626865672</v>
      </c>
      <c r="R144" s="0" t="n">
        <f aca="false">(C144-C$201)/(C$200-C$201)</f>
        <v>0.425000000000001</v>
      </c>
      <c r="S144" s="0" t="n">
        <f aca="false">(D144-D$201)/(D$200-D$201)</f>
        <v>0.591666666666667</v>
      </c>
      <c r="T144" s="0" t="n">
        <f aca="false">(E144-E$201)/(E$200-E$201)</f>
        <v>0.450737005430566</v>
      </c>
      <c r="U144" s="0" t="n">
        <f aca="false">(F144-F$201)/(F$200-F$201)</f>
        <v>0.177358490566038</v>
      </c>
      <c r="V144" s="0" t="n">
        <f aca="false">(G144-G$201)/(G$200-G$201)</f>
        <v>0.771428571428572</v>
      </c>
      <c r="W144" s="0" t="n">
        <f aca="false">(H144-H$201)/(H$200-H$201)</f>
        <v>0.271428571428572</v>
      </c>
      <c r="X144" s="0" t="n">
        <f aca="false">(I144-I$201)/(I$200-I$201)</f>
        <v>0.04375</v>
      </c>
      <c r="Y144" s="0" t="n">
        <f aca="false">(J144-J$201)/(J$200-J$201)</f>
        <v>0.2625</v>
      </c>
      <c r="Z144" s="0" t="n">
        <f aca="false">(K144-K$201)/(K$200-K$201)</f>
        <v>0.26530612244898</v>
      </c>
      <c r="AA144" s="0" t="n">
        <f aca="false">(L144-L$201)/(L$200-L$201)</f>
        <v>0.277777777777778</v>
      </c>
      <c r="AB144" s="0" t="n">
        <f aca="false">(M144-M$201)/(M$200-M$201)</f>
        <v>0.184210526315789</v>
      </c>
      <c r="AC144" s="0" t="n">
        <f aca="false">(N144-N$201)/(N$200-N$201)</f>
        <v>0.163249093888089</v>
      </c>
    </row>
    <row r="145" customFormat="false" ht="12.8" hidden="false" customHeight="false" outlineLevel="0" collapsed="false">
      <c r="A145" s="0" t="n">
        <v>95.7</v>
      </c>
      <c r="B145" s="0" t="n">
        <v>158.7</v>
      </c>
      <c r="C145" s="0" t="n">
        <v>63.6</v>
      </c>
      <c r="D145" s="0" t="n">
        <v>54.5</v>
      </c>
      <c r="E145" s="0" t="n">
        <v>1985</v>
      </c>
      <c r="F145" s="0" t="n">
        <v>92</v>
      </c>
      <c r="G145" s="0" t="n">
        <v>3.05</v>
      </c>
      <c r="H145" s="0" t="n">
        <v>3.03</v>
      </c>
      <c r="I145" s="0" t="n">
        <v>9</v>
      </c>
      <c r="J145" s="0" t="n">
        <v>62</v>
      </c>
      <c r="K145" s="0" t="n">
        <v>4800</v>
      </c>
      <c r="L145" s="0" t="n">
        <v>35</v>
      </c>
      <c r="M145" s="0" t="n">
        <v>39</v>
      </c>
      <c r="N145" s="0" t="n">
        <v>5348</v>
      </c>
      <c r="P145" s="0" t="n">
        <f aca="false">(A145-$A$201)/($A$200-$A$201)</f>
        <v>0.26530612244898</v>
      </c>
      <c r="Q145" s="0" t="n">
        <f aca="false">(B145-B$201)/(B$200-B$201)</f>
        <v>0.262686567164179</v>
      </c>
      <c r="R145" s="0" t="n">
        <f aca="false">(C145-C$201)/(C$200-C$201)</f>
        <v>0.275</v>
      </c>
      <c r="S145" s="0" t="n">
        <f aca="false">(D145-D$201)/(D$200-D$201)</f>
        <v>0.558333333333334</v>
      </c>
      <c r="T145" s="0" t="n">
        <f aca="false">(E145-E$201)/(E$200-E$201)</f>
        <v>0.192785104732351</v>
      </c>
      <c r="U145" s="0" t="n">
        <f aca="false">(F145-F$201)/(F$200-F$201)</f>
        <v>0.116981132075472</v>
      </c>
      <c r="V145" s="0" t="n">
        <f aca="false">(G145-G$201)/(G$200-G$201)</f>
        <v>0.364285714285714</v>
      </c>
      <c r="W145" s="0" t="n">
        <f aca="false">(H145-H$201)/(H$200-H$201)</f>
        <v>0.457142857142857</v>
      </c>
      <c r="X145" s="0" t="n">
        <f aca="false">(I145-I$201)/(I$200-I$201)</f>
        <v>0.125</v>
      </c>
      <c r="Y145" s="0" t="n">
        <f aca="false">(J145-J$201)/(J$200-J$201)</f>
        <v>0.0583333333333333</v>
      </c>
      <c r="Z145" s="0" t="n">
        <f aca="false">(K145-K$201)/(K$200-K$201)</f>
        <v>0.26530612244898</v>
      </c>
      <c r="AA145" s="0" t="n">
        <f aca="false">(L145-L$201)/(L$200-L$201)</f>
        <v>0.611111111111111</v>
      </c>
      <c r="AB145" s="0" t="n">
        <f aca="false">(M145-M$201)/(M$200-M$201)</f>
        <v>0.605263157894737</v>
      </c>
      <c r="AC145" s="0" t="n">
        <f aca="false">(N145-N$201)/(N$200-N$201)</f>
        <v>0.00570974628866491</v>
      </c>
    </row>
    <row r="146" customFormat="false" ht="12.8" hidden="false" customHeight="false" outlineLevel="0" collapsed="false">
      <c r="A146" s="0" t="n">
        <v>95.7</v>
      </c>
      <c r="B146" s="0" t="n">
        <v>158.7</v>
      </c>
      <c r="C146" s="0" t="n">
        <v>63.6</v>
      </c>
      <c r="D146" s="0" t="n">
        <v>54.5</v>
      </c>
      <c r="E146" s="0" t="n">
        <v>2040</v>
      </c>
      <c r="F146" s="0" t="n">
        <v>92</v>
      </c>
      <c r="G146" s="0" t="n">
        <v>3.05</v>
      </c>
      <c r="H146" s="0" t="n">
        <v>3.03</v>
      </c>
      <c r="I146" s="0" t="n">
        <v>9</v>
      </c>
      <c r="J146" s="0" t="n">
        <v>62</v>
      </c>
      <c r="K146" s="0" t="n">
        <v>4800</v>
      </c>
      <c r="L146" s="0" t="n">
        <v>31</v>
      </c>
      <c r="M146" s="0" t="n">
        <v>38</v>
      </c>
      <c r="N146" s="0" t="n">
        <v>6338</v>
      </c>
      <c r="P146" s="0" t="n">
        <f aca="false">(A146-$A$201)/($A$200-$A$201)</f>
        <v>0.26530612244898</v>
      </c>
      <c r="Q146" s="0" t="n">
        <f aca="false">(B146-B$201)/(B$200-B$201)</f>
        <v>0.262686567164179</v>
      </c>
      <c r="R146" s="0" t="n">
        <f aca="false">(C146-C$201)/(C$200-C$201)</f>
        <v>0.275</v>
      </c>
      <c r="S146" s="0" t="n">
        <f aca="false">(D146-D$201)/(D$200-D$201)</f>
        <v>0.558333333333334</v>
      </c>
      <c r="T146" s="0" t="n">
        <f aca="false">(E146-E$201)/(E$200-E$201)</f>
        <v>0.214119472459271</v>
      </c>
      <c r="U146" s="0" t="n">
        <f aca="false">(F146-F$201)/(F$200-F$201)</f>
        <v>0.116981132075472</v>
      </c>
      <c r="V146" s="0" t="n">
        <f aca="false">(G146-G$201)/(G$200-G$201)</f>
        <v>0.364285714285714</v>
      </c>
      <c r="W146" s="0" t="n">
        <f aca="false">(H146-H$201)/(H$200-H$201)</f>
        <v>0.457142857142857</v>
      </c>
      <c r="X146" s="0" t="n">
        <f aca="false">(I146-I$201)/(I$200-I$201)</f>
        <v>0.125</v>
      </c>
      <c r="Y146" s="0" t="n">
        <f aca="false">(J146-J$201)/(J$200-J$201)</f>
        <v>0.0583333333333333</v>
      </c>
      <c r="Z146" s="0" t="n">
        <f aca="false">(K146-K$201)/(K$200-K$201)</f>
        <v>0.26530612244898</v>
      </c>
      <c r="AA146" s="0" t="n">
        <f aca="false">(L146-L$201)/(L$200-L$201)</f>
        <v>0.5</v>
      </c>
      <c r="AB146" s="0" t="n">
        <f aca="false">(M146-M$201)/(M$200-M$201)</f>
        <v>0.578947368421053</v>
      </c>
      <c r="AC146" s="0" t="n">
        <f aca="false">(N146-N$201)/(N$200-N$201)</f>
        <v>0.0302864803137878</v>
      </c>
    </row>
    <row r="147" customFormat="false" ht="12.8" hidden="false" customHeight="false" outlineLevel="0" collapsed="false">
      <c r="A147" s="0" t="n">
        <v>95.7</v>
      </c>
      <c r="B147" s="0" t="n">
        <v>158.7</v>
      </c>
      <c r="C147" s="0" t="n">
        <v>63.6</v>
      </c>
      <c r="D147" s="0" t="n">
        <v>54.5</v>
      </c>
      <c r="E147" s="0" t="n">
        <v>2015</v>
      </c>
      <c r="F147" s="0" t="n">
        <v>92</v>
      </c>
      <c r="G147" s="0" t="n">
        <v>3.05</v>
      </c>
      <c r="H147" s="0" t="n">
        <v>3.03</v>
      </c>
      <c r="I147" s="0" t="n">
        <v>9</v>
      </c>
      <c r="J147" s="0" t="n">
        <v>62</v>
      </c>
      <c r="K147" s="0" t="n">
        <v>4800</v>
      </c>
      <c r="L147" s="0" t="n">
        <v>31</v>
      </c>
      <c r="M147" s="0" t="n">
        <v>38</v>
      </c>
      <c r="N147" s="0" t="n">
        <v>6488</v>
      </c>
      <c r="P147" s="0" t="n">
        <f aca="false">(A147-$A$201)/($A$200-$A$201)</f>
        <v>0.26530612244898</v>
      </c>
      <c r="Q147" s="0" t="n">
        <f aca="false">(B147-B$201)/(B$200-B$201)</f>
        <v>0.262686567164179</v>
      </c>
      <c r="R147" s="0" t="n">
        <f aca="false">(C147-C$201)/(C$200-C$201)</f>
        <v>0.275</v>
      </c>
      <c r="S147" s="0" t="n">
        <f aca="false">(D147-D$201)/(D$200-D$201)</f>
        <v>0.558333333333334</v>
      </c>
      <c r="T147" s="0" t="n">
        <f aca="false">(E147-E$201)/(E$200-E$201)</f>
        <v>0.204422032583398</v>
      </c>
      <c r="U147" s="0" t="n">
        <f aca="false">(F147-F$201)/(F$200-F$201)</f>
        <v>0.116981132075472</v>
      </c>
      <c r="V147" s="0" t="n">
        <f aca="false">(G147-G$201)/(G$200-G$201)</f>
        <v>0.364285714285714</v>
      </c>
      <c r="W147" s="0" t="n">
        <f aca="false">(H147-H$201)/(H$200-H$201)</f>
        <v>0.457142857142857</v>
      </c>
      <c r="X147" s="0" t="n">
        <f aca="false">(I147-I$201)/(I$200-I$201)</f>
        <v>0.125</v>
      </c>
      <c r="Y147" s="0" t="n">
        <f aca="false">(J147-J$201)/(J$200-J$201)</f>
        <v>0.0583333333333333</v>
      </c>
      <c r="Z147" s="0" t="n">
        <f aca="false">(K147-K$201)/(K$200-K$201)</f>
        <v>0.26530612244898</v>
      </c>
      <c r="AA147" s="0" t="n">
        <f aca="false">(L147-L$201)/(L$200-L$201)</f>
        <v>0.5</v>
      </c>
      <c r="AB147" s="0" t="n">
        <f aca="false">(M147-M$201)/(M$200-M$201)</f>
        <v>0.578947368421053</v>
      </c>
      <c r="AC147" s="0" t="n">
        <f aca="false">(N147-N$201)/(N$200-N$201)</f>
        <v>0.0340102278933519</v>
      </c>
    </row>
    <row r="148" customFormat="false" ht="12.8" hidden="false" customHeight="false" outlineLevel="0" collapsed="false">
      <c r="A148" s="0" t="n">
        <v>95.7</v>
      </c>
      <c r="B148" s="0" t="n">
        <v>169.7</v>
      </c>
      <c r="C148" s="0" t="n">
        <v>63.6</v>
      </c>
      <c r="D148" s="0" t="n">
        <v>59.1</v>
      </c>
      <c r="E148" s="0" t="n">
        <v>2280</v>
      </c>
      <c r="F148" s="0" t="n">
        <v>92</v>
      </c>
      <c r="G148" s="0" t="n">
        <v>3.05</v>
      </c>
      <c r="H148" s="0" t="n">
        <v>3.03</v>
      </c>
      <c r="I148" s="0" t="n">
        <v>9</v>
      </c>
      <c r="J148" s="0" t="n">
        <v>62</v>
      </c>
      <c r="K148" s="0" t="n">
        <v>4800</v>
      </c>
      <c r="L148" s="0" t="n">
        <v>31</v>
      </c>
      <c r="M148" s="0" t="n">
        <v>37</v>
      </c>
      <c r="N148" s="0" t="n">
        <v>6918</v>
      </c>
      <c r="P148" s="0" t="n">
        <f aca="false">(A148-$A$201)/($A$200-$A$201)</f>
        <v>0.26530612244898</v>
      </c>
      <c r="Q148" s="0" t="n">
        <f aca="false">(B148-B$201)/(B$200-B$201)</f>
        <v>0.426865671641791</v>
      </c>
      <c r="R148" s="0" t="n">
        <f aca="false">(C148-C$201)/(C$200-C$201)</f>
        <v>0.275</v>
      </c>
      <c r="S148" s="0" t="n">
        <f aca="false">(D148-D$201)/(D$200-D$201)</f>
        <v>0.941666666666667</v>
      </c>
      <c r="T148" s="0" t="n">
        <f aca="false">(E148-E$201)/(E$200-E$201)</f>
        <v>0.307214895267649</v>
      </c>
      <c r="U148" s="0" t="n">
        <f aca="false">(F148-F$201)/(F$200-F$201)</f>
        <v>0.116981132075472</v>
      </c>
      <c r="V148" s="0" t="n">
        <f aca="false">(G148-G$201)/(G$200-G$201)</f>
        <v>0.364285714285714</v>
      </c>
      <c r="W148" s="0" t="n">
        <f aca="false">(H148-H$201)/(H$200-H$201)</f>
        <v>0.457142857142857</v>
      </c>
      <c r="X148" s="0" t="n">
        <f aca="false">(I148-I$201)/(I$200-I$201)</f>
        <v>0.125</v>
      </c>
      <c r="Y148" s="0" t="n">
        <f aca="false">(J148-J$201)/(J$200-J$201)</f>
        <v>0.0583333333333333</v>
      </c>
      <c r="Z148" s="0" t="n">
        <f aca="false">(K148-K$201)/(K$200-K$201)</f>
        <v>0.26530612244898</v>
      </c>
      <c r="AA148" s="0" t="n">
        <f aca="false">(L148-L$201)/(L$200-L$201)</f>
        <v>0.5</v>
      </c>
      <c r="AB148" s="0" t="n">
        <f aca="false">(M148-M$201)/(M$200-M$201)</f>
        <v>0.552631578947368</v>
      </c>
      <c r="AC148" s="0" t="n">
        <f aca="false">(N148-N$201)/(N$200-N$201)</f>
        <v>0.0446849709547689</v>
      </c>
    </row>
    <row r="149" customFormat="false" ht="12.8" hidden="false" customHeight="false" outlineLevel="0" collapsed="false">
      <c r="A149" s="0" t="n">
        <v>95.7</v>
      </c>
      <c r="B149" s="0" t="n">
        <v>169.7</v>
      </c>
      <c r="C149" s="0" t="n">
        <v>63.6</v>
      </c>
      <c r="D149" s="0" t="n">
        <v>59.1</v>
      </c>
      <c r="E149" s="0" t="n">
        <v>2290</v>
      </c>
      <c r="F149" s="0" t="n">
        <v>92</v>
      </c>
      <c r="G149" s="0" t="n">
        <v>3.05</v>
      </c>
      <c r="H149" s="0" t="n">
        <v>3.03</v>
      </c>
      <c r="I149" s="0" t="n">
        <v>9</v>
      </c>
      <c r="J149" s="0" t="n">
        <v>62</v>
      </c>
      <c r="K149" s="0" t="n">
        <v>4800</v>
      </c>
      <c r="L149" s="0" t="n">
        <v>27</v>
      </c>
      <c r="M149" s="0" t="n">
        <v>32</v>
      </c>
      <c r="N149" s="0" t="n">
        <v>7898</v>
      </c>
      <c r="P149" s="0" t="n">
        <f aca="false">(A149-$A$201)/($A$200-$A$201)</f>
        <v>0.26530612244898</v>
      </c>
      <c r="Q149" s="0" t="n">
        <f aca="false">(B149-B$201)/(B$200-B$201)</f>
        <v>0.426865671641791</v>
      </c>
      <c r="R149" s="0" t="n">
        <f aca="false">(C149-C$201)/(C$200-C$201)</f>
        <v>0.275</v>
      </c>
      <c r="S149" s="0" t="n">
        <f aca="false">(D149-D$201)/(D$200-D$201)</f>
        <v>0.941666666666667</v>
      </c>
      <c r="T149" s="0" t="n">
        <f aca="false">(E149-E$201)/(E$200-E$201)</f>
        <v>0.311093871217998</v>
      </c>
      <c r="U149" s="0" t="n">
        <f aca="false">(F149-F$201)/(F$200-F$201)</f>
        <v>0.116981132075472</v>
      </c>
      <c r="V149" s="0" t="n">
        <f aca="false">(G149-G$201)/(G$200-G$201)</f>
        <v>0.364285714285714</v>
      </c>
      <c r="W149" s="0" t="n">
        <f aca="false">(H149-H$201)/(H$200-H$201)</f>
        <v>0.457142857142857</v>
      </c>
      <c r="X149" s="0" t="n">
        <f aca="false">(I149-I$201)/(I$200-I$201)</f>
        <v>0.125</v>
      </c>
      <c r="Y149" s="0" t="n">
        <f aca="false">(J149-J$201)/(J$200-J$201)</f>
        <v>0.0583333333333333</v>
      </c>
      <c r="Z149" s="0" t="n">
        <f aca="false">(K149-K$201)/(K$200-K$201)</f>
        <v>0.26530612244898</v>
      </c>
      <c r="AA149" s="0" t="n">
        <f aca="false">(L149-L$201)/(L$200-L$201)</f>
        <v>0.388888888888889</v>
      </c>
      <c r="AB149" s="0" t="n">
        <f aca="false">(M149-M$201)/(M$200-M$201)</f>
        <v>0.421052631578947</v>
      </c>
      <c r="AC149" s="0" t="n">
        <f aca="false">(N149-N$201)/(N$200-N$201)</f>
        <v>0.0690134551412542</v>
      </c>
    </row>
    <row r="150" customFormat="false" ht="12.8" hidden="false" customHeight="false" outlineLevel="0" collapsed="false">
      <c r="A150" s="0" t="n">
        <v>95.7</v>
      </c>
      <c r="B150" s="0" t="n">
        <v>169.7</v>
      </c>
      <c r="C150" s="0" t="n">
        <v>63.6</v>
      </c>
      <c r="D150" s="0" t="n">
        <v>59.1</v>
      </c>
      <c r="E150" s="0" t="n">
        <v>3110</v>
      </c>
      <c r="F150" s="0" t="n">
        <v>92</v>
      </c>
      <c r="G150" s="0" t="n">
        <v>3.05</v>
      </c>
      <c r="H150" s="0" t="n">
        <v>3.03</v>
      </c>
      <c r="I150" s="0" t="n">
        <v>9</v>
      </c>
      <c r="J150" s="0" t="n">
        <v>62</v>
      </c>
      <c r="K150" s="0" t="n">
        <v>4800</v>
      </c>
      <c r="L150" s="0" t="n">
        <v>27</v>
      </c>
      <c r="M150" s="0" t="n">
        <v>32</v>
      </c>
      <c r="N150" s="0" t="n">
        <v>8778</v>
      </c>
      <c r="P150" s="0" t="n">
        <f aca="false">(A150-$A$201)/($A$200-$A$201)</f>
        <v>0.26530612244898</v>
      </c>
      <c r="Q150" s="0" t="n">
        <f aca="false">(B150-B$201)/(B$200-B$201)</f>
        <v>0.426865671641791</v>
      </c>
      <c r="R150" s="0" t="n">
        <f aca="false">(C150-C$201)/(C$200-C$201)</f>
        <v>0.275</v>
      </c>
      <c r="S150" s="0" t="n">
        <f aca="false">(D150-D$201)/(D$200-D$201)</f>
        <v>0.941666666666667</v>
      </c>
      <c r="T150" s="0" t="n">
        <f aca="false">(E150-E$201)/(E$200-E$201)</f>
        <v>0.629169899146625</v>
      </c>
      <c r="U150" s="0" t="n">
        <f aca="false">(F150-F$201)/(F$200-F$201)</f>
        <v>0.116981132075472</v>
      </c>
      <c r="V150" s="0" t="n">
        <f aca="false">(G150-G$201)/(G$200-G$201)</f>
        <v>0.364285714285714</v>
      </c>
      <c r="W150" s="0" t="n">
        <f aca="false">(H150-H$201)/(H$200-H$201)</f>
        <v>0.457142857142857</v>
      </c>
      <c r="X150" s="0" t="n">
        <f aca="false">(I150-I$201)/(I$200-I$201)</f>
        <v>0.125</v>
      </c>
      <c r="Y150" s="0" t="n">
        <f aca="false">(J150-J$201)/(J$200-J$201)</f>
        <v>0.0583333333333333</v>
      </c>
      <c r="Z150" s="0" t="n">
        <f aca="false">(K150-K$201)/(K$200-K$201)</f>
        <v>0.26530612244898</v>
      </c>
      <c r="AA150" s="0" t="n">
        <f aca="false">(L150-L$201)/(L$200-L$201)</f>
        <v>0.388888888888889</v>
      </c>
      <c r="AB150" s="0" t="n">
        <f aca="false">(M150-M$201)/(M$200-M$201)</f>
        <v>0.421052631578947</v>
      </c>
      <c r="AC150" s="0" t="n">
        <f aca="false">(N150-N$201)/(N$200-N$201)</f>
        <v>0.0908594409413634</v>
      </c>
    </row>
    <row r="151" customFormat="false" ht="12.8" hidden="false" customHeight="false" outlineLevel="0" collapsed="false">
      <c r="A151" s="0" t="n">
        <v>95.7</v>
      </c>
      <c r="B151" s="0" t="n">
        <v>166.3</v>
      </c>
      <c r="C151" s="0" t="n">
        <v>64.4</v>
      </c>
      <c r="D151" s="0" t="n">
        <v>53</v>
      </c>
      <c r="E151" s="0" t="n">
        <v>2081</v>
      </c>
      <c r="F151" s="0" t="n">
        <v>98</v>
      </c>
      <c r="G151" s="0" t="n">
        <v>3.19</v>
      </c>
      <c r="H151" s="0" t="n">
        <v>3.03</v>
      </c>
      <c r="I151" s="0" t="n">
        <v>9</v>
      </c>
      <c r="J151" s="0" t="n">
        <v>70</v>
      </c>
      <c r="K151" s="0" t="n">
        <v>4800</v>
      </c>
      <c r="L151" s="0" t="n">
        <v>30</v>
      </c>
      <c r="M151" s="0" t="n">
        <v>37</v>
      </c>
      <c r="N151" s="0" t="n">
        <v>6938</v>
      </c>
      <c r="P151" s="0" t="n">
        <f aca="false">(A151-$A$201)/($A$200-$A$201)</f>
        <v>0.26530612244898</v>
      </c>
      <c r="Q151" s="0" t="n">
        <f aca="false">(B151-B$201)/(B$200-B$201)</f>
        <v>0.376119402985075</v>
      </c>
      <c r="R151" s="0" t="n">
        <f aca="false">(C151-C$201)/(C$200-C$201)</f>
        <v>0.341666666666667</v>
      </c>
      <c r="S151" s="0" t="n">
        <f aca="false">(D151-D$201)/(D$200-D$201)</f>
        <v>0.433333333333334</v>
      </c>
      <c r="T151" s="0" t="n">
        <f aca="false">(E151-E$201)/(E$200-E$201)</f>
        <v>0.230023273855702</v>
      </c>
      <c r="U151" s="0" t="n">
        <f aca="false">(F151-F$201)/(F$200-F$201)</f>
        <v>0.139622641509434</v>
      </c>
      <c r="V151" s="0" t="n">
        <f aca="false">(G151-G$201)/(G$200-G$201)</f>
        <v>0.464285714285714</v>
      </c>
      <c r="W151" s="0" t="n">
        <f aca="false">(H151-H$201)/(H$200-H$201)</f>
        <v>0.457142857142857</v>
      </c>
      <c r="X151" s="0" t="n">
        <f aca="false">(I151-I$201)/(I$200-I$201)</f>
        <v>0.125</v>
      </c>
      <c r="Y151" s="0" t="n">
        <f aca="false">(J151-J$201)/(J$200-J$201)</f>
        <v>0.0916666666666667</v>
      </c>
      <c r="Z151" s="0" t="n">
        <f aca="false">(K151-K$201)/(K$200-K$201)</f>
        <v>0.26530612244898</v>
      </c>
      <c r="AA151" s="0" t="n">
        <f aca="false">(L151-L$201)/(L$200-L$201)</f>
        <v>0.472222222222222</v>
      </c>
      <c r="AB151" s="0" t="n">
        <f aca="false">(M151-M$201)/(M$200-M$201)</f>
        <v>0.552631578947368</v>
      </c>
      <c r="AC151" s="0" t="n">
        <f aca="false">(N151-N$201)/(N$200-N$201)</f>
        <v>0.0451814706320441</v>
      </c>
    </row>
    <row r="152" customFormat="false" ht="12.8" hidden="false" customHeight="false" outlineLevel="0" collapsed="false">
      <c r="A152" s="0" t="n">
        <v>95.7</v>
      </c>
      <c r="B152" s="0" t="n">
        <v>166.3</v>
      </c>
      <c r="C152" s="0" t="n">
        <v>64.4</v>
      </c>
      <c r="D152" s="0" t="n">
        <v>52.8</v>
      </c>
      <c r="E152" s="0" t="n">
        <v>2109</v>
      </c>
      <c r="F152" s="0" t="n">
        <v>98</v>
      </c>
      <c r="G152" s="0" t="n">
        <v>3.19</v>
      </c>
      <c r="H152" s="0" t="n">
        <v>3.03</v>
      </c>
      <c r="I152" s="0" t="n">
        <v>9</v>
      </c>
      <c r="J152" s="0" t="n">
        <v>70</v>
      </c>
      <c r="K152" s="0" t="n">
        <v>4800</v>
      </c>
      <c r="L152" s="0" t="n">
        <v>30</v>
      </c>
      <c r="M152" s="0" t="n">
        <v>37</v>
      </c>
      <c r="N152" s="0" t="n">
        <v>7198</v>
      </c>
      <c r="P152" s="0" t="n">
        <f aca="false">(A152-$A$201)/($A$200-$A$201)</f>
        <v>0.26530612244898</v>
      </c>
      <c r="Q152" s="0" t="n">
        <f aca="false">(B152-B$201)/(B$200-B$201)</f>
        <v>0.376119402985075</v>
      </c>
      <c r="R152" s="0" t="n">
        <f aca="false">(C152-C$201)/(C$200-C$201)</f>
        <v>0.341666666666667</v>
      </c>
      <c r="S152" s="0" t="n">
        <f aca="false">(D152-D$201)/(D$200-D$201)</f>
        <v>0.416666666666667</v>
      </c>
      <c r="T152" s="0" t="n">
        <f aca="false">(E152-E$201)/(E$200-E$201)</f>
        <v>0.24088440651668</v>
      </c>
      <c r="U152" s="0" t="n">
        <f aca="false">(F152-F$201)/(F$200-F$201)</f>
        <v>0.139622641509434</v>
      </c>
      <c r="V152" s="0" t="n">
        <f aca="false">(G152-G$201)/(G$200-G$201)</f>
        <v>0.464285714285714</v>
      </c>
      <c r="W152" s="0" t="n">
        <f aca="false">(H152-H$201)/(H$200-H$201)</f>
        <v>0.457142857142857</v>
      </c>
      <c r="X152" s="0" t="n">
        <f aca="false">(I152-I$201)/(I$200-I$201)</f>
        <v>0.125</v>
      </c>
      <c r="Y152" s="0" t="n">
        <f aca="false">(J152-J$201)/(J$200-J$201)</f>
        <v>0.0916666666666667</v>
      </c>
      <c r="Z152" s="0" t="n">
        <f aca="false">(K152-K$201)/(K$200-K$201)</f>
        <v>0.26530612244898</v>
      </c>
      <c r="AA152" s="0" t="n">
        <f aca="false">(L152-L$201)/(L$200-L$201)</f>
        <v>0.472222222222222</v>
      </c>
      <c r="AB152" s="0" t="n">
        <f aca="false">(M152-M$201)/(M$200-M$201)</f>
        <v>0.552631578947368</v>
      </c>
      <c r="AC152" s="0" t="n">
        <f aca="false">(N152-N$201)/(N$200-N$201)</f>
        <v>0.0516359664366218</v>
      </c>
    </row>
    <row r="153" customFormat="false" ht="12.8" hidden="false" customHeight="false" outlineLevel="0" collapsed="false">
      <c r="A153" s="0" t="n">
        <v>95.7</v>
      </c>
      <c r="B153" s="0" t="n">
        <v>166.3</v>
      </c>
      <c r="C153" s="0" t="n">
        <v>64.4</v>
      </c>
      <c r="D153" s="0" t="n">
        <v>53</v>
      </c>
      <c r="E153" s="0" t="n">
        <v>2275</v>
      </c>
      <c r="F153" s="0" t="n">
        <v>110</v>
      </c>
      <c r="G153" s="0" t="n">
        <v>3.27</v>
      </c>
      <c r="H153" s="0" t="n">
        <v>3.35</v>
      </c>
      <c r="I153" s="0" t="n">
        <v>22.5</v>
      </c>
      <c r="J153" s="0" t="n">
        <v>56</v>
      </c>
      <c r="K153" s="0" t="n">
        <v>4500</v>
      </c>
      <c r="L153" s="0" t="n">
        <v>34</v>
      </c>
      <c r="M153" s="0" t="n">
        <v>36</v>
      </c>
      <c r="N153" s="0" t="n">
        <v>7898</v>
      </c>
      <c r="P153" s="0" t="n">
        <f aca="false">(A153-$A$201)/($A$200-$A$201)</f>
        <v>0.26530612244898</v>
      </c>
      <c r="Q153" s="0" t="n">
        <f aca="false">(B153-B$201)/(B$200-B$201)</f>
        <v>0.376119402985075</v>
      </c>
      <c r="R153" s="0" t="n">
        <f aca="false">(C153-C$201)/(C$200-C$201)</f>
        <v>0.341666666666667</v>
      </c>
      <c r="S153" s="0" t="n">
        <f aca="false">(D153-D$201)/(D$200-D$201)</f>
        <v>0.433333333333334</v>
      </c>
      <c r="T153" s="0" t="n">
        <f aca="false">(E153-E$201)/(E$200-E$201)</f>
        <v>0.305275407292475</v>
      </c>
      <c r="U153" s="0" t="n">
        <f aca="false">(F153-F$201)/(F$200-F$201)</f>
        <v>0.184905660377358</v>
      </c>
      <c r="V153" s="0" t="n">
        <f aca="false">(G153-G$201)/(G$200-G$201)</f>
        <v>0.521428571428571</v>
      </c>
      <c r="W153" s="0" t="n">
        <f aca="false">(H153-H$201)/(H$200-H$201)</f>
        <v>0.60952380952381</v>
      </c>
      <c r="X153" s="0" t="n">
        <f aca="false">(I153-I$201)/(I$200-I$201)</f>
        <v>0.96875</v>
      </c>
      <c r="Y153" s="0" t="n">
        <f aca="false">(J153-J$201)/(J$200-J$201)</f>
        <v>0.0333333333333333</v>
      </c>
      <c r="Z153" s="0" t="n">
        <f aca="false">(K153-K$201)/(K$200-K$201)</f>
        <v>0.142857142857143</v>
      </c>
      <c r="AA153" s="0" t="n">
        <f aca="false">(L153-L$201)/(L$200-L$201)</f>
        <v>0.583333333333333</v>
      </c>
      <c r="AB153" s="0" t="n">
        <f aca="false">(M153-M$201)/(M$200-M$201)</f>
        <v>0.526315789473684</v>
      </c>
      <c r="AC153" s="0" t="n">
        <f aca="false">(N153-N$201)/(N$200-N$201)</f>
        <v>0.0690134551412542</v>
      </c>
    </row>
    <row r="154" customFormat="false" ht="12.8" hidden="false" customHeight="false" outlineLevel="0" collapsed="false">
      <c r="A154" s="0" t="n">
        <v>95.7</v>
      </c>
      <c r="B154" s="0" t="n">
        <v>166.3</v>
      </c>
      <c r="C154" s="0" t="n">
        <v>64.4</v>
      </c>
      <c r="D154" s="0" t="n">
        <v>52.8</v>
      </c>
      <c r="E154" s="0" t="n">
        <v>2275</v>
      </c>
      <c r="F154" s="0" t="n">
        <v>110</v>
      </c>
      <c r="G154" s="0" t="n">
        <v>3.27</v>
      </c>
      <c r="H154" s="0" t="n">
        <v>3.35</v>
      </c>
      <c r="I154" s="0" t="n">
        <v>22.5</v>
      </c>
      <c r="J154" s="0" t="n">
        <v>56</v>
      </c>
      <c r="K154" s="0" t="n">
        <v>4500</v>
      </c>
      <c r="L154" s="0" t="n">
        <v>38</v>
      </c>
      <c r="M154" s="0" t="n">
        <v>47</v>
      </c>
      <c r="N154" s="0" t="n">
        <v>7788</v>
      </c>
      <c r="P154" s="0" t="n">
        <f aca="false">(A154-$A$201)/($A$200-$A$201)</f>
        <v>0.26530612244898</v>
      </c>
      <c r="Q154" s="0" t="n">
        <f aca="false">(B154-B$201)/(B$200-B$201)</f>
        <v>0.376119402985075</v>
      </c>
      <c r="R154" s="0" t="n">
        <f aca="false">(C154-C$201)/(C$200-C$201)</f>
        <v>0.341666666666667</v>
      </c>
      <c r="S154" s="0" t="n">
        <f aca="false">(D154-D$201)/(D$200-D$201)</f>
        <v>0.416666666666667</v>
      </c>
      <c r="T154" s="0" t="n">
        <f aca="false">(E154-E$201)/(E$200-E$201)</f>
        <v>0.305275407292475</v>
      </c>
      <c r="U154" s="0" t="n">
        <f aca="false">(F154-F$201)/(F$200-F$201)</f>
        <v>0.184905660377358</v>
      </c>
      <c r="V154" s="0" t="n">
        <f aca="false">(G154-G$201)/(G$200-G$201)</f>
        <v>0.521428571428571</v>
      </c>
      <c r="W154" s="0" t="n">
        <f aca="false">(H154-H$201)/(H$200-H$201)</f>
        <v>0.60952380952381</v>
      </c>
      <c r="X154" s="0" t="n">
        <f aca="false">(I154-I$201)/(I$200-I$201)</f>
        <v>0.96875</v>
      </c>
      <c r="Y154" s="0" t="n">
        <f aca="false">(J154-J$201)/(J$200-J$201)</f>
        <v>0.0333333333333333</v>
      </c>
      <c r="Z154" s="0" t="n">
        <f aca="false">(K154-K$201)/(K$200-K$201)</f>
        <v>0.142857142857143</v>
      </c>
      <c r="AA154" s="0" t="n">
        <f aca="false">(L154-L$201)/(L$200-L$201)</f>
        <v>0.694444444444444</v>
      </c>
      <c r="AB154" s="0" t="n">
        <f aca="false">(M154-M$201)/(M$200-M$201)</f>
        <v>0.81578947368421</v>
      </c>
      <c r="AC154" s="0" t="n">
        <f aca="false">(N154-N$201)/(N$200-N$201)</f>
        <v>0.0662827069162405</v>
      </c>
    </row>
    <row r="155" customFormat="false" ht="12.8" hidden="false" customHeight="false" outlineLevel="0" collapsed="false">
      <c r="A155" s="0" t="n">
        <v>95.7</v>
      </c>
      <c r="B155" s="0" t="n">
        <v>166.3</v>
      </c>
      <c r="C155" s="0" t="n">
        <v>64.4</v>
      </c>
      <c r="D155" s="0" t="n">
        <v>53</v>
      </c>
      <c r="E155" s="0" t="n">
        <v>2094</v>
      </c>
      <c r="F155" s="0" t="n">
        <v>98</v>
      </c>
      <c r="G155" s="0" t="n">
        <v>3.19</v>
      </c>
      <c r="H155" s="0" t="n">
        <v>3.03</v>
      </c>
      <c r="I155" s="0" t="n">
        <v>9</v>
      </c>
      <c r="J155" s="0" t="n">
        <v>70</v>
      </c>
      <c r="K155" s="0" t="n">
        <v>4800</v>
      </c>
      <c r="L155" s="0" t="n">
        <v>38</v>
      </c>
      <c r="M155" s="0" t="n">
        <v>47</v>
      </c>
      <c r="N155" s="0" t="n">
        <v>7738</v>
      </c>
      <c r="P155" s="0" t="n">
        <f aca="false">(A155-$A$201)/($A$200-$A$201)</f>
        <v>0.26530612244898</v>
      </c>
      <c r="Q155" s="0" t="n">
        <f aca="false">(B155-B$201)/(B$200-B$201)</f>
        <v>0.376119402985075</v>
      </c>
      <c r="R155" s="0" t="n">
        <f aca="false">(C155-C$201)/(C$200-C$201)</f>
        <v>0.341666666666667</v>
      </c>
      <c r="S155" s="0" t="n">
        <f aca="false">(D155-D$201)/(D$200-D$201)</f>
        <v>0.433333333333334</v>
      </c>
      <c r="T155" s="0" t="n">
        <f aca="false">(E155-E$201)/(E$200-E$201)</f>
        <v>0.235065942591156</v>
      </c>
      <c r="U155" s="0" t="n">
        <f aca="false">(F155-F$201)/(F$200-F$201)</f>
        <v>0.139622641509434</v>
      </c>
      <c r="V155" s="0" t="n">
        <f aca="false">(G155-G$201)/(G$200-G$201)</f>
        <v>0.464285714285714</v>
      </c>
      <c r="W155" s="0" t="n">
        <f aca="false">(H155-H$201)/(H$200-H$201)</f>
        <v>0.457142857142857</v>
      </c>
      <c r="X155" s="0" t="n">
        <f aca="false">(I155-I$201)/(I$200-I$201)</f>
        <v>0.125</v>
      </c>
      <c r="Y155" s="0" t="n">
        <f aca="false">(J155-J$201)/(J$200-J$201)</f>
        <v>0.0916666666666667</v>
      </c>
      <c r="Z155" s="0" t="n">
        <f aca="false">(K155-K$201)/(K$200-K$201)</f>
        <v>0.26530612244898</v>
      </c>
      <c r="AA155" s="0" t="n">
        <f aca="false">(L155-L$201)/(L$200-L$201)</f>
        <v>0.694444444444444</v>
      </c>
      <c r="AB155" s="0" t="n">
        <f aca="false">(M155-M$201)/(M$200-M$201)</f>
        <v>0.81578947368421</v>
      </c>
      <c r="AC155" s="0" t="n">
        <f aca="false">(N155-N$201)/(N$200-N$201)</f>
        <v>0.0650414577230525</v>
      </c>
    </row>
    <row r="156" customFormat="false" ht="12.8" hidden="false" customHeight="false" outlineLevel="0" collapsed="false">
      <c r="A156" s="0" t="n">
        <v>95.7</v>
      </c>
      <c r="B156" s="0" t="n">
        <v>166.3</v>
      </c>
      <c r="C156" s="0" t="n">
        <v>64.4</v>
      </c>
      <c r="D156" s="0" t="n">
        <v>52.8</v>
      </c>
      <c r="E156" s="0" t="n">
        <v>2122</v>
      </c>
      <c r="F156" s="0" t="n">
        <v>98</v>
      </c>
      <c r="G156" s="0" t="n">
        <v>3.19</v>
      </c>
      <c r="H156" s="0" t="n">
        <v>3.03</v>
      </c>
      <c r="I156" s="0" t="n">
        <v>9</v>
      </c>
      <c r="J156" s="0" t="n">
        <v>70</v>
      </c>
      <c r="K156" s="0" t="n">
        <v>4800</v>
      </c>
      <c r="L156" s="0" t="n">
        <v>28</v>
      </c>
      <c r="M156" s="0" t="n">
        <v>34</v>
      </c>
      <c r="N156" s="0" t="n">
        <v>8358</v>
      </c>
      <c r="P156" s="0" t="n">
        <f aca="false">(A156-$A$201)/($A$200-$A$201)</f>
        <v>0.26530612244898</v>
      </c>
      <c r="Q156" s="0" t="n">
        <f aca="false">(B156-B$201)/(B$200-B$201)</f>
        <v>0.376119402985075</v>
      </c>
      <c r="R156" s="0" t="n">
        <f aca="false">(C156-C$201)/(C$200-C$201)</f>
        <v>0.341666666666667</v>
      </c>
      <c r="S156" s="0" t="n">
        <f aca="false">(D156-D$201)/(D$200-D$201)</f>
        <v>0.416666666666667</v>
      </c>
      <c r="T156" s="0" t="n">
        <f aca="false">(E156-E$201)/(E$200-E$201)</f>
        <v>0.245927075252133</v>
      </c>
      <c r="U156" s="0" t="n">
        <f aca="false">(F156-F$201)/(F$200-F$201)</f>
        <v>0.139622641509434</v>
      </c>
      <c r="V156" s="0" t="n">
        <f aca="false">(G156-G$201)/(G$200-G$201)</f>
        <v>0.464285714285714</v>
      </c>
      <c r="W156" s="0" t="n">
        <f aca="false">(H156-H$201)/(H$200-H$201)</f>
        <v>0.457142857142857</v>
      </c>
      <c r="X156" s="0" t="n">
        <f aca="false">(I156-I$201)/(I$200-I$201)</f>
        <v>0.125</v>
      </c>
      <c r="Y156" s="0" t="n">
        <f aca="false">(J156-J$201)/(J$200-J$201)</f>
        <v>0.0916666666666667</v>
      </c>
      <c r="Z156" s="0" t="n">
        <f aca="false">(K156-K$201)/(K$200-K$201)</f>
        <v>0.26530612244898</v>
      </c>
      <c r="AA156" s="0" t="n">
        <f aca="false">(L156-L$201)/(L$200-L$201)</f>
        <v>0.416666666666667</v>
      </c>
      <c r="AB156" s="0" t="n">
        <f aca="false">(M156-M$201)/(M$200-M$201)</f>
        <v>0.473684210526316</v>
      </c>
      <c r="AC156" s="0" t="n">
        <f aca="false">(N156-N$201)/(N$200-N$201)</f>
        <v>0.080432947718584</v>
      </c>
    </row>
    <row r="157" customFormat="false" ht="12.8" hidden="false" customHeight="false" outlineLevel="0" collapsed="false">
      <c r="A157" s="0" t="n">
        <v>95.7</v>
      </c>
      <c r="B157" s="0" t="n">
        <v>166.3</v>
      </c>
      <c r="C157" s="0" t="n">
        <v>64.4</v>
      </c>
      <c r="D157" s="0" t="n">
        <v>52.8</v>
      </c>
      <c r="E157" s="0" t="n">
        <v>2140</v>
      </c>
      <c r="F157" s="0" t="n">
        <v>98</v>
      </c>
      <c r="G157" s="0" t="n">
        <v>3.19</v>
      </c>
      <c r="H157" s="0" t="n">
        <v>3.03</v>
      </c>
      <c r="I157" s="0" t="n">
        <v>9</v>
      </c>
      <c r="J157" s="0" t="n">
        <v>70</v>
      </c>
      <c r="K157" s="0" t="n">
        <v>4800</v>
      </c>
      <c r="L157" s="0" t="n">
        <v>28</v>
      </c>
      <c r="M157" s="0" t="n">
        <v>34</v>
      </c>
      <c r="N157" s="0" t="n">
        <v>9258</v>
      </c>
      <c r="P157" s="0" t="n">
        <f aca="false">(A157-$A$201)/($A$200-$A$201)</f>
        <v>0.26530612244898</v>
      </c>
      <c r="Q157" s="0" t="n">
        <f aca="false">(B157-B$201)/(B$200-B$201)</f>
        <v>0.376119402985075</v>
      </c>
      <c r="R157" s="0" t="n">
        <f aca="false">(C157-C$201)/(C$200-C$201)</f>
        <v>0.341666666666667</v>
      </c>
      <c r="S157" s="0" t="n">
        <f aca="false">(D157-D$201)/(D$200-D$201)</f>
        <v>0.416666666666667</v>
      </c>
      <c r="T157" s="0" t="n">
        <f aca="false">(E157-E$201)/(E$200-E$201)</f>
        <v>0.252909231962762</v>
      </c>
      <c r="U157" s="0" t="n">
        <f aca="false">(F157-F$201)/(F$200-F$201)</f>
        <v>0.139622641509434</v>
      </c>
      <c r="V157" s="0" t="n">
        <f aca="false">(G157-G$201)/(G$200-G$201)</f>
        <v>0.464285714285714</v>
      </c>
      <c r="W157" s="0" t="n">
        <f aca="false">(H157-H$201)/(H$200-H$201)</f>
        <v>0.457142857142857</v>
      </c>
      <c r="X157" s="0" t="n">
        <f aca="false">(I157-I$201)/(I$200-I$201)</f>
        <v>0.125</v>
      </c>
      <c r="Y157" s="0" t="n">
        <f aca="false">(J157-J$201)/(J$200-J$201)</f>
        <v>0.0916666666666667</v>
      </c>
      <c r="Z157" s="0" t="n">
        <f aca="false">(K157-K$201)/(K$200-K$201)</f>
        <v>0.26530612244898</v>
      </c>
      <c r="AA157" s="0" t="n">
        <f aca="false">(L157-L$201)/(L$200-L$201)</f>
        <v>0.416666666666667</v>
      </c>
      <c r="AB157" s="0" t="n">
        <f aca="false">(M157-M$201)/(M$200-M$201)</f>
        <v>0.473684210526316</v>
      </c>
      <c r="AC157" s="0" t="n">
        <f aca="false">(N157-N$201)/(N$200-N$201)</f>
        <v>0.102775433195968</v>
      </c>
    </row>
    <row r="158" customFormat="false" ht="12.8" hidden="false" customHeight="false" outlineLevel="0" collapsed="false">
      <c r="A158" s="0" t="n">
        <v>94.5</v>
      </c>
      <c r="B158" s="0" t="n">
        <v>168.7</v>
      </c>
      <c r="C158" s="0" t="n">
        <v>64</v>
      </c>
      <c r="D158" s="0" t="n">
        <v>52.6</v>
      </c>
      <c r="E158" s="0" t="n">
        <v>2169</v>
      </c>
      <c r="F158" s="0" t="n">
        <v>98</v>
      </c>
      <c r="G158" s="0" t="n">
        <v>3.19</v>
      </c>
      <c r="H158" s="0" t="n">
        <v>3.03</v>
      </c>
      <c r="I158" s="0" t="n">
        <v>9</v>
      </c>
      <c r="J158" s="0" t="n">
        <v>70</v>
      </c>
      <c r="K158" s="0" t="n">
        <v>4800</v>
      </c>
      <c r="L158" s="0" t="n">
        <v>29</v>
      </c>
      <c r="M158" s="0" t="n">
        <v>34</v>
      </c>
      <c r="N158" s="0" t="n">
        <v>8058</v>
      </c>
      <c r="P158" s="0" t="n">
        <f aca="false">(A158-$A$201)/($A$200-$A$201)</f>
        <v>0.230320699708455</v>
      </c>
      <c r="Q158" s="0" t="n">
        <f aca="false">(B158-B$201)/(B$200-B$201)</f>
        <v>0.411940298507463</v>
      </c>
      <c r="R158" s="0" t="n">
        <f aca="false">(C158-C$201)/(C$200-C$201)</f>
        <v>0.308333333333334</v>
      </c>
      <c r="S158" s="0" t="n">
        <f aca="false">(D158-D$201)/(D$200-D$201)</f>
        <v>0.4</v>
      </c>
      <c r="T158" s="0" t="n">
        <f aca="false">(E158-E$201)/(E$200-E$201)</f>
        <v>0.264158262218774</v>
      </c>
      <c r="U158" s="0" t="n">
        <f aca="false">(F158-F$201)/(F$200-F$201)</f>
        <v>0.139622641509434</v>
      </c>
      <c r="V158" s="0" t="n">
        <f aca="false">(G158-G$201)/(G$200-G$201)</f>
        <v>0.464285714285714</v>
      </c>
      <c r="W158" s="0" t="n">
        <f aca="false">(H158-H$201)/(H$200-H$201)</f>
        <v>0.457142857142857</v>
      </c>
      <c r="X158" s="0" t="n">
        <f aca="false">(I158-I$201)/(I$200-I$201)</f>
        <v>0.125</v>
      </c>
      <c r="Y158" s="0" t="n">
        <f aca="false">(J158-J$201)/(J$200-J$201)</f>
        <v>0.0916666666666667</v>
      </c>
      <c r="Z158" s="0" t="n">
        <f aca="false">(K158-K$201)/(K$200-K$201)</f>
        <v>0.26530612244898</v>
      </c>
      <c r="AA158" s="0" t="n">
        <f aca="false">(L158-L$201)/(L$200-L$201)</f>
        <v>0.444444444444444</v>
      </c>
      <c r="AB158" s="0" t="n">
        <f aca="false">(M158-M$201)/(M$200-M$201)</f>
        <v>0.473684210526316</v>
      </c>
      <c r="AC158" s="0" t="n">
        <f aca="false">(N158-N$201)/(N$200-N$201)</f>
        <v>0.0729854525594558</v>
      </c>
    </row>
    <row r="159" customFormat="false" ht="12.8" hidden="false" customHeight="false" outlineLevel="0" collapsed="false">
      <c r="A159" s="0" t="n">
        <v>94.5</v>
      </c>
      <c r="B159" s="0" t="n">
        <v>168.7</v>
      </c>
      <c r="C159" s="0" t="n">
        <v>64</v>
      </c>
      <c r="D159" s="0" t="n">
        <v>52.6</v>
      </c>
      <c r="E159" s="0" t="n">
        <v>2204</v>
      </c>
      <c r="F159" s="0" t="n">
        <v>98</v>
      </c>
      <c r="G159" s="0" t="n">
        <v>3.19</v>
      </c>
      <c r="H159" s="0" t="n">
        <v>3.03</v>
      </c>
      <c r="I159" s="0" t="n">
        <v>9</v>
      </c>
      <c r="J159" s="0" t="n">
        <v>70</v>
      </c>
      <c r="K159" s="0" t="n">
        <v>4800</v>
      </c>
      <c r="L159" s="0" t="n">
        <v>29</v>
      </c>
      <c r="M159" s="0" t="n">
        <v>34</v>
      </c>
      <c r="N159" s="0" t="n">
        <v>8238</v>
      </c>
      <c r="P159" s="0" t="n">
        <f aca="false">(A159-$A$201)/($A$200-$A$201)</f>
        <v>0.230320699708455</v>
      </c>
      <c r="Q159" s="0" t="n">
        <f aca="false">(B159-B$201)/(B$200-B$201)</f>
        <v>0.411940298507463</v>
      </c>
      <c r="R159" s="0" t="n">
        <f aca="false">(C159-C$201)/(C$200-C$201)</f>
        <v>0.308333333333334</v>
      </c>
      <c r="S159" s="0" t="n">
        <f aca="false">(D159-D$201)/(D$200-D$201)</f>
        <v>0.4</v>
      </c>
      <c r="T159" s="0" t="n">
        <f aca="false">(E159-E$201)/(E$200-E$201)</f>
        <v>0.277734678044996</v>
      </c>
      <c r="U159" s="0" t="n">
        <f aca="false">(F159-F$201)/(F$200-F$201)</f>
        <v>0.139622641509434</v>
      </c>
      <c r="V159" s="0" t="n">
        <f aca="false">(G159-G$201)/(G$200-G$201)</f>
        <v>0.464285714285714</v>
      </c>
      <c r="W159" s="0" t="n">
        <f aca="false">(H159-H$201)/(H$200-H$201)</f>
        <v>0.457142857142857</v>
      </c>
      <c r="X159" s="0" t="n">
        <f aca="false">(I159-I$201)/(I$200-I$201)</f>
        <v>0.125</v>
      </c>
      <c r="Y159" s="0" t="n">
        <f aca="false">(J159-J$201)/(J$200-J$201)</f>
        <v>0.0916666666666667</v>
      </c>
      <c r="Z159" s="0" t="n">
        <f aca="false">(K159-K$201)/(K$200-K$201)</f>
        <v>0.26530612244898</v>
      </c>
      <c r="AA159" s="0" t="n">
        <f aca="false">(L159-L$201)/(L$200-L$201)</f>
        <v>0.444444444444444</v>
      </c>
      <c r="AB159" s="0" t="n">
        <f aca="false">(M159-M$201)/(M$200-M$201)</f>
        <v>0.473684210526316</v>
      </c>
      <c r="AC159" s="0" t="n">
        <f aca="false">(N159-N$201)/(N$200-N$201)</f>
        <v>0.0774539496549327</v>
      </c>
    </row>
    <row r="160" customFormat="false" ht="12.8" hidden="false" customHeight="false" outlineLevel="0" collapsed="false">
      <c r="A160" s="0" t="n">
        <v>94.5</v>
      </c>
      <c r="B160" s="0" t="n">
        <v>168.7</v>
      </c>
      <c r="C160" s="0" t="n">
        <v>64</v>
      </c>
      <c r="D160" s="0" t="n">
        <v>52.6</v>
      </c>
      <c r="E160" s="0" t="n">
        <v>2265</v>
      </c>
      <c r="F160" s="0" t="n">
        <v>98</v>
      </c>
      <c r="G160" s="0" t="n">
        <v>3.24</v>
      </c>
      <c r="H160" s="0" t="n">
        <v>3.08</v>
      </c>
      <c r="I160" s="0" t="n">
        <v>9.4</v>
      </c>
      <c r="J160" s="0" t="n">
        <v>112</v>
      </c>
      <c r="K160" s="0" t="n">
        <v>6600</v>
      </c>
      <c r="L160" s="0" t="n">
        <v>26</v>
      </c>
      <c r="M160" s="0" t="n">
        <v>29</v>
      </c>
      <c r="N160" s="0" t="n">
        <v>9298</v>
      </c>
      <c r="P160" s="0" t="n">
        <f aca="false">(A160-$A$201)/($A$200-$A$201)</f>
        <v>0.230320699708455</v>
      </c>
      <c r="Q160" s="0" t="n">
        <f aca="false">(B160-B$201)/(B$200-B$201)</f>
        <v>0.411940298507463</v>
      </c>
      <c r="R160" s="0" t="n">
        <f aca="false">(C160-C$201)/(C$200-C$201)</f>
        <v>0.308333333333334</v>
      </c>
      <c r="S160" s="0" t="n">
        <f aca="false">(D160-D$201)/(D$200-D$201)</f>
        <v>0.4</v>
      </c>
      <c r="T160" s="0" t="n">
        <f aca="false">(E160-E$201)/(E$200-E$201)</f>
        <v>0.301396431342126</v>
      </c>
      <c r="U160" s="0" t="n">
        <f aca="false">(F160-F$201)/(F$200-F$201)</f>
        <v>0.139622641509434</v>
      </c>
      <c r="V160" s="0" t="n">
        <f aca="false">(G160-G$201)/(G$200-G$201)</f>
        <v>0.5</v>
      </c>
      <c r="W160" s="0" t="n">
        <f aca="false">(H160-H$201)/(H$200-H$201)</f>
        <v>0.480952380952381</v>
      </c>
      <c r="X160" s="0" t="n">
        <f aca="false">(I160-I$201)/(I$200-I$201)</f>
        <v>0.15</v>
      </c>
      <c r="Y160" s="0" t="n">
        <f aca="false">(J160-J$201)/(J$200-J$201)</f>
        <v>0.266666666666667</v>
      </c>
      <c r="Z160" s="0" t="n">
        <f aca="false">(K160-K$201)/(K$200-K$201)</f>
        <v>1</v>
      </c>
      <c r="AA160" s="0" t="n">
        <f aca="false">(L160-L$201)/(L$200-L$201)</f>
        <v>0.361111111111111</v>
      </c>
      <c r="AB160" s="0" t="n">
        <f aca="false">(M160-M$201)/(M$200-M$201)</f>
        <v>0.342105263157895</v>
      </c>
      <c r="AC160" s="0" t="n">
        <f aca="false">(N160-N$201)/(N$200-N$201)</f>
        <v>0.103768432550519</v>
      </c>
    </row>
    <row r="161" customFormat="false" ht="12.8" hidden="false" customHeight="false" outlineLevel="0" collapsed="false">
      <c r="A161" s="0" t="n">
        <v>94.5</v>
      </c>
      <c r="B161" s="0" t="n">
        <v>168.7</v>
      </c>
      <c r="C161" s="0" t="n">
        <v>64</v>
      </c>
      <c r="D161" s="0" t="n">
        <v>52.6</v>
      </c>
      <c r="E161" s="0" t="n">
        <v>2300</v>
      </c>
      <c r="F161" s="0" t="n">
        <v>98</v>
      </c>
      <c r="G161" s="0" t="n">
        <v>3.24</v>
      </c>
      <c r="H161" s="0" t="n">
        <v>3.08</v>
      </c>
      <c r="I161" s="0" t="n">
        <v>9.4</v>
      </c>
      <c r="J161" s="0" t="n">
        <v>112</v>
      </c>
      <c r="K161" s="0" t="n">
        <v>6600</v>
      </c>
      <c r="L161" s="0" t="n">
        <v>26</v>
      </c>
      <c r="M161" s="0" t="n">
        <v>29</v>
      </c>
      <c r="N161" s="0" t="n">
        <v>9538</v>
      </c>
      <c r="P161" s="0" t="n">
        <f aca="false">(A161-$A$201)/($A$200-$A$201)</f>
        <v>0.230320699708455</v>
      </c>
      <c r="Q161" s="0" t="n">
        <f aca="false">(B161-B$201)/(B$200-B$201)</f>
        <v>0.411940298507463</v>
      </c>
      <c r="R161" s="0" t="n">
        <f aca="false">(C161-C$201)/(C$200-C$201)</f>
        <v>0.308333333333334</v>
      </c>
      <c r="S161" s="0" t="n">
        <f aca="false">(D161-D$201)/(D$200-D$201)</f>
        <v>0.4</v>
      </c>
      <c r="T161" s="0" t="n">
        <f aca="false">(E161-E$201)/(E$200-E$201)</f>
        <v>0.314972847168348</v>
      </c>
      <c r="U161" s="0" t="n">
        <f aca="false">(F161-F$201)/(F$200-F$201)</f>
        <v>0.139622641509434</v>
      </c>
      <c r="V161" s="0" t="n">
        <f aca="false">(G161-G$201)/(G$200-G$201)</f>
        <v>0.5</v>
      </c>
      <c r="W161" s="0" t="n">
        <f aca="false">(H161-H$201)/(H$200-H$201)</f>
        <v>0.480952380952381</v>
      </c>
      <c r="X161" s="0" t="n">
        <f aca="false">(I161-I$201)/(I$200-I$201)</f>
        <v>0.15</v>
      </c>
      <c r="Y161" s="0" t="n">
        <f aca="false">(J161-J$201)/(J$200-J$201)</f>
        <v>0.266666666666667</v>
      </c>
      <c r="Z161" s="0" t="n">
        <f aca="false">(K161-K$201)/(K$200-K$201)</f>
        <v>1</v>
      </c>
      <c r="AA161" s="0" t="n">
        <f aca="false">(L161-L$201)/(L$200-L$201)</f>
        <v>0.361111111111111</v>
      </c>
      <c r="AB161" s="0" t="n">
        <f aca="false">(M161-M$201)/(M$200-M$201)</f>
        <v>0.342105263157895</v>
      </c>
      <c r="AC161" s="0" t="n">
        <f aca="false">(N161-N$201)/(N$200-N$201)</f>
        <v>0.109726428677821</v>
      </c>
    </row>
    <row r="162" customFormat="false" ht="12.8" hidden="false" customHeight="false" outlineLevel="0" collapsed="false">
      <c r="A162" s="0" t="n">
        <v>98.4</v>
      </c>
      <c r="B162" s="0" t="n">
        <v>176.2</v>
      </c>
      <c r="C162" s="0" t="n">
        <v>65.6</v>
      </c>
      <c r="D162" s="0" t="n">
        <v>52</v>
      </c>
      <c r="E162" s="0" t="n">
        <v>2540</v>
      </c>
      <c r="F162" s="0" t="n">
        <v>146</v>
      </c>
      <c r="G162" s="0" t="n">
        <v>3.62</v>
      </c>
      <c r="H162" s="0" t="n">
        <v>3.5</v>
      </c>
      <c r="I162" s="0" t="n">
        <v>9.3</v>
      </c>
      <c r="J162" s="0" t="n">
        <v>116</v>
      </c>
      <c r="K162" s="0" t="n">
        <v>4800</v>
      </c>
      <c r="L162" s="0" t="n">
        <v>24</v>
      </c>
      <c r="M162" s="0" t="n">
        <v>30</v>
      </c>
      <c r="N162" s="0" t="n">
        <v>8449</v>
      </c>
      <c r="P162" s="0" t="n">
        <f aca="false">(A162-$A$201)/($A$200-$A$201)</f>
        <v>0.344023323615161</v>
      </c>
      <c r="Q162" s="0" t="n">
        <f aca="false">(B162-B$201)/(B$200-B$201)</f>
        <v>0.523880597014925</v>
      </c>
      <c r="R162" s="0" t="n">
        <f aca="false">(C162-C$201)/(C$200-C$201)</f>
        <v>0.441666666666666</v>
      </c>
      <c r="S162" s="0" t="n">
        <f aca="false">(D162-D$201)/(D$200-D$201)</f>
        <v>0.35</v>
      </c>
      <c r="T162" s="0" t="n">
        <f aca="false">(E162-E$201)/(E$200-E$201)</f>
        <v>0.408068269976726</v>
      </c>
      <c r="U162" s="0" t="n">
        <f aca="false">(F162-F$201)/(F$200-F$201)</f>
        <v>0.320754716981132</v>
      </c>
      <c r="V162" s="0" t="n">
        <f aca="false">(G162-G$201)/(G$200-G$201)</f>
        <v>0.771428571428572</v>
      </c>
      <c r="W162" s="0" t="n">
        <f aca="false">(H162-H$201)/(H$200-H$201)</f>
        <v>0.680952380952381</v>
      </c>
      <c r="X162" s="0" t="n">
        <f aca="false">(I162-I$201)/(I$200-I$201)</f>
        <v>0.14375</v>
      </c>
      <c r="Y162" s="0" t="n">
        <f aca="false">(J162-J$201)/(J$200-J$201)</f>
        <v>0.283333333333333</v>
      </c>
      <c r="Z162" s="0" t="n">
        <f aca="false">(K162-K$201)/(K$200-K$201)</f>
        <v>0.26530612244898</v>
      </c>
      <c r="AA162" s="0" t="n">
        <f aca="false">(L162-L$201)/(L$200-L$201)</f>
        <v>0.305555555555556</v>
      </c>
      <c r="AB162" s="0" t="n">
        <f aca="false">(M162-M$201)/(M$200-M$201)</f>
        <v>0.368421052631579</v>
      </c>
      <c r="AC162" s="0" t="n">
        <f aca="false">(N162-N$201)/(N$200-N$201)</f>
        <v>0.0826920212501862</v>
      </c>
    </row>
    <row r="163" customFormat="false" ht="12.8" hidden="false" customHeight="false" outlineLevel="0" collapsed="false">
      <c r="A163" s="0" t="n">
        <v>98.4</v>
      </c>
      <c r="B163" s="0" t="n">
        <v>176.2</v>
      </c>
      <c r="C163" s="0" t="n">
        <v>65.6</v>
      </c>
      <c r="D163" s="0" t="n">
        <v>52</v>
      </c>
      <c r="E163" s="0" t="n">
        <v>2536</v>
      </c>
      <c r="F163" s="0" t="n">
        <v>146</v>
      </c>
      <c r="G163" s="0" t="n">
        <v>3.62</v>
      </c>
      <c r="H163" s="0" t="n">
        <v>3.5</v>
      </c>
      <c r="I163" s="0" t="n">
        <v>9.3</v>
      </c>
      <c r="J163" s="0" t="n">
        <v>116</v>
      </c>
      <c r="K163" s="0" t="n">
        <v>4800</v>
      </c>
      <c r="L163" s="0" t="n">
        <v>24</v>
      </c>
      <c r="M163" s="0" t="n">
        <v>30</v>
      </c>
      <c r="N163" s="0" t="n">
        <v>9639</v>
      </c>
      <c r="P163" s="0" t="n">
        <f aca="false">(A163-$A$201)/($A$200-$A$201)</f>
        <v>0.344023323615161</v>
      </c>
      <c r="Q163" s="0" t="n">
        <f aca="false">(B163-B$201)/(B$200-B$201)</f>
        <v>0.523880597014925</v>
      </c>
      <c r="R163" s="0" t="n">
        <f aca="false">(C163-C$201)/(C$200-C$201)</f>
        <v>0.441666666666666</v>
      </c>
      <c r="S163" s="0" t="n">
        <f aca="false">(D163-D$201)/(D$200-D$201)</f>
        <v>0.35</v>
      </c>
      <c r="T163" s="0" t="n">
        <f aca="false">(E163-E$201)/(E$200-E$201)</f>
        <v>0.406516679596586</v>
      </c>
      <c r="U163" s="0" t="n">
        <f aca="false">(F163-F$201)/(F$200-F$201)</f>
        <v>0.320754716981132</v>
      </c>
      <c r="V163" s="0" t="n">
        <f aca="false">(G163-G$201)/(G$200-G$201)</f>
        <v>0.771428571428572</v>
      </c>
      <c r="W163" s="0" t="n">
        <f aca="false">(H163-H$201)/(H$200-H$201)</f>
        <v>0.680952380952381</v>
      </c>
      <c r="X163" s="0" t="n">
        <f aca="false">(I163-I$201)/(I$200-I$201)</f>
        <v>0.14375</v>
      </c>
      <c r="Y163" s="0" t="n">
        <f aca="false">(J163-J$201)/(J$200-J$201)</f>
        <v>0.283333333333333</v>
      </c>
      <c r="Z163" s="0" t="n">
        <f aca="false">(K163-K$201)/(K$200-K$201)</f>
        <v>0.26530612244898</v>
      </c>
      <c r="AA163" s="0" t="n">
        <f aca="false">(L163-L$201)/(L$200-L$201)</f>
        <v>0.305555555555556</v>
      </c>
      <c r="AB163" s="0" t="n">
        <f aca="false">(M163-M$201)/(M$200-M$201)</f>
        <v>0.368421052631579</v>
      </c>
      <c r="AC163" s="0" t="n">
        <f aca="false">(N163-N$201)/(N$200-N$201)</f>
        <v>0.112233752048061</v>
      </c>
    </row>
    <row r="164" customFormat="false" ht="12.8" hidden="false" customHeight="false" outlineLevel="0" collapsed="false">
      <c r="A164" s="0" t="n">
        <v>98.4</v>
      </c>
      <c r="B164" s="0" t="n">
        <v>176.2</v>
      </c>
      <c r="C164" s="0" t="n">
        <v>65.6</v>
      </c>
      <c r="D164" s="0" t="n">
        <v>52</v>
      </c>
      <c r="E164" s="0" t="n">
        <v>2551</v>
      </c>
      <c r="F164" s="0" t="n">
        <v>146</v>
      </c>
      <c r="G164" s="0" t="n">
        <v>3.62</v>
      </c>
      <c r="H164" s="0" t="n">
        <v>3.5</v>
      </c>
      <c r="I164" s="0" t="n">
        <v>9.3</v>
      </c>
      <c r="J164" s="0" t="n">
        <v>116</v>
      </c>
      <c r="K164" s="0" t="n">
        <v>4800</v>
      </c>
      <c r="L164" s="0" t="n">
        <v>24</v>
      </c>
      <c r="M164" s="0" t="n">
        <v>30</v>
      </c>
      <c r="N164" s="0" t="n">
        <v>9989</v>
      </c>
      <c r="P164" s="0" t="n">
        <f aca="false">(A164-$A$201)/($A$200-$A$201)</f>
        <v>0.344023323615161</v>
      </c>
      <c r="Q164" s="0" t="n">
        <f aca="false">(B164-B$201)/(B$200-B$201)</f>
        <v>0.523880597014925</v>
      </c>
      <c r="R164" s="0" t="n">
        <f aca="false">(C164-C$201)/(C$200-C$201)</f>
        <v>0.441666666666666</v>
      </c>
      <c r="S164" s="0" t="n">
        <f aca="false">(D164-D$201)/(D$200-D$201)</f>
        <v>0.35</v>
      </c>
      <c r="T164" s="0" t="n">
        <f aca="false">(E164-E$201)/(E$200-E$201)</f>
        <v>0.41233514352211</v>
      </c>
      <c r="U164" s="0" t="n">
        <f aca="false">(F164-F$201)/(F$200-F$201)</f>
        <v>0.320754716981132</v>
      </c>
      <c r="V164" s="0" t="n">
        <f aca="false">(G164-G$201)/(G$200-G$201)</f>
        <v>0.771428571428572</v>
      </c>
      <c r="W164" s="0" t="n">
        <f aca="false">(H164-H$201)/(H$200-H$201)</f>
        <v>0.680952380952381</v>
      </c>
      <c r="X164" s="0" t="n">
        <f aca="false">(I164-I$201)/(I$200-I$201)</f>
        <v>0.14375</v>
      </c>
      <c r="Y164" s="0" t="n">
        <f aca="false">(J164-J$201)/(J$200-J$201)</f>
        <v>0.283333333333333</v>
      </c>
      <c r="Z164" s="0" t="n">
        <f aca="false">(K164-K$201)/(K$200-K$201)</f>
        <v>0.26530612244898</v>
      </c>
      <c r="AA164" s="0" t="n">
        <f aca="false">(L164-L$201)/(L$200-L$201)</f>
        <v>0.305555555555556</v>
      </c>
      <c r="AB164" s="0" t="n">
        <f aca="false">(M164-M$201)/(M$200-M$201)</f>
        <v>0.368421052631579</v>
      </c>
      <c r="AC164" s="0" t="n">
        <f aca="false">(N164-N$201)/(N$200-N$201)</f>
        <v>0.120922496400377</v>
      </c>
    </row>
    <row r="165" customFormat="false" ht="12.8" hidden="false" customHeight="false" outlineLevel="0" collapsed="false">
      <c r="A165" s="0" t="n">
        <v>98.4</v>
      </c>
      <c r="B165" s="0" t="n">
        <v>176.2</v>
      </c>
      <c r="C165" s="0" t="n">
        <v>65.6</v>
      </c>
      <c r="D165" s="0" t="n">
        <v>52</v>
      </c>
      <c r="E165" s="0" t="n">
        <v>2679</v>
      </c>
      <c r="F165" s="0" t="n">
        <v>146</v>
      </c>
      <c r="G165" s="0" t="n">
        <v>3.62</v>
      </c>
      <c r="H165" s="0" t="n">
        <v>3.5</v>
      </c>
      <c r="I165" s="0" t="n">
        <v>9.3</v>
      </c>
      <c r="J165" s="0" t="n">
        <v>116</v>
      </c>
      <c r="K165" s="0" t="n">
        <v>4800</v>
      </c>
      <c r="L165" s="0" t="n">
        <v>24</v>
      </c>
      <c r="M165" s="0" t="n">
        <v>30</v>
      </c>
      <c r="N165" s="0" t="n">
        <v>11199</v>
      </c>
      <c r="P165" s="0" t="n">
        <f aca="false">(A165-$A$201)/($A$200-$A$201)</f>
        <v>0.344023323615161</v>
      </c>
      <c r="Q165" s="0" t="n">
        <f aca="false">(B165-B$201)/(B$200-B$201)</f>
        <v>0.523880597014925</v>
      </c>
      <c r="R165" s="0" t="n">
        <f aca="false">(C165-C$201)/(C$200-C$201)</f>
        <v>0.441666666666666</v>
      </c>
      <c r="S165" s="0" t="n">
        <f aca="false">(D165-D$201)/(D$200-D$201)</f>
        <v>0.35</v>
      </c>
      <c r="T165" s="0" t="n">
        <f aca="false">(E165-E$201)/(E$200-E$201)</f>
        <v>0.461986035686579</v>
      </c>
      <c r="U165" s="0" t="n">
        <f aca="false">(F165-F$201)/(F$200-F$201)</f>
        <v>0.320754716981132</v>
      </c>
      <c r="V165" s="0" t="n">
        <f aca="false">(G165-G$201)/(G$200-G$201)</f>
        <v>0.771428571428572</v>
      </c>
      <c r="W165" s="0" t="n">
        <f aca="false">(H165-H$201)/(H$200-H$201)</f>
        <v>0.680952380952381</v>
      </c>
      <c r="X165" s="0" t="n">
        <f aca="false">(I165-I$201)/(I$200-I$201)</f>
        <v>0.14375</v>
      </c>
      <c r="Y165" s="0" t="n">
        <f aca="false">(J165-J$201)/(J$200-J$201)</f>
        <v>0.283333333333333</v>
      </c>
      <c r="Z165" s="0" t="n">
        <f aca="false">(K165-K$201)/(K$200-K$201)</f>
        <v>0.26530612244898</v>
      </c>
      <c r="AA165" s="0" t="n">
        <f aca="false">(L165-L$201)/(L$200-L$201)</f>
        <v>0.305555555555556</v>
      </c>
      <c r="AB165" s="0" t="n">
        <f aca="false">(M165-M$201)/(M$200-M$201)</f>
        <v>0.368421052631579</v>
      </c>
      <c r="AC165" s="0" t="n">
        <f aca="false">(N165-N$201)/(N$200-N$201)</f>
        <v>0.150960726875528</v>
      </c>
    </row>
    <row r="166" customFormat="false" ht="12.8" hidden="false" customHeight="false" outlineLevel="0" collapsed="false">
      <c r="A166" s="0" t="n">
        <v>98.4</v>
      </c>
      <c r="B166" s="0" t="n">
        <v>176.2</v>
      </c>
      <c r="C166" s="0" t="n">
        <v>65.6</v>
      </c>
      <c r="D166" s="0" t="n">
        <v>52</v>
      </c>
      <c r="E166" s="0" t="n">
        <v>2714</v>
      </c>
      <c r="F166" s="0" t="n">
        <v>146</v>
      </c>
      <c r="G166" s="0" t="n">
        <v>3.62</v>
      </c>
      <c r="H166" s="0" t="n">
        <v>3.5</v>
      </c>
      <c r="I166" s="0" t="n">
        <v>9.3</v>
      </c>
      <c r="J166" s="0" t="n">
        <v>116</v>
      </c>
      <c r="K166" s="0" t="n">
        <v>4800</v>
      </c>
      <c r="L166" s="0" t="n">
        <v>24</v>
      </c>
      <c r="M166" s="0" t="n">
        <v>30</v>
      </c>
      <c r="N166" s="0" t="n">
        <v>11549</v>
      </c>
      <c r="P166" s="0" t="n">
        <f aca="false">(A166-$A$201)/($A$200-$A$201)</f>
        <v>0.344023323615161</v>
      </c>
      <c r="Q166" s="0" t="n">
        <f aca="false">(B166-B$201)/(B$200-B$201)</f>
        <v>0.523880597014925</v>
      </c>
      <c r="R166" s="0" t="n">
        <f aca="false">(C166-C$201)/(C$200-C$201)</f>
        <v>0.441666666666666</v>
      </c>
      <c r="S166" s="0" t="n">
        <f aca="false">(D166-D$201)/(D$200-D$201)</f>
        <v>0.35</v>
      </c>
      <c r="T166" s="0" t="n">
        <f aca="false">(E166-E$201)/(E$200-E$201)</f>
        <v>0.475562451512801</v>
      </c>
      <c r="U166" s="0" t="n">
        <f aca="false">(F166-F$201)/(F$200-F$201)</f>
        <v>0.320754716981132</v>
      </c>
      <c r="V166" s="0" t="n">
        <f aca="false">(G166-G$201)/(G$200-G$201)</f>
        <v>0.771428571428572</v>
      </c>
      <c r="W166" s="0" t="n">
        <f aca="false">(H166-H$201)/(H$200-H$201)</f>
        <v>0.680952380952381</v>
      </c>
      <c r="X166" s="0" t="n">
        <f aca="false">(I166-I$201)/(I$200-I$201)</f>
        <v>0.14375</v>
      </c>
      <c r="Y166" s="0" t="n">
        <f aca="false">(J166-J$201)/(J$200-J$201)</f>
        <v>0.283333333333333</v>
      </c>
      <c r="Z166" s="0" t="n">
        <f aca="false">(K166-K$201)/(K$200-K$201)</f>
        <v>0.26530612244898</v>
      </c>
      <c r="AA166" s="0" t="n">
        <f aca="false">(L166-L$201)/(L$200-L$201)</f>
        <v>0.305555555555556</v>
      </c>
      <c r="AB166" s="0" t="n">
        <f aca="false">(M166-M$201)/(M$200-M$201)</f>
        <v>0.368421052631579</v>
      </c>
      <c r="AC166" s="0" t="n">
        <f aca="false">(N166-N$201)/(N$200-N$201)</f>
        <v>0.159649471227844</v>
      </c>
    </row>
    <row r="167" customFormat="false" ht="12.8" hidden="false" customHeight="false" outlineLevel="0" collapsed="false">
      <c r="A167" s="0" t="n">
        <v>98.4</v>
      </c>
      <c r="B167" s="0" t="n">
        <v>176.2</v>
      </c>
      <c r="C167" s="0" t="n">
        <v>65.6</v>
      </c>
      <c r="D167" s="0" t="n">
        <v>53</v>
      </c>
      <c r="E167" s="0" t="n">
        <v>2975</v>
      </c>
      <c r="F167" s="0" t="n">
        <v>146</v>
      </c>
      <c r="G167" s="0" t="n">
        <v>3.62</v>
      </c>
      <c r="H167" s="0" t="n">
        <v>3.5</v>
      </c>
      <c r="I167" s="0" t="n">
        <v>9.3</v>
      </c>
      <c r="J167" s="0" t="n">
        <v>116</v>
      </c>
      <c r="K167" s="0" t="n">
        <v>4800</v>
      </c>
      <c r="L167" s="0" t="n">
        <v>24</v>
      </c>
      <c r="M167" s="0" t="n">
        <v>30</v>
      </c>
      <c r="N167" s="0" t="n">
        <v>17669</v>
      </c>
      <c r="P167" s="0" t="n">
        <f aca="false">(A167-$A$201)/($A$200-$A$201)</f>
        <v>0.344023323615161</v>
      </c>
      <c r="Q167" s="0" t="n">
        <f aca="false">(B167-B$201)/(B$200-B$201)</f>
        <v>0.523880597014925</v>
      </c>
      <c r="R167" s="0" t="n">
        <f aca="false">(C167-C$201)/(C$200-C$201)</f>
        <v>0.441666666666666</v>
      </c>
      <c r="S167" s="0" t="n">
        <f aca="false">(D167-D$201)/(D$200-D$201)</f>
        <v>0.433333333333334</v>
      </c>
      <c r="T167" s="0" t="n">
        <f aca="false">(E167-E$201)/(E$200-E$201)</f>
        <v>0.576803723816912</v>
      </c>
      <c r="U167" s="0" t="n">
        <f aca="false">(F167-F$201)/(F$200-F$201)</f>
        <v>0.320754716981132</v>
      </c>
      <c r="V167" s="0" t="n">
        <f aca="false">(G167-G$201)/(G$200-G$201)</f>
        <v>0.771428571428572</v>
      </c>
      <c r="W167" s="0" t="n">
        <f aca="false">(H167-H$201)/(H$200-H$201)</f>
        <v>0.680952380952381</v>
      </c>
      <c r="X167" s="0" t="n">
        <f aca="false">(I167-I$201)/(I$200-I$201)</f>
        <v>0.14375</v>
      </c>
      <c r="Y167" s="0" t="n">
        <f aca="false">(J167-J$201)/(J$200-J$201)</f>
        <v>0.283333333333333</v>
      </c>
      <c r="Z167" s="0" t="n">
        <f aca="false">(K167-K$201)/(K$200-K$201)</f>
        <v>0.26530612244898</v>
      </c>
      <c r="AA167" s="0" t="n">
        <f aca="false">(L167-L$201)/(L$200-L$201)</f>
        <v>0.305555555555556</v>
      </c>
      <c r="AB167" s="0" t="n">
        <f aca="false">(M167-M$201)/(M$200-M$201)</f>
        <v>0.368421052631579</v>
      </c>
      <c r="AC167" s="0" t="n">
        <f aca="false">(N167-N$201)/(N$200-N$201)</f>
        <v>0.311578372474058</v>
      </c>
    </row>
    <row r="168" customFormat="false" ht="12.8" hidden="false" customHeight="false" outlineLevel="0" collapsed="false">
      <c r="A168" s="0" t="n">
        <v>102.4</v>
      </c>
      <c r="B168" s="0" t="n">
        <v>175.6</v>
      </c>
      <c r="C168" s="0" t="n">
        <v>66.5</v>
      </c>
      <c r="D168" s="0" t="n">
        <v>54.9</v>
      </c>
      <c r="E168" s="0" t="n">
        <v>2326</v>
      </c>
      <c r="F168" s="0" t="n">
        <v>122</v>
      </c>
      <c r="G168" s="0" t="n">
        <v>3.31</v>
      </c>
      <c r="H168" s="0" t="n">
        <v>3.54</v>
      </c>
      <c r="I168" s="0" t="n">
        <v>8.7</v>
      </c>
      <c r="J168" s="0" t="n">
        <v>92</v>
      </c>
      <c r="K168" s="0" t="n">
        <v>4200</v>
      </c>
      <c r="L168" s="0" t="n">
        <v>29</v>
      </c>
      <c r="M168" s="0" t="n">
        <v>34</v>
      </c>
      <c r="N168" s="0" t="n">
        <v>8948</v>
      </c>
      <c r="P168" s="0" t="n">
        <f aca="false">(A168-$A$201)/($A$200-$A$201)</f>
        <v>0.46064139941691</v>
      </c>
      <c r="Q168" s="0" t="n">
        <f aca="false">(B168-B$201)/(B$200-B$201)</f>
        <v>0.514925373134328</v>
      </c>
      <c r="R168" s="0" t="n">
        <f aca="false">(C168-C$201)/(C$200-C$201)</f>
        <v>0.516666666666667</v>
      </c>
      <c r="S168" s="0" t="n">
        <f aca="false">(D168-D$201)/(D$200-D$201)</f>
        <v>0.591666666666667</v>
      </c>
      <c r="T168" s="0" t="n">
        <f aca="false">(E168-E$201)/(E$200-E$201)</f>
        <v>0.325058184639255</v>
      </c>
      <c r="U168" s="0" t="n">
        <f aca="false">(F168-F$201)/(F$200-F$201)</f>
        <v>0.230188679245283</v>
      </c>
      <c r="V168" s="0" t="n">
        <f aca="false">(G168-G$201)/(G$200-G$201)</f>
        <v>0.55</v>
      </c>
      <c r="W168" s="0" t="n">
        <f aca="false">(H168-H$201)/(H$200-H$201)</f>
        <v>0.7</v>
      </c>
      <c r="X168" s="0" t="n">
        <f aca="false">(I168-I$201)/(I$200-I$201)</f>
        <v>0.10625</v>
      </c>
      <c r="Y168" s="0" t="n">
        <f aca="false">(J168-J$201)/(J$200-J$201)</f>
        <v>0.183333333333333</v>
      </c>
      <c r="Z168" s="0" t="n">
        <f aca="false">(K168-K$201)/(K$200-K$201)</f>
        <v>0.0204081632653061</v>
      </c>
      <c r="AA168" s="0" t="n">
        <f aca="false">(L168-L$201)/(L$200-L$201)</f>
        <v>0.444444444444444</v>
      </c>
      <c r="AB168" s="0" t="n">
        <f aca="false">(M168-M$201)/(M$200-M$201)</f>
        <v>0.473684210526316</v>
      </c>
      <c r="AC168" s="0" t="n">
        <f aca="false">(N168-N$201)/(N$200-N$201)</f>
        <v>0.0950796881982027</v>
      </c>
    </row>
    <row r="169" customFormat="false" ht="12.8" hidden="false" customHeight="false" outlineLevel="0" collapsed="false">
      <c r="A169" s="0" t="n">
        <v>102.4</v>
      </c>
      <c r="B169" s="0" t="n">
        <v>175.6</v>
      </c>
      <c r="C169" s="0" t="n">
        <v>66.5</v>
      </c>
      <c r="D169" s="0" t="n">
        <v>54.9</v>
      </c>
      <c r="E169" s="0" t="n">
        <v>2480</v>
      </c>
      <c r="F169" s="0" t="n">
        <v>110</v>
      </c>
      <c r="G169" s="0" t="n">
        <v>3.27</v>
      </c>
      <c r="H169" s="0" t="n">
        <v>3.35</v>
      </c>
      <c r="I169" s="0" t="n">
        <v>22.5</v>
      </c>
      <c r="J169" s="0" t="n">
        <v>73</v>
      </c>
      <c r="K169" s="0" t="n">
        <v>4500</v>
      </c>
      <c r="L169" s="0" t="n">
        <v>30</v>
      </c>
      <c r="M169" s="0" t="n">
        <v>33</v>
      </c>
      <c r="N169" s="0" t="n">
        <v>10698</v>
      </c>
      <c r="P169" s="0" t="n">
        <f aca="false">(A169-$A$201)/($A$200-$A$201)</f>
        <v>0.46064139941691</v>
      </c>
      <c r="Q169" s="0" t="n">
        <f aca="false">(B169-B$201)/(B$200-B$201)</f>
        <v>0.514925373134328</v>
      </c>
      <c r="R169" s="0" t="n">
        <f aca="false">(C169-C$201)/(C$200-C$201)</f>
        <v>0.516666666666667</v>
      </c>
      <c r="S169" s="0" t="n">
        <f aca="false">(D169-D$201)/(D$200-D$201)</f>
        <v>0.591666666666667</v>
      </c>
      <c r="T169" s="0" t="n">
        <f aca="false">(E169-E$201)/(E$200-E$201)</f>
        <v>0.384794414274631</v>
      </c>
      <c r="U169" s="0" t="n">
        <f aca="false">(F169-F$201)/(F$200-F$201)</f>
        <v>0.184905660377358</v>
      </c>
      <c r="V169" s="0" t="n">
        <f aca="false">(G169-G$201)/(G$200-G$201)</f>
        <v>0.521428571428571</v>
      </c>
      <c r="W169" s="0" t="n">
        <f aca="false">(H169-H$201)/(H$200-H$201)</f>
        <v>0.60952380952381</v>
      </c>
      <c r="X169" s="0" t="n">
        <f aca="false">(I169-I$201)/(I$200-I$201)</f>
        <v>0.96875</v>
      </c>
      <c r="Y169" s="0" t="n">
        <f aca="false">(J169-J$201)/(J$200-J$201)</f>
        <v>0.104166666666667</v>
      </c>
      <c r="Z169" s="0" t="n">
        <f aca="false">(K169-K$201)/(K$200-K$201)</f>
        <v>0.142857142857143</v>
      </c>
      <c r="AA169" s="0" t="n">
        <f aca="false">(L169-L$201)/(L$200-L$201)</f>
        <v>0.472222222222222</v>
      </c>
      <c r="AB169" s="0" t="n">
        <f aca="false">(M169-M$201)/(M$200-M$201)</f>
        <v>0.447368421052632</v>
      </c>
      <c r="AC169" s="0" t="n">
        <f aca="false">(N169-N$201)/(N$200-N$201)</f>
        <v>0.138523409959784</v>
      </c>
    </row>
    <row r="170" customFormat="false" ht="12.8" hidden="false" customHeight="false" outlineLevel="0" collapsed="false">
      <c r="A170" s="0" t="n">
        <v>102.4</v>
      </c>
      <c r="B170" s="0" t="n">
        <v>175.6</v>
      </c>
      <c r="C170" s="0" t="n">
        <v>66.5</v>
      </c>
      <c r="D170" s="0" t="n">
        <v>53.9</v>
      </c>
      <c r="E170" s="0" t="n">
        <v>2414</v>
      </c>
      <c r="F170" s="0" t="n">
        <v>122</v>
      </c>
      <c r="G170" s="0" t="n">
        <v>3.31</v>
      </c>
      <c r="H170" s="0" t="n">
        <v>3.54</v>
      </c>
      <c r="I170" s="0" t="n">
        <v>8.7</v>
      </c>
      <c r="J170" s="0" t="n">
        <v>92</v>
      </c>
      <c r="K170" s="0" t="n">
        <v>4200</v>
      </c>
      <c r="L170" s="0" t="n">
        <v>27</v>
      </c>
      <c r="M170" s="0" t="n">
        <v>32</v>
      </c>
      <c r="N170" s="0" t="n">
        <v>9988</v>
      </c>
      <c r="P170" s="0" t="n">
        <f aca="false">(A170-$A$201)/($A$200-$A$201)</f>
        <v>0.46064139941691</v>
      </c>
      <c r="Q170" s="0" t="n">
        <f aca="false">(B170-B$201)/(B$200-B$201)</f>
        <v>0.514925373134328</v>
      </c>
      <c r="R170" s="0" t="n">
        <f aca="false">(C170-C$201)/(C$200-C$201)</f>
        <v>0.516666666666667</v>
      </c>
      <c r="S170" s="0" t="n">
        <f aca="false">(D170-D$201)/(D$200-D$201)</f>
        <v>0.508333333333333</v>
      </c>
      <c r="T170" s="0" t="n">
        <f aca="false">(E170-E$201)/(E$200-E$201)</f>
        <v>0.359193173002327</v>
      </c>
      <c r="U170" s="0" t="n">
        <f aca="false">(F170-F$201)/(F$200-F$201)</f>
        <v>0.230188679245283</v>
      </c>
      <c r="V170" s="0" t="n">
        <f aca="false">(G170-G$201)/(G$200-G$201)</f>
        <v>0.55</v>
      </c>
      <c r="W170" s="0" t="n">
        <f aca="false">(H170-H$201)/(H$200-H$201)</f>
        <v>0.7</v>
      </c>
      <c r="X170" s="0" t="n">
        <f aca="false">(I170-I$201)/(I$200-I$201)</f>
        <v>0.10625</v>
      </c>
      <c r="Y170" s="0" t="n">
        <f aca="false">(J170-J$201)/(J$200-J$201)</f>
        <v>0.183333333333333</v>
      </c>
      <c r="Z170" s="0" t="n">
        <f aca="false">(K170-K$201)/(K$200-K$201)</f>
        <v>0.0204081632653061</v>
      </c>
      <c r="AA170" s="0" t="n">
        <f aca="false">(L170-L$201)/(L$200-L$201)</f>
        <v>0.388888888888889</v>
      </c>
      <c r="AB170" s="0" t="n">
        <f aca="false">(M170-M$201)/(M$200-M$201)</f>
        <v>0.421052631578947</v>
      </c>
      <c r="AC170" s="0" t="n">
        <f aca="false">(N170-N$201)/(N$200-N$201)</f>
        <v>0.120897671416514</v>
      </c>
    </row>
    <row r="171" customFormat="false" ht="12.8" hidden="false" customHeight="false" outlineLevel="0" collapsed="false">
      <c r="A171" s="0" t="n">
        <v>102.4</v>
      </c>
      <c r="B171" s="0" t="n">
        <v>175.6</v>
      </c>
      <c r="C171" s="0" t="n">
        <v>66.5</v>
      </c>
      <c r="D171" s="0" t="n">
        <v>54.9</v>
      </c>
      <c r="E171" s="0" t="n">
        <v>2414</v>
      </c>
      <c r="F171" s="0" t="n">
        <v>122</v>
      </c>
      <c r="G171" s="0" t="n">
        <v>3.31</v>
      </c>
      <c r="H171" s="0" t="n">
        <v>3.54</v>
      </c>
      <c r="I171" s="0" t="n">
        <v>8.7</v>
      </c>
      <c r="J171" s="0" t="n">
        <v>92</v>
      </c>
      <c r="K171" s="0" t="n">
        <v>4200</v>
      </c>
      <c r="L171" s="0" t="n">
        <v>27</v>
      </c>
      <c r="M171" s="0" t="n">
        <v>32</v>
      </c>
      <c r="N171" s="0" t="n">
        <v>10898</v>
      </c>
      <c r="P171" s="0" t="n">
        <f aca="false">(A171-$A$201)/($A$200-$A$201)</f>
        <v>0.46064139941691</v>
      </c>
      <c r="Q171" s="0" t="n">
        <f aca="false">(B171-B$201)/(B$200-B$201)</f>
        <v>0.514925373134328</v>
      </c>
      <c r="R171" s="0" t="n">
        <f aca="false">(C171-C$201)/(C$200-C$201)</f>
        <v>0.516666666666667</v>
      </c>
      <c r="S171" s="0" t="n">
        <f aca="false">(D171-D$201)/(D$200-D$201)</f>
        <v>0.591666666666667</v>
      </c>
      <c r="T171" s="0" t="n">
        <f aca="false">(E171-E$201)/(E$200-E$201)</f>
        <v>0.359193173002327</v>
      </c>
      <c r="U171" s="0" t="n">
        <f aca="false">(F171-F$201)/(F$200-F$201)</f>
        <v>0.230188679245283</v>
      </c>
      <c r="V171" s="0" t="n">
        <f aca="false">(G171-G$201)/(G$200-G$201)</f>
        <v>0.55</v>
      </c>
      <c r="W171" s="0" t="n">
        <f aca="false">(H171-H$201)/(H$200-H$201)</f>
        <v>0.7</v>
      </c>
      <c r="X171" s="0" t="n">
        <f aca="false">(I171-I$201)/(I$200-I$201)</f>
        <v>0.10625</v>
      </c>
      <c r="Y171" s="0" t="n">
        <f aca="false">(J171-J$201)/(J$200-J$201)</f>
        <v>0.183333333333333</v>
      </c>
      <c r="Z171" s="0" t="n">
        <f aca="false">(K171-K$201)/(K$200-K$201)</f>
        <v>0.0204081632653061</v>
      </c>
      <c r="AA171" s="0" t="n">
        <f aca="false">(L171-L$201)/(L$200-L$201)</f>
        <v>0.388888888888889</v>
      </c>
      <c r="AB171" s="0" t="n">
        <f aca="false">(M171-M$201)/(M$200-M$201)</f>
        <v>0.421052631578947</v>
      </c>
      <c r="AC171" s="0" t="n">
        <f aca="false">(N171-N$201)/(N$200-N$201)</f>
        <v>0.143488406732536</v>
      </c>
    </row>
    <row r="172" customFormat="false" ht="12.8" hidden="false" customHeight="false" outlineLevel="0" collapsed="false">
      <c r="A172" s="0" t="n">
        <v>102.4</v>
      </c>
      <c r="B172" s="0" t="n">
        <v>175.6</v>
      </c>
      <c r="C172" s="0" t="n">
        <v>66.5</v>
      </c>
      <c r="D172" s="0" t="n">
        <v>53.9</v>
      </c>
      <c r="E172" s="0" t="n">
        <v>2458</v>
      </c>
      <c r="F172" s="0" t="n">
        <v>122</v>
      </c>
      <c r="G172" s="0" t="n">
        <v>3.31</v>
      </c>
      <c r="H172" s="0" t="n">
        <v>3.54</v>
      </c>
      <c r="I172" s="0" t="n">
        <v>8.7</v>
      </c>
      <c r="J172" s="0" t="n">
        <v>92</v>
      </c>
      <c r="K172" s="0" t="n">
        <v>4200</v>
      </c>
      <c r="L172" s="0" t="n">
        <v>27</v>
      </c>
      <c r="M172" s="0" t="n">
        <v>32</v>
      </c>
      <c r="N172" s="0" t="n">
        <v>11248</v>
      </c>
      <c r="P172" s="0" t="n">
        <f aca="false">(A172-$A$201)/($A$200-$A$201)</f>
        <v>0.46064139941691</v>
      </c>
      <c r="Q172" s="0" t="n">
        <f aca="false">(B172-B$201)/(B$200-B$201)</f>
        <v>0.514925373134328</v>
      </c>
      <c r="R172" s="0" t="n">
        <f aca="false">(C172-C$201)/(C$200-C$201)</f>
        <v>0.516666666666667</v>
      </c>
      <c r="S172" s="0" t="n">
        <f aca="false">(D172-D$201)/(D$200-D$201)</f>
        <v>0.508333333333333</v>
      </c>
      <c r="T172" s="0" t="n">
        <f aca="false">(E172-E$201)/(E$200-E$201)</f>
        <v>0.376260667183863</v>
      </c>
      <c r="U172" s="0" t="n">
        <f aca="false">(F172-F$201)/(F$200-F$201)</f>
        <v>0.230188679245283</v>
      </c>
      <c r="V172" s="0" t="n">
        <f aca="false">(G172-G$201)/(G$200-G$201)</f>
        <v>0.55</v>
      </c>
      <c r="W172" s="0" t="n">
        <f aca="false">(H172-H$201)/(H$200-H$201)</f>
        <v>0.7</v>
      </c>
      <c r="X172" s="0" t="n">
        <f aca="false">(I172-I$201)/(I$200-I$201)</f>
        <v>0.10625</v>
      </c>
      <c r="Y172" s="0" t="n">
        <f aca="false">(J172-J$201)/(J$200-J$201)</f>
        <v>0.183333333333333</v>
      </c>
      <c r="Z172" s="0" t="n">
        <f aca="false">(K172-K$201)/(K$200-K$201)</f>
        <v>0.0204081632653061</v>
      </c>
      <c r="AA172" s="0" t="n">
        <f aca="false">(L172-L$201)/(L$200-L$201)</f>
        <v>0.388888888888889</v>
      </c>
      <c r="AB172" s="0" t="n">
        <f aca="false">(M172-M$201)/(M$200-M$201)</f>
        <v>0.421052631578947</v>
      </c>
      <c r="AC172" s="0" t="n">
        <f aca="false">(N172-N$201)/(N$200-N$201)</f>
        <v>0.152177151084852</v>
      </c>
    </row>
    <row r="173" customFormat="false" ht="12.8" hidden="false" customHeight="false" outlineLevel="0" collapsed="false">
      <c r="A173" s="0" t="n">
        <v>102.9</v>
      </c>
      <c r="B173" s="0" t="n">
        <v>183.5</v>
      </c>
      <c r="C173" s="0" t="n">
        <v>67.7</v>
      </c>
      <c r="D173" s="0" t="n">
        <v>52</v>
      </c>
      <c r="E173" s="0" t="n">
        <v>2976</v>
      </c>
      <c r="F173" s="0" t="n">
        <v>171</v>
      </c>
      <c r="G173" s="0" t="n">
        <v>3.27</v>
      </c>
      <c r="H173" s="0" t="n">
        <v>3.35</v>
      </c>
      <c r="I173" s="0" t="n">
        <v>9.3</v>
      </c>
      <c r="J173" s="0" t="n">
        <v>161</v>
      </c>
      <c r="K173" s="0" t="n">
        <v>5200</v>
      </c>
      <c r="L173" s="0" t="n">
        <v>20</v>
      </c>
      <c r="M173" s="0" t="n">
        <v>24</v>
      </c>
      <c r="N173" s="0" t="n">
        <v>16558</v>
      </c>
      <c r="P173" s="0" t="n">
        <f aca="false">(A173-$A$201)/($A$200-$A$201)</f>
        <v>0.475218658892128</v>
      </c>
      <c r="Q173" s="0" t="n">
        <f aca="false">(B173-B$201)/(B$200-B$201)</f>
        <v>0.632835820895522</v>
      </c>
      <c r="R173" s="0" t="n">
        <f aca="false">(C173-C$201)/(C$200-C$201)</f>
        <v>0.616666666666667</v>
      </c>
      <c r="S173" s="0" t="n">
        <f aca="false">(D173-D$201)/(D$200-D$201)</f>
        <v>0.35</v>
      </c>
      <c r="T173" s="0" t="n">
        <f aca="false">(E173-E$201)/(E$200-E$201)</f>
        <v>0.577191621411947</v>
      </c>
      <c r="U173" s="0" t="n">
        <f aca="false">(F173-F$201)/(F$200-F$201)</f>
        <v>0.415094339622642</v>
      </c>
      <c r="V173" s="0" t="n">
        <f aca="false">(G173-G$201)/(G$200-G$201)</f>
        <v>0.521428571428571</v>
      </c>
      <c r="W173" s="0" t="n">
        <f aca="false">(H173-H$201)/(H$200-H$201)</f>
        <v>0.60952380952381</v>
      </c>
      <c r="X173" s="0" t="n">
        <f aca="false">(I173-I$201)/(I$200-I$201)</f>
        <v>0.14375</v>
      </c>
      <c r="Y173" s="0" t="n">
        <f aca="false">(J173-J$201)/(J$200-J$201)</f>
        <v>0.470833333333333</v>
      </c>
      <c r="Z173" s="0" t="n">
        <f aca="false">(K173-K$201)/(K$200-K$201)</f>
        <v>0.428571428571429</v>
      </c>
      <c r="AA173" s="0" t="n">
        <f aca="false">(L173-L$201)/(L$200-L$201)</f>
        <v>0.194444444444444</v>
      </c>
      <c r="AB173" s="0" t="n">
        <f aca="false">(M173-M$201)/(M$200-M$201)</f>
        <v>0.210526315789474</v>
      </c>
      <c r="AC173" s="0" t="n">
        <f aca="false">(N173-N$201)/(N$200-N$201)</f>
        <v>0.28399781540142</v>
      </c>
    </row>
    <row r="174" customFormat="false" ht="12.8" hidden="false" customHeight="false" outlineLevel="0" collapsed="false">
      <c r="A174" s="0" t="n">
        <v>102.9</v>
      </c>
      <c r="B174" s="0" t="n">
        <v>183.5</v>
      </c>
      <c r="C174" s="0" t="n">
        <v>67.7</v>
      </c>
      <c r="D174" s="0" t="n">
        <v>52</v>
      </c>
      <c r="E174" s="0" t="n">
        <v>3016</v>
      </c>
      <c r="F174" s="0" t="n">
        <v>171</v>
      </c>
      <c r="G174" s="0" t="n">
        <v>3.27</v>
      </c>
      <c r="H174" s="0" t="n">
        <v>3.35</v>
      </c>
      <c r="I174" s="0" t="n">
        <v>9.3</v>
      </c>
      <c r="J174" s="0" t="n">
        <v>161</v>
      </c>
      <c r="K174" s="0" t="n">
        <v>5200</v>
      </c>
      <c r="L174" s="0" t="n">
        <v>19</v>
      </c>
      <c r="M174" s="0" t="n">
        <v>24</v>
      </c>
      <c r="N174" s="0" t="n">
        <v>15998</v>
      </c>
      <c r="P174" s="0" t="n">
        <f aca="false">(A174-$A$201)/($A$200-$A$201)</f>
        <v>0.475218658892128</v>
      </c>
      <c r="Q174" s="0" t="n">
        <f aca="false">(B174-B$201)/(B$200-B$201)</f>
        <v>0.632835820895522</v>
      </c>
      <c r="R174" s="0" t="n">
        <f aca="false">(C174-C$201)/(C$200-C$201)</f>
        <v>0.616666666666667</v>
      </c>
      <c r="S174" s="0" t="n">
        <f aca="false">(D174-D$201)/(D$200-D$201)</f>
        <v>0.35</v>
      </c>
      <c r="T174" s="0" t="n">
        <f aca="false">(E174-E$201)/(E$200-E$201)</f>
        <v>0.592707525213344</v>
      </c>
      <c r="U174" s="0" t="n">
        <f aca="false">(F174-F$201)/(F$200-F$201)</f>
        <v>0.415094339622642</v>
      </c>
      <c r="V174" s="0" t="n">
        <f aca="false">(G174-G$201)/(G$200-G$201)</f>
        <v>0.521428571428571</v>
      </c>
      <c r="W174" s="0" t="n">
        <f aca="false">(H174-H$201)/(H$200-H$201)</f>
        <v>0.60952380952381</v>
      </c>
      <c r="X174" s="0" t="n">
        <f aca="false">(I174-I$201)/(I$200-I$201)</f>
        <v>0.14375</v>
      </c>
      <c r="Y174" s="0" t="n">
        <f aca="false">(J174-J$201)/(J$200-J$201)</f>
        <v>0.470833333333333</v>
      </c>
      <c r="Z174" s="0" t="n">
        <f aca="false">(K174-K$201)/(K$200-K$201)</f>
        <v>0.428571428571429</v>
      </c>
      <c r="AA174" s="0" t="n">
        <f aca="false">(L174-L$201)/(L$200-L$201)</f>
        <v>0.166666666666667</v>
      </c>
      <c r="AB174" s="0" t="n">
        <f aca="false">(M174-M$201)/(M$200-M$201)</f>
        <v>0.210526315789474</v>
      </c>
      <c r="AC174" s="0" t="n">
        <f aca="false">(N174-N$201)/(N$200-N$201)</f>
        <v>0.270095824437714</v>
      </c>
    </row>
    <row r="175" customFormat="false" ht="12.8" hidden="false" customHeight="false" outlineLevel="0" collapsed="false">
      <c r="A175" s="0" t="n">
        <v>104.5</v>
      </c>
      <c r="B175" s="0" t="n">
        <v>187.8</v>
      </c>
      <c r="C175" s="0" t="n">
        <v>66.5</v>
      </c>
      <c r="D175" s="0" t="n">
        <v>54.1</v>
      </c>
      <c r="E175" s="0" t="n">
        <v>3131</v>
      </c>
      <c r="F175" s="0" t="n">
        <v>171</v>
      </c>
      <c r="G175" s="0" t="n">
        <v>3.27</v>
      </c>
      <c r="H175" s="0" t="n">
        <v>3.35</v>
      </c>
      <c r="I175" s="0" t="n">
        <v>9.2</v>
      </c>
      <c r="J175" s="0" t="n">
        <v>156</v>
      </c>
      <c r="K175" s="0" t="n">
        <v>5200</v>
      </c>
      <c r="L175" s="0" t="n">
        <v>20</v>
      </c>
      <c r="M175" s="0" t="n">
        <v>24</v>
      </c>
      <c r="N175" s="0" t="n">
        <v>15690</v>
      </c>
      <c r="P175" s="0" t="n">
        <f aca="false">(A175-$A$201)/($A$200-$A$201)</f>
        <v>0.521865889212828</v>
      </c>
      <c r="Q175" s="0" t="n">
        <f aca="false">(B175-B$201)/(B$200-B$201)</f>
        <v>0.697014925373135</v>
      </c>
      <c r="R175" s="0" t="n">
        <f aca="false">(C175-C$201)/(C$200-C$201)</f>
        <v>0.516666666666667</v>
      </c>
      <c r="S175" s="0" t="n">
        <f aca="false">(D175-D$201)/(D$200-D$201)</f>
        <v>0.525</v>
      </c>
      <c r="T175" s="0" t="n">
        <f aca="false">(E175-E$201)/(E$200-E$201)</f>
        <v>0.637315748642358</v>
      </c>
      <c r="U175" s="0" t="n">
        <f aca="false">(F175-F$201)/(F$200-F$201)</f>
        <v>0.415094339622642</v>
      </c>
      <c r="V175" s="0" t="n">
        <f aca="false">(G175-G$201)/(G$200-G$201)</f>
        <v>0.521428571428571</v>
      </c>
      <c r="W175" s="0" t="n">
        <f aca="false">(H175-H$201)/(H$200-H$201)</f>
        <v>0.60952380952381</v>
      </c>
      <c r="X175" s="0" t="n">
        <f aca="false">(I175-I$201)/(I$200-I$201)</f>
        <v>0.1375</v>
      </c>
      <c r="Y175" s="0" t="n">
        <f aca="false">(J175-J$201)/(J$200-J$201)</f>
        <v>0.45</v>
      </c>
      <c r="Z175" s="0" t="n">
        <f aca="false">(K175-K$201)/(K$200-K$201)</f>
        <v>0.428571428571429</v>
      </c>
      <c r="AA175" s="0" t="n">
        <f aca="false">(L175-L$201)/(L$200-L$201)</f>
        <v>0.194444444444444</v>
      </c>
      <c r="AB175" s="0" t="n">
        <f aca="false">(M175-M$201)/(M$200-M$201)</f>
        <v>0.210526315789474</v>
      </c>
      <c r="AC175" s="0" t="n">
        <f aca="false">(N175-N$201)/(N$200-N$201)</f>
        <v>0.262449729407676</v>
      </c>
    </row>
    <row r="176" customFormat="false" ht="12.8" hidden="false" customHeight="false" outlineLevel="0" collapsed="false">
      <c r="A176" s="0" t="n">
        <v>104.5</v>
      </c>
      <c r="B176" s="0" t="n">
        <v>187.8</v>
      </c>
      <c r="C176" s="0" t="n">
        <v>66.5</v>
      </c>
      <c r="D176" s="0" t="n">
        <v>54.1</v>
      </c>
      <c r="E176" s="0" t="n">
        <v>3151</v>
      </c>
      <c r="F176" s="0" t="n">
        <v>161</v>
      </c>
      <c r="G176" s="0" t="n">
        <v>3.27</v>
      </c>
      <c r="H176" s="0" t="n">
        <v>3.35</v>
      </c>
      <c r="I176" s="0" t="n">
        <v>9.2</v>
      </c>
      <c r="J176" s="0" t="n">
        <v>156</v>
      </c>
      <c r="K176" s="0" t="n">
        <v>5200</v>
      </c>
      <c r="L176" s="0" t="n">
        <v>19</v>
      </c>
      <c r="M176" s="0" t="n">
        <v>24</v>
      </c>
      <c r="N176" s="0" t="n">
        <v>15750</v>
      </c>
      <c r="P176" s="0" t="n">
        <f aca="false">(A176-$A$201)/($A$200-$A$201)</f>
        <v>0.521865889212828</v>
      </c>
      <c r="Q176" s="0" t="n">
        <f aca="false">(B176-B$201)/(B$200-B$201)</f>
        <v>0.697014925373135</v>
      </c>
      <c r="R176" s="0" t="n">
        <f aca="false">(C176-C$201)/(C$200-C$201)</f>
        <v>0.516666666666667</v>
      </c>
      <c r="S176" s="0" t="n">
        <f aca="false">(D176-D$201)/(D$200-D$201)</f>
        <v>0.525</v>
      </c>
      <c r="T176" s="0" t="n">
        <f aca="false">(E176-E$201)/(E$200-E$201)</f>
        <v>0.645073700543057</v>
      </c>
      <c r="U176" s="0" t="n">
        <f aca="false">(F176-F$201)/(F$200-F$201)</f>
        <v>0.377358490566038</v>
      </c>
      <c r="V176" s="0" t="n">
        <f aca="false">(G176-G$201)/(G$200-G$201)</f>
        <v>0.521428571428571</v>
      </c>
      <c r="W176" s="0" t="n">
        <f aca="false">(H176-H$201)/(H$200-H$201)</f>
        <v>0.60952380952381</v>
      </c>
      <c r="X176" s="0" t="n">
        <f aca="false">(I176-I$201)/(I$200-I$201)</f>
        <v>0.1375</v>
      </c>
      <c r="Y176" s="0" t="n">
        <f aca="false">(J176-J$201)/(J$200-J$201)</f>
        <v>0.45</v>
      </c>
      <c r="Z176" s="0" t="n">
        <f aca="false">(K176-K$201)/(K$200-K$201)</f>
        <v>0.428571428571429</v>
      </c>
      <c r="AA176" s="0" t="n">
        <f aca="false">(L176-L$201)/(L$200-L$201)</f>
        <v>0.166666666666667</v>
      </c>
      <c r="AB176" s="0" t="n">
        <f aca="false">(M176-M$201)/(M$200-M$201)</f>
        <v>0.210526315789474</v>
      </c>
      <c r="AC176" s="0" t="n">
        <f aca="false">(N176-N$201)/(N$200-N$201)</f>
        <v>0.263939228439501</v>
      </c>
    </row>
    <row r="177" customFormat="false" ht="12.8" hidden="false" customHeight="false" outlineLevel="0" collapsed="false">
      <c r="A177" s="0" t="n">
        <v>97.3</v>
      </c>
      <c r="B177" s="0" t="n">
        <v>171.7</v>
      </c>
      <c r="C177" s="0" t="n">
        <v>65.5</v>
      </c>
      <c r="D177" s="0" t="n">
        <v>55.7</v>
      </c>
      <c r="E177" s="0" t="n">
        <v>2261</v>
      </c>
      <c r="F177" s="0" t="n">
        <v>97</v>
      </c>
      <c r="G177" s="0" t="n">
        <v>3.01</v>
      </c>
      <c r="H177" s="0" t="n">
        <v>3.4</v>
      </c>
      <c r="I177" s="0" t="n">
        <v>23</v>
      </c>
      <c r="J177" s="0" t="n">
        <v>52</v>
      </c>
      <c r="K177" s="0" t="n">
        <v>4800</v>
      </c>
      <c r="L177" s="0" t="n">
        <v>37</v>
      </c>
      <c r="M177" s="0" t="n">
        <v>46</v>
      </c>
      <c r="N177" s="0" t="n">
        <v>7775</v>
      </c>
      <c r="P177" s="0" t="n">
        <f aca="false">(A177-$A$201)/($A$200-$A$201)</f>
        <v>0.311953352769679</v>
      </c>
      <c r="Q177" s="0" t="n">
        <f aca="false">(B177-B$201)/(B$200-B$201)</f>
        <v>0.456716417910448</v>
      </c>
      <c r="R177" s="0" t="n">
        <f aca="false">(C177-C$201)/(C$200-C$201)</f>
        <v>0.433333333333334</v>
      </c>
      <c r="S177" s="0" t="n">
        <f aca="false">(D177-D$201)/(D$200-D$201)</f>
        <v>0.658333333333334</v>
      </c>
      <c r="T177" s="0" t="n">
        <f aca="false">(E177-E$201)/(E$200-E$201)</f>
        <v>0.299844840961986</v>
      </c>
      <c r="U177" s="0" t="n">
        <f aca="false">(F177-F$201)/(F$200-F$201)</f>
        <v>0.135849056603774</v>
      </c>
      <c r="V177" s="0" t="n">
        <f aca="false">(G177-G$201)/(G$200-G$201)</f>
        <v>0.335714285714286</v>
      </c>
      <c r="W177" s="0" t="n">
        <f aca="false">(H177-H$201)/(H$200-H$201)</f>
        <v>0.633333333333333</v>
      </c>
      <c r="X177" s="0" t="n">
        <f aca="false">(I177-I$201)/(I$200-I$201)</f>
        <v>1</v>
      </c>
      <c r="Y177" s="0" t="n">
        <f aca="false">(J177-J$201)/(J$200-J$201)</f>
        <v>0.0166666666666667</v>
      </c>
      <c r="Z177" s="0" t="n">
        <f aca="false">(K177-K$201)/(K$200-K$201)</f>
        <v>0.26530612244898</v>
      </c>
      <c r="AA177" s="0" t="n">
        <f aca="false">(L177-L$201)/(L$200-L$201)</f>
        <v>0.666666666666667</v>
      </c>
      <c r="AB177" s="0" t="n">
        <f aca="false">(M177-M$201)/(M$200-M$201)</f>
        <v>0.789473684210526</v>
      </c>
      <c r="AC177" s="0" t="n">
        <f aca="false">(N177-N$201)/(N$200-N$201)</f>
        <v>0.0659599821260116</v>
      </c>
    </row>
    <row r="178" customFormat="false" ht="12.8" hidden="false" customHeight="false" outlineLevel="0" collapsed="false">
      <c r="A178" s="0" t="n">
        <v>97.3</v>
      </c>
      <c r="B178" s="0" t="n">
        <v>171.7</v>
      </c>
      <c r="C178" s="0" t="n">
        <v>65.5</v>
      </c>
      <c r="D178" s="0" t="n">
        <v>55.7</v>
      </c>
      <c r="E178" s="0" t="n">
        <v>2209</v>
      </c>
      <c r="F178" s="0" t="n">
        <v>109</v>
      </c>
      <c r="G178" s="0" t="n">
        <v>3.19</v>
      </c>
      <c r="H178" s="0" t="n">
        <v>3.4</v>
      </c>
      <c r="I178" s="0" t="n">
        <v>9</v>
      </c>
      <c r="J178" s="0" t="n">
        <v>85</v>
      </c>
      <c r="K178" s="0" t="n">
        <v>5250</v>
      </c>
      <c r="L178" s="0" t="n">
        <v>27</v>
      </c>
      <c r="M178" s="0" t="n">
        <v>34</v>
      </c>
      <c r="N178" s="0" t="n">
        <v>7975</v>
      </c>
      <c r="P178" s="0" t="n">
        <f aca="false">(A178-$A$201)/($A$200-$A$201)</f>
        <v>0.311953352769679</v>
      </c>
      <c r="Q178" s="0" t="n">
        <f aca="false">(B178-B$201)/(B$200-B$201)</f>
        <v>0.456716417910448</v>
      </c>
      <c r="R178" s="0" t="n">
        <f aca="false">(C178-C$201)/(C$200-C$201)</f>
        <v>0.433333333333334</v>
      </c>
      <c r="S178" s="0" t="n">
        <f aca="false">(D178-D$201)/(D$200-D$201)</f>
        <v>0.658333333333334</v>
      </c>
      <c r="T178" s="0" t="n">
        <f aca="false">(E178-E$201)/(E$200-E$201)</f>
        <v>0.279674166020171</v>
      </c>
      <c r="U178" s="0" t="n">
        <f aca="false">(F178-F$201)/(F$200-F$201)</f>
        <v>0.181132075471698</v>
      </c>
      <c r="V178" s="0" t="n">
        <f aca="false">(G178-G$201)/(G$200-G$201)</f>
        <v>0.464285714285714</v>
      </c>
      <c r="W178" s="0" t="n">
        <f aca="false">(H178-H$201)/(H$200-H$201)</f>
        <v>0.633333333333333</v>
      </c>
      <c r="X178" s="0" t="n">
        <f aca="false">(I178-I$201)/(I$200-I$201)</f>
        <v>0.125</v>
      </c>
      <c r="Y178" s="0" t="n">
        <f aca="false">(J178-J$201)/(J$200-J$201)</f>
        <v>0.154166666666667</v>
      </c>
      <c r="Z178" s="0" t="n">
        <f aca="false">(K178-K$201)/(K$200-K$201)</f>
        <v>0.448979591836735</v>
      </c>
      <c r="AA178" s="0" t="n">
        <f aca="false">(L178-L$201)/(L$200-L$201)</f>
        <v>0.388888888888889</v>
      </c>
      <c r="AB178" s="0" t="n">
        <f aca="false">(M178-M$201)/(M$200-M$201)</f>
        <v>0.473684210526316</v>
      </c>
      <c r="AC178" s="0" t="n">
        <f aca="false">(N178-N$201)/(N$200-N$201)</f>
        <v>0.0709249788987637</v>
      </c>
    </row>
    <row r="179" customFormat="false" ht="12.8" hidden="false" customHeight="false" outlineLevel="0" collapsed="false">
      <c r="A179" s="0" t="n">
        <v>97.3</v>
      </c>
      <c r="B179" s="0" t="n">
        <v>171.7</v>
      </c>
      <c r="C179" s="0" t="n">
        <v>65.5</v>
      </c>
      <c r="D179" s="0" t="n">
        <v>55.7</v>
      </c>
      <c r="E179" s="0" t="n">
        <v>2264</v>
      </c>
      <c r="F179" s="0" t="n">
        <v>97</v>
      </c>
      <c r="G179" s="0" t="n">
        <v>3.01</v>
      </c>
      <c r="H179" s="0" t="n">
        <v>3.4</v>
      </c>
      <c r="I179" s="0" t="n">
        <v>23</v>
      </c>
      <c r="J179" s="0" t="n">
        <v>52</v>
      </c>
      <c r="K179" s="0" t="n">
        <v>4800</v>
      </c>
      <c r="L179" s="0" t="n">
        <v>37</v>
      </c>
      <c r="M179" s="0" t="n">
        <v>46</v>
      </c>
      <c r="N179" s="0" t="n">
        <v>7995</v>
      </c>
      <c r="P179" s="0" t="n">
        <f aca="false">(A179-$A$201)/($A$200-$A$201)</f>
        <v>0.311953352769679</v>
      </c>
      <c r="Q179" s="0" t="n">
        <f aca="false">(B179-B$201)/(B$200-B$201)</f>
        <v>0.456716417910448</v>
      </c>
      <c r="R179" s="0" t="n">
        <f aca="false">(C179-C$201)/(C$200-C$201)</f>
        <v>0.433333333333334</v>
      </c>
      <c r="S179" s="0" t="n">
        <f aca="false">(D179-D$201)/(D$200-D$201)</f>
        <v>0.658333333333334</v>
      </c>
      <c r="T179" s="0" t="n">
        <f aca="false">(E179-E$201)/(E$200-E$201)</f>
        <v>0.301008533747091</v>
      </c>
      <c r="U179" s="0" t="n">
        <f aca="false">(F179-F$201)/(F$200-F$201)</f>
        <v>0.135849056603774</v>
      </c>
      <c r="V179" s="0" t="n">
        <f aca="false">(G179-G$201)/(G$200-G$201)</f>
        <v>0.335714285714286</v>
      </c>
      <c r="W179" s="0" t="n">
        <f aca="false">(H179-H$201)/(H$200-H$201)</f>
        <v>0.633333333333333</v>
      </c>
      <c r="X179" s="0" t="n">
        <f aca="false">(I179-I$201)/(I$200-I$201)</f>
        <v>1</v>
      </c>
      <c r="Y179" s="0" t="n">
        <f aca="false">(J179-J$201)/(J$200-J$201)</f>
        <v>0.0166666666666667</v>
      </c>
      <c r="Z179" s="0" t="n">
        <f aca="false">(K179-K$201)/(K$200-K$201)</f>
        <v>0.26530612244898</v>
      </c>
      <c r="AA179" s="0" t="n">
        <f aca="false">(L179-L$201)/(L$200-L$201)</f>
        <v>0.666666666666667</v>
      </c>
      <c r="AB179" s="0" t="n">
        <f aca="false">(M179-M$201)/(M$200-M$201)</f>
        <v>0.789473684210526</v>
      </c>
      <c r="AC179" s="0" t="n">
        <f aca="false">(N179-N$201)/(N$200-N$201)</f>
        <v>0.0714214785760389</v>
      </c>
    </row>
    <row r="180" customFormat="false" ht="12.8" hidden="false" customHeight="false" outlineLevel="0" collapsed="false">
      <c r="A180" s="0" t="n">
        <v>97.3</v>
      </c>
      <c r="B180" s="0" t="n">
        <v>171.7</v>
      </c>
      <c r="C180" s="0" t="n">
        <v>65.5</v>
      </c>
      <c r="D180" s="0" t="n">
        <v>55.7</v>
      </c>
      <c r="E180" s="0" t="n">
        <v>2212</v>
      </c>
      <c r="F180" s="0" t="n">
        <v>109</v>
      </c>
      <c r="G180" s="0" t="n">
        <v>3.19</v>
      </c>
      <c r="H180" s="0" t="n">
        <v>3.4</v>
      </c>
      <c r="I180" s="0" t="n">
        <v>9</v>
      </c>
      <c r="J180" s="0" t="n">
        <v>85</v>
      </c>
      <c r="K180" s="0" t="n">
        <v>5250</v>
      </c>
      <c r="L180" s="0" t="n">
        <v>27</v>
      </c>
      <c r="M180" s="0" t="n">
        <v>34</v>
      </c>
      <c r="N180" s="0" t="n">
        <v>8195</v>
      </c>
      <c r="P180" s="0" t="n">
        <f aca="false">(A180-$A$201)/($A$200-$A$201)</f>
        <v>0.311953352769679</v>
      </c>
      <c r="Q180" s="0" t="n">
        <f aca="false">(B180-B$201)/(B$200-B$201)</f>
        <v>0.456716417910448</v>
      </c>
      <c r="R180" s="0" t="n">
        <f aca="false">(C180-C$201)/(C$200-C$201)</f>
        <v>0.433333333333334</v>
      </c>
      <c r="S180" s="0" t="n">
        <f aca="false">(D180-D$201)/(D$200-D$201)</f>
        <v>0.658333333333334</v>
      </c>
      <c r="T180" s="0" t="n">
        <f aca="false">(E180-E$201)/(E$200-E$201)</f>
        <v>0.280837858805275</v>
      </c>
      <c r="U180" s="0" t="n">
        <f aca="false">(F180-F$201)/(F$200-F$201)</f>
        <v>0.181132075471698</v>
      </c>
      <c r="V180" s="0" t="n">
        <f aca="false">(G180-G$201)/(G$200-G$201)</f>
        <v>0.464285714285714</v>
      </c>
      <c r="W180" s="0" t="n">
        <f aca="false">(H180-H$201)/(H$200-H$201)</f>
        <v>0.633333333333333</v>
      </c>
      <c r="X180" s="0" t="n">
        <f aca="false">(I180-I$201)/(I$200-I$201)</f>
        <v>0.125</v>
      </c>
      <c r="Y180" s="0" t="n">
        <f aca="false">(J180-J$201)/(J$200-J$201)</f>
        <v>0.154166666666667</v>
      </c>
      <c r="Z180" s="0" t="n">
        <f aca="false">(K180-K$201)/(K$200-K$201)</f>
        <v>0.448979591836735</v>
      </c>
      <c r="AA180" s="0" t="n">
        <f aca="false">(L180-L$201)/(L$200-L$201)</f>
        <v>0.388888888888889</v>
      </c>
      <c r="AB180" s="0" t="n">
        <f aca="false">(M180-M$201)/(M$200-M$201)</f>
        <v>0.473684210526316</v>
      </c>
      <c r="AC180" s="0" t="n">
        <f aca="false">(N180-N$201)/(N$200-N$201)</f>
        <v>0.076386475348791</v>
      </c>
    </row>
    <row r="181" customFormat="false" ht="12.8" hidden="false" customHeight="false" outlineLevel="0" collapsed="false">
      <c r="A181" s="0" t="n">
        <v>97.3</v>
      </c>
      <c r="B181" s="0" t="n">
        <v>171.7</v>
      </c>
      <c r="C181" s="0" t="n">
        <v>65.5</v>
      </c>
      <c r="D181" s="0" t="n">
        <v>55.7</v>
      </c>
      <c r="E181" s="0" t="n">
        <v>2275</v>
      </c>
      <c r="F181" s="0" t="n">
        <v>109</v>
      </c>
      <c r="G181" s="0" t="n">
        <v>3.19</v>
      </c>
      <c r="H181" s="0" t="n">
        <v>3.4</v>
      </c>
      <c r="I181" s="0" t="n">
        <v>9</v>
      </c>
      <c r="J181" s="0" t="n">
        <v>85</v>
      </c>
      <c r="K181" s="0" t="n">
        <v>5250</v>
      </c>
      <c r="L181" s="0" t="n">
        <v>27</v>
      </c>
      <c r="M181" s="0" t="n">
        <v>34</v>
      </c>
      <c r="N181" s="0" t="n">
        <v>8495</v>
      </c>
      <c r="P181" s="0" t="n">
        <f aca="false">(A181-$A$201)/($A$200-$A$201)</f>
        <v>0.311953352769679</v>
      </c>
      <c r="Q181" s="0" t="n">
        <f aca="false">(B181-B$201)/(B$200-B$201)</f>
        <v>0.456716417910448</v>
      </c>
      <c r="R181" s="0" t="n">
        <f aca="false">(C181-C$201)/(C$200-C$201)</f>
        <v>0.433333333333334</v>
      </c>
      <c r="S181" s="0" t="n">
        <f aca="false">(D181-D$201)/(D$200-D$201)</f>
        <v>0.658333333333334</v>
      </c>
      <c r="T181" s="0" t="n">
        <f aca="false">(E181-E$201)/(E$200-E$201)</f>
        <v>0.305275407292475</v>
      </c>
      <c r="U181" s="0" t="n">
        <f aca="false">(F181-F$201)/(F$200-F$201)</f>
        <v>0.181132075471698</v>
      </c>
      <c r="V181" s="0" t="n">
        <f aca="false">(G181-G$201)/(G$200-G$201)</f>
        <v>0.464285714285714</v>
      </c>
      <c r="W181" s="0" t="n">
        <f aca="false">(H181-H$201)/(H$200-H$201)</f>
        <v>0.633333333333333</v>
      </c>
      <c r="X181" s="0" t="n">
        <f aca="false">(I181-I$201)/(I$200-I$201)</f>
        <v>0.125</v>
      </c>
      <c r="Y181" s="0" t="n">
        <f aca="false">(J181-J$201)/(J$200-J$201)</f>
        <v>0.154166666666667</v>
      </c>
      <c r="Z181" s="0" t="n">
        <f aca="false">(K181-K$201)/(K$200-K$201)</f>
        <v>0.448979591836735</v>
      </c>
      <c r="AA181" s="0" t="n">
        <f aca="false">(L181-L$201)/(L$200-L$201)</f>
        <v>0.388888888888889</v>
      </c>
      <c r="AB181" s="0" t="n">
        <f aca="false">(M181-M$201)/(M$200-M$201)</f>
        <v>0.473684210526316</v>
      </c>
      <c r="AC181" s="0" t="n">
        <f aca="false">(N181-N$201)/(N$200-N$201)</f>
        <v>0.0838339705079192</v>
      </c>
    </row>
    <row r="182" customFormat="false" ht="12.8" hidden="false" customHeight="false" outlineLevel="0" collapsed="false">
      <c r="A182" s="0" t="n">
        <v>97.3</v>
      </c>
      <c r="B182" s="0" t="n">
        <v>171.7</v>
      </c>
      <c r="C182" s="0" t="n">
        <v>65.5</v>
      </c>
      <c r="D182" s="0" t="n">
        <v>55.7</v>
      </c>
      <c r="E182" s="0" t="n">
        <v>2319</v>
      </c>
      <c r="F182" s="0" t="n">
        <v>97</v>
      </c>
      <c r="G182" s="0" t="n">
        <v>3.01</v>
      </c>
      <c r="H182" s="0" t="n">
        <v>3.4</v>
      </c>
      <c r="I182" s="0" t="n">
        <v>23</v>
      </c>
      <c r="J182" s="0" t="n">
        <v>68</v>
      </c>
      <c r="K182" s="0" t="n">
        <v>4500</v>
      </c>
      <c r="L182" s="0" t="n">
        <v>37</v>
      </c>
      <c r="M182" s="0" t="n">
        <v>42</v>
      </c>
      <c r="N182" s="0" t="n">
        <v>9495</v>
      </c>
      <c r="P182" s="0" t="n">
        <f aca="false">(A182-$A$201)/($A$200-$A$201)</f>
        <v>0.311953352769679</v>
      </c>
      <c r="Q182" s="0" t="n">
        <f aca="false">(B182-B$201)/(B$200-B$201)</f>
        <v>0.456716417910448</v>
      </c>
      <c r="R182" s="0" t="n">
        <f aca="false">(C182-C$201)/(C$200-C$201)</f>
        <v>0.433333333333334</v>
      </c>
      <c r="S182" s="0" t="n">
        <f aca="false">(D182-D$201)/(D$200-D$201)</f>
        <v>0.658333333333334</v>
      </c>
      <c r="T182" s="0" t="n">
        <f aca="false">(E182-E$201)/(E$200-E$201)</f>
        <v>0.322342901474011</v>
      </c>
      <c r="U182" s="0" t="n">
        <f aca="false">(F182-F$201)/(F$200-F$201)</f>
        <v>0.135849056603774</v>
      </c>
      <c r="V182" s="0" t="n">
        <f aca="false">(G182-G$201)/(G$200-G$201)</f>
        <v>0.335714285714286</v>
      </c>
      <c r="W182" s="0" t="n">
        <f aca="false">(H182-H$201)/(H$200-H$201)</f>
        <v>0.633333333333333</v>
      </c>
      <c r="X182" s="0" t="n">
        <f aca="false">(I182-I$201)/(I$200-I$201)</f>
        <v>1</v>
      </c>
      <c r="Y182" s="0" t="n">
        <f aca="false">(J182-J$201)/(J$200-J$201)</f>
        <v>0.0833333333333333</v>
      </c>
      <c r="Z182" s="0" t="n">
        <f aca="false">(K182-K$201)/(K$200-K$201)</f>
        <v>0.142857142857143</v>
      </c>
      <c r="AA182" s="0" t="n">
        <f aca="false">(L182-L$201)/(L$200-L$201)</f>
        <v>0.666666666666667</v>
      </c>
      <c r="AB182" s="0" t="n">
        <f aca="false">(M182-M$201)/(M$200-M$201)</f>
        <v>0.68421052631579</v>
      </c>
      <c r="AC182" s="0" t="n">
        <f aca="false">(N182-N$201)/(N$200-N$201)</f>
        <v>0.10865895437168</v>
      </c>
    </row>
    <row r="183" customFormat="false" ht="12.8" hidden="false" customHeight="false" outlineLevel="0" collapsed="false">
      <c r="A183" s="0" t="n">
        <v>97.3</v>
      </c>
      <c r="B183" s="0" t="n">
        <v>171.7</v>
      </c>
      <c r="C183" s="0" t="n">
        <v>65.5</v>
      </c>
      <c r="D183" s="0" t="n">
        <v>55.7</v>
      </c>
      <c r="E183" s="0" t="n">
        <v>2300</v>
      </c>
      <c r="F183" s="0" t="n">
        <v>109</v>
      </c>
      <c r="G183" s="0" t="n">
        <v>3.19</v>
      </c>
      <c r="H183" s="0" t="n">
        <v>3.4</v>
      </c>
      <c r="I183" s="0" t="n">
        <v>10</v>
      </c>
      <c r="J183" s="0" t="n">
        <v>100</v>
      </c>
      <c r="K183" s="0" t="n">
        <v>5500</v>
      </c>
      <c r="L183" s="0" t="n">
        <v>26</v>
      </c>
      <c r="M183" s="0" t="n">
        <v>32</v>
      </c>
      <c r="N183" s="0" t="n">
        <v>9995</v>
      </c>
      <c r="P183" s="0" t="n">
        <f aca="false">(A183-$A$201)/($A$200-$A$201)</f>
        <v>0.311953352769679</v>
      </c>
      <c r="Q183" s="0" t="n">
        <f aca="false">(B183-B$201)/(B$200-B$201)</f>
        <v>0.456716417910448</v>
      </c>
      <c r="R183" s="0" t="n">
        <f aca="false">(C183-C$201)/(C$200-C$201)</f>
        <v>0.433333333333334</v>
      </c>
      <c r="S183" s="0" t="n">
        <f aca="false">(D183-D$201)/(D$200-D$201)</f>
        <v>0.658333333333334</v>
      </c>
      <c r="T183" s="0" t="n">
        <f aca="false">(E183-E$201)/(E$200-E$201)</f>
        <v>0.314972847168348</v>
      </c>
      <c r="U183" s="0" t="n">
        <f aca="false">(F183-F$201)/(F$200-F$201)</f>
        <v>0.181132075471698</v>
      </c>
      <c r="V183" s="0" t="n">
        <f aca="false">(G183-G$201)/(G$200-G$201)</f>
        <v>0.464285714285714</v>
      </c>
      <c r="W183" s="0" t="n">
        <f aca="false">(H183-H$201)/(H$200-H$201)</f>
        <v>0.633333333333333</v>
      </c>
      <c r="X183" s="0" t="n">
        <f aca="false">(I183-I$201)/(I$200-I$201)</f>
        <v>0.1875</v>
      </c>
      <c r="Y183" s="0" t="n">
        <f aca="false">(J183-J$201)/(J$200-J$201)</f>
        <v>0.216666666666667</v>
      </c>
      <c r="Z183" s="0" t="n">
        <f aca="false">(K183-K$201)/(K$200-K$201)</f>
        <v>0.551020408163265</v>
      </c>
      <c r="AA183" s="0" t="n">
        <f aca="false">(L183-L$201)/(L$200-L$201)</f>
        <v>0.361111111111111</v>
      </c>
      <c r="AB183" s="0" t="n">
        <f aca="false">(M183-M$201)/(M$200-M$201)</f>
        <v>0.421052631578947</v>
      </c>
      <c r="AC183" s="0" t="n">
        <f aca="false">(N183-N$201)/(N$200-N$201)</f>
        <v>0.12107144630356</v>
      </c>
    </row>
    <row r="184" customFormat="false" ht="12.8" hidden="false" customHeight="false" outlineLevel="0" collapsed="false">
      <c r="A184" s="0" t="n">
        <v>94.5</v>
      </c>
      <c r="B184" s="0" t="n">
        <v>159.3</v>
      </c>
      <c r="C184" s="0" t="n">
        <v>64.2</v>
      </c>
      <c r="D184" s="0" t="n">
        <v>55.6</v>
      </c>
      <c r="E184" s="0" t="n">
        <v>2254</v>
      </c>
      <c r="F184" s="0" t="n">
        <v>109</v>
      </c>
      <c r="G184" s="0" t="n">
        <v>3.19</v>
      </c>
      <c r="H184" s="0" t="n">
        <v>3.4</v>
      </c>
      <c r="I184" s="0" t="n">
        <v>8.5</v>
      </c>
      <c r="J184" s="0" t="n">
        <v>90</v>
      </c>
      <c r="K184" s="0" t="n">
        <v>5500</v>
      </c>
      <c r="L184" s="0" t="n">
        <v>24</v>
      </c>
      <c r="M184" s="0" t="n">
        <v>29</v>
      </c>
      <c r="N184" s="0" t="n">
        <v>11595</v>
      </c>
      <c r="P184" s="0" t="n">
        <f aca="false">(A184-$A$201)/($A$200-$A$201)</f>
        <v>0.230320699708455</v>
      </c>
      <c r="Q184" s="0" t="n">
        <f aca="false">(B184-B$201)/(B$200-B$201)</f>
        <v>0.271641791044776</v>
      </c>
      <c r="R184" s="0" t="n">
        <f aca="false">(C184-C$201)/(C$200-C$201)</f>
        <v>0.325</v>
      </c>
      <c r="S184" s="0" t="n">
        <f aca="false">(D184-D$201)/(D$200-D$201)</f>
        <v>0.65</v>
      </c>
      <c r="T184" s="0" t="n">
        <f aca="false">(E184-E$201)/(E$200-E$201)</f>
        <v>0.297129557796742</v>
      </c>
      <c r="U184" s="0" t="n">
        <f aca="false">(F184-F$201)/(F$200-F$201)</f>
        <v>0.181132075471698</v>
      </c>
      <c r="V184" s="0" t="n">
        <f aca="false">(G184-G$201)/(G$200-G$201)</f>
        <v>0.464285714285714</v>
      </c>
      <c r="W184" s="0" t="n">
        <f aca="false">(H184-H$201)/(H$200-H$201)</f>
        <v>0.633333333333333</v>
      </c>
      <c r="X184" s="0" t="n">
        <f aca="false">(I184-I$201)/(I$200-I$201)</f>
        <v>0.09375</v>
      </c>
      <c r="Y184" s="0" t="n">
        <f aca="false">(J184-J$201)/(J$200-J$201)</f>
        <v>0.175</v>
      </c>
      <c r="Z184" s="0" t="n">
        <f aca="false">(K184-K$201)/(K$200-K$201)</f>
        <v>0.551020408163265</v>
      </c>
      <c r="AA184" s="0" t="n">
        <f aca="false">(L184-L$201)/(L$200-L$201)</f>
        <v>0.305555555555556</v>
      </c>
      <c r="AB184" s="0" t="n">
        <f aca="false">(M184-M$201)/(M$200-M$201)</f>
        <v>0.342105263157895</v>
      </c>
      <c r="AC184" s="0" t="n">
        <f aca="false">(N184-N$201)/(N$200-N$201)</f>
        <v>0.160791420485577</v>
      </c>
    </row>
    <row r="185" customFormat="false" ht="12.8" hidden="false" customHeight="false" outlineLevel="0" collapsed="false">
      <c r="A185" s="0" t="n">
        <v>94.5</v>
      </c>
      <c r="B185" s="0" t="n">
        <v>165.7</v>
      </c>
      <c r="C185" s="0" t="n">
        <v>64</v>
      </c>
      <c r="D185" s="0" t="n">
        <v>51.4</v>
      </c>
      <c r="E185" s="0" t="n">
        <v>2221</v>
      </c>
      <c r="F185" s="0" t="n">
        <v>109</v>
      </c>
      <c r="G185" s="0" t="n">
        <v>3.19</v>
      </c>
      <c r="H185" s="0" t="n">
        <v>3.4</v>
      </c>
      <c r="I185" s="0" t="n">
        <v>8.5</v>
      </c>
      <c r="J185" s="0" t="n">
        <v>90</v>
      </c>
      <c r="K185" s="0" t="n">
        <v>5500</v>
      </c>
      <c r="L185" s="0" t="n">
        <v>24</v>
      </c>
      <c r="M185" s="0" t="n">
        <v>29</v>
      </c>
      <c r="N185" s="0" t="n">
        <v>9980</v>
      </c>
      <c r="P185" s="0" t="n">
        <f aca="false">(A185-$A$201)/($A$200-$A$201)</f>
        <v>0.230320699708455</v>
      </c>
      <c r="Q185" s="0" t="n">
        <f aca="false">(B185-B$201)/(B$200-B$201)</f>
        <v>0.367164179104478</v>
      </c>
      <c r="R185" s="0" t="n">
        <f aca="false">(C185-C$201)/(C$200-C$201)</f>
        <v>0.308333333333334</v>
      </c>
      <c r="S185" s="0" t="n">
        <f aca="false">(D185-D$201)/(D$200-D$201)</f>
        <v>0.3</v>
      </c>
      <c r="T185" s="0" t="n">
        <f aca="false">(E185-E$201)/(E$200-E$201)</f>
        <v>0.28432893716059</v>
      </c>
      <c r="U185" s="0" t="n">
        <f aca="false">(F185-F$201)/(F$200-F$201)</f>
        <v>0.181132075471698</v>
      </c>
      <c r="V185" s="0" t="n">
        <f aca="false">(G185-G$201)/(G$200-G$201)</f>
        <v>0.464285714285714</v>
      </c>
      <c r="W185" s="0" t="n">
        <f aca="false">(H185-H$201)/(H$200-H$201)</f>
        <v>0.633333333333333</v>
      </c>
      <c r="X185" s="0" t="n">
        <f aca="false">(I185-I$201)/(I$200-I$201)</f>
        <v>0.09375</v>
      </c>
      <c r="Y185" s="0" t="n">
        <f aca="false">(J185-J$201)/(J$200-J$201)</f>
        <v>0.175</v>
      </c>
      <c r="Z185" s="0" t="n">
        <f aca="false">(K185-K$201)/(K$200-K$201)</f>
        <v>0.551020408163265</v>
      </c>
      <c r="AA185" s="0" t="n">
        <f aca="false">(L185-L$201)/(L$200-L$201)</f>
        <v>0.305555555555556</v>
      </c>
      <c r="AB185" s="0" t="n">
        <f aca="false">(M185-M$201)/(M$200-M$201)</f>
        <v>0.342105263157895</v>
      </c>
      <c r="AC185" s="0" t="n">
        <f aca="false">(N185-N$201)/(N$200-N$201)</f>
        <v>0.120699071545603</v>
      </c>
    </row>
    <row r="186" customFormat="false" ht="12.8" hidden="false" customHeight="false" outlineLevel="0" collapsed="false">
      <c r="A186" s="0" t="n">
        <v>100.4</v>
      </c>
      <c r="B186" s="0" t="n">
        <v>180.2</v>
      </c>
      <c r="C186" s="0" t="n">
        <v>66.9</v>
      </c>
      <c r="D186" s="0" t="n">
        <v>55.1</v>
      </c>
      <c r="E186" s="0" t="n">
        <v>2661</v>
      </c>
      <c r="F186" s="0" t="n">
        <v>136</v>
      </c>
      <c r="G186" s="0" t="n">
        <v>3.19</v>
      </c>
      <c r="H186" s="0" t="n">
        <v>3.4</v>
      </c>
      <c r="I186" s="0" t="n">
        <v>8.5</v>
      </c>
      <c r="J186" s="0" t="n">
        <v>110</v>
      </c>
      <c r="K186" s="0" t="n">
        <v>5500</v>
      </c>
      <c r="L186" s="0" t="n">
        <v>19</v>
      </c>
      <c r="M186" s="0" t="n">
        <v>24</v>
      </c>
      <c r="N186" s="0" t="n">
        <v>13295</v>
      </c>
      <c r="P186" s="0" t="n">
        <f aca="false">(A186-$A$201)/($A$200-$A$201)</f>
        <v>0.402332361516035</v>
      </c>
      <c r="Q186" s="0" t="n">
        <f aca="false">(B186-B$201)/(B$200-B$201)</f>
        <v>0.583582089552239</v>
      </c>
      <c r="R186" s="0" t="n">
        <f aca="false">(C186-C$201)/(C$200-C$201)</f>
        <v>0.550000000000001</v>
      </c>
      <c r="S186" s="0" t="n">
        <f aca="false">(D186-D$201)/(D$200-D$201)</f>
        <v>0.608333333333334</v>
      </c>
      <c r="T186" s="0" t="n">
        <f aca="false">(E186-E$201)/(E$200-E$201)</f>
        <v>0.45500387897595</v>
      </c>
      <c r="U186" s="0" t="n">
        <f aca="false">(F186-F$201)/(F$200-F$201)</f>
        <v>0.283018867924528</v>
      </c>
      <c r="V186" s="0" t="n">
        <f aca="false">(G186-G$201)/(G$200-G$201)</f>
        <v>0.464285714285714</v>
      </c>
      <c r="W186" s="0" t="n">
        <f aca="false">(H186-H$201)/(H$200-H$201)</f>
        <v>0.633333333333333</v>
      </c>
      <c r="X186" s="0" t="n">
        <f aca="false">(I186-I$201)/(I$200-I$201)</f>
        <v>0.09375</v>
      </c>
      <c r="Y186" s="0" t="n">
        <f aca="false">(J186-J$201)/(J$200-J$201)</f>
        <v>0.258333333333333</v>
      </c>
      <c r="Z186" s="0" t="n">
        <f aca="false">(K186-K$201)/(K$200-K$201)</f>
        <v>0.551020408163265</v>
      </c>
      <c r="AA186" s="0" t="n">
        <f aca="false">(L186-L$201)/(L$200-L$201)</f>
        <v>0.166666666666667</v>
      </c>
      <c r="AB186" s="0" t="n">
        <f aca="false">(M186-M$201)/(M$200-M$201)</f>
        <v>0.210526315789474</v>
      </c>
      <c r="AC186" s="0" t="n">
        <f aca="false">(N186-N$201)/(N$200-N$201)</f>
        <v>0.202993893053969</v>
      </c>
    </row>
    <row r="187" customFormat="false" ht="12.8" hidden="false" customHeight="false" outlineLevel="0" collapsed="false">
      <c r="A187" s="0" t="n">
        <v>100.4</v>
      </c>
      <c r="B187" s="0" t="n">
        <v>180.2</v>
      </c>
      <c r="C187" s="0" t="n">
        <v>66.9</v>
      </c>
      <c r="D187" s="0" t="n">
        <v>55.1</v>
      </c>
      <c r="E187" s="0" t="n">
        <v>2579</v>
      </c>
      <c r="F187" s="0" t="n">
        <v>97</v>
      </c>
      <c r="G187" s="0" t="n">
        <v>3.01</v>
      </c>
      <c r="H187" s="0" t="n">
        <v>3.4</v>
      </c>
      <c r="I187" s="0" t="n">
        <v>23</v>
      </c>
      <c r="J187" s="0" t="n">
        <v>68</v>
      </c>
      <c r="K187" s="0" t="n">
        <v>4500</v>
      </c>
      <c r="L187" s="0" t="n">
        <v>33</v>
      </c>
      <c r="M187" s="0" t="n">
        <v>38</v>
      </c>
      <c r="N187" s="0" t="n">
        <v>13845</v>
      </c>
      <c r="P187" s="0" t="n">
        <f aca="false">(A187-$A$201)/($A$200-$A$201)</f>
        <v>0.402332361516035</v>
      </c>
      <c r="Q187" s="0" t="n">
        <f aca="false">(B187-B$201)/(B$200-B$201)</f>
        <v>0.583582089552239</v>
      </c>
      <c r="R187" s="0" t="n">
        <f aca="false">(C187-C$201)/(C$200-C$201)</f>
        <v>0.550000000000001</v>
      </c>
      <c r="S187" s="0" t="n">
        <f aca="false">(D187-D$201)/(D$200-D$201)</f>
        <v>0.608333333333334</v>
      </c>
      <c r="T187" s="0" t="n">
        <f aca="false">(E187-E$201)/(E$200-E$201)</f>
        <v>0.423196276183088</v>
      </c>
      <c r="U187" s="0" t="n">
        <f aca="false">(F187-F$201)/(F$200-F$201)</f>
        <v>0.135849056603774</v>
      </c>
      <c r="V187" s="0" t="n">
        <f aca="false">(G187-G$201)/(G$200-G$201)</f>
        <v>0.335714285714286</v>
      </c>
      <c r="W187" s="0" t="n">
        <f aca="false">(H187-H$201)/(H$200-H$201)</f>
        <v>0.633333333333333</v>
      </c>
      <c r="X187" s="0" t="n">
        <f aca="false">(I187-I$201)/(I$200-I$201)</f>
        <v>1</v>
      </c>
      <c r="Y187" s="0" t="n">
        <f aca="false">(J187-J$201)/(J$200-J$201)</f>
        <v>0.0833333333333333</v>
      </c>
      <c r="Z187" s="0" t="n">
        <f aca="false">(K187-K$201)/(K$200-K$201)</f>
        <v>0.142857142857143</v>
      </c>
      <c r="AA187" s="0" t="n">
        <f aca="false">(L187-L$201)/(L$200-L$201)</f>
        <v>0.555555555555556</v>
      </c>
      <c r="AB187" s="0" t="n">
        <f aca="false">(M187-M$201)/(M$200-M$201)</f>
        <v>0.578947368421053</v>
      </c>
      <c r="AC187" s="0" t="n">
        <f aca="false">(N187-N$201)/(N$200-N$201)</f>
        <v>0.216647634179038</v>
      </c>
    </row>
    <row r="188" customFormat="false" ht="12.8" hidden="false" customHeight="false" outlineLevel="0" collapsed="false">
      <c r="A188" s="0" t="n">
        <v>100.4</v>
      </c>
      <c r="B188" s="0" t="n">
        <v>183.1</v>
      </c>
      <c r="C188" s="0" t="n">
        <v>66.9</v>
      </c>
      <c r="D188" s="0" t="n">
        <v>55.1</v>
      </c>
      <c r="E188" s="0" t="n">
        <v>2563</v>
      </c>
      <c r="F188" s="0" t="n">
        <v>109</v>
      </c>
      <c r="G188" s="0" t="n">
        <v>3.19</v>
      </c>
      <c r="H188" s="0" t="n">
        <v>3.4</v>
      </c>
      <c r="I188" s="0" t="n">
        <v>9</v>
      </c>
      <c r="J188" s="0" t="n">
        <v>88</v>
      </c>
      <c r="K188" s="0" t="n">
        <v>5500</v>
      </c>
      <c r="L188" s="0" t="n">
        <v>25</v>
      </c>
      <c r="M188" s="0" t="n">
        <v>31</v>
      </c>
      <c r="N188" s="0" t="n">
        <v>12290</v>
      </c>
      <c r="P188" s="0" t="n">
        <f aca="false">(A188-$A$201)/($A$200-$A$201)</f>
        <v>0.402332361516035</v>
      </c>
      <c r="Q188" s="0" t="n">
        <f aca="false">(B188-B$201)/(B$200-B$201)</f>
        <v>0.626865671641791</v>
      </c>
      <c r="R188" s="0" t="n">
        <f aca="false">(C188-C$201)/(C$200-C$201)</f>
        <v>0.550000000000001</v>
      </c>
      <c r="S188" s="0" t="n">
        <f aca="false">(D188-D$201)/(D$200-D$201)</f>
        <v>0.608333333333334</v>
      </c>
      <c r="T188" s="0" t="n">
        <f aca="false">(E188-E$201)/(E$200-E$201)</f>
        <v>0.416989914662529</v>
      </c>
      <c r="U188" s="0" t="n">
        <f aca="false">(F188-F$201)/(F$200-F$201)</f>
        <v>0.181132075471698</v>
      </c>
      <c r="V188" s="0" t="n">
        <f aca="false">(G188-G$201)/(G$200-G$201)</f>
        <v>0.464285714285714</v>
      </c>
      <c r="W188" s="0" t="n">
        <f aca="false">(H188-H$201)/(H$200-H$201)</f>
        <v>0.633333333333333</v>
      </c>
      <c r="X188" s="0" t="n">
        <f aca="false">(I188-I$201)/(I$200-I$201)</f>
        <v>0.125</v>
      </c>
      <c r="Y188" s="0" t="n">
        <f aca="false">(J188-J$201)/(J$200-J$201)</f>
        <v>0.166666666666667</v>
      </c>
      <c r="Z188" s="0" t="n">
        <f aca="false">(K188-K$201)/(K$200-K$201)</f>
        <v>0.551020408163265</v>
      </c>
      <c r="AA188" s="0" t="n">
        <f aca="false">(L188-L$201)/(L$200-L$201)</f>
        <v>0.333333333333333</v>
      </c>
      <c r="AB188" s="0" t="n">
        <f aca="false">(M188-M$201)/(M$200-M$201)</f>
        <v>0.394736842105263</v>
      </c>
      <c r="AC188" s="0" t="n">
        <f aca="false">(N188-N$201)/(N$200-N$201)</f>
        <v>0.17804478427089</v>
      </c>
    </row>
    <row r="189" customFormat="false" ht="12.8" hidden="false" customHeight="false" outlineLevel="0" collapsed="false">
      <c r="A189" s="0" t="n">
        <v>104.3</v>
      </c>
      <c r="B189" s="0" t="n">
        <v>188.8</v>
      </c>
      <c r="C189" s="0" t="n">
        <v>67.2</v>
      </c>
      <c r="D189" s="0" t="n">
        <v>56.2</v>
      </c>
      <c r="E189" s="0" t="n">
        <v>2912</v>
      </c>
      <c r="F189" s="0" t="n">
        <v>141</v>
      </c>
      <c r="G189" s="0" t="n">
        <v>3.78</v>
      </c>
      <c r="H189" s="0" t="n">
        <v>3.15</v>
      </c>
      <c r="I189" s="0" t="n">
        <v>9.5</v>
      </c>
      <c r="J189" s="0" t="n">
        <v>114</v>
      </c>
      <c r="K189" s="0" t="n">
        <v>5400</v>
      </c>
      <c r="L189" s="0" t="n">
        <v>23</v>
      </c>
      <c r="M189" s="0" t="n">
        <v>28</v>
      </c>
      <c r="N189" s="0" t="n">
        <v>12940</v>
      </c>
      <c r="P189" s="0" t="n">
        <f aca="false">(A189-$A$201)/($A$200-$A$201)</f>
        <v>0.51603498542274</v>
      </c>
      <c r="Q189" s="0" t="n">
        <f aca="false">(B189-B$201)/(B$200-B$201)</f>
        <v>0.711940298507463</v>
      </c>
      <c r="R189" s="0" t="n">
        <f aca="false">(C189-C$201)/(C$200-C$201)</f>
        <v>0.575</v>
      </c>
      <c r="S189" s="0" t="n">
        <f aca="false">(D189-D$201)/(D$200-D$201)</f>
        <v>0.7</v>
      </c>
      <c r="T189" s="0" t="n">
        <f aca="false">(E189-E$201)/(E$200-E$201)</f>
        <v>0.552366175329713</v>
      </c>
      <c r="U189" s="0" t="n">
        <f aca="false">(F189-F$201)/(F$200-F$201)</f>
        <v>0.30188679245283</v>
      </c>
      <c r="V189" s="0" t="n">
        <f aca="false">(G189-G$201)/(G$200-G$201)</f>
        <v>0.885714285714286</v>
      </c>
      <c r="W189" s="0" t="n">
        <f aca="false">(H189-H$201)/(H$200-H$201)</f>
        <v>0.514285714285714</v>
      </c>
      <c r="X189" s="0" t="n">
        <f aca="false">(I189-I$201)/(I$200-I$201)</f>
        <v>0.15625</v>
      </c>
      <c r="Y189" s="0" t="n">
        <f aca="false">(J189-J$201)/(J$200-J$201)</f>
        <v>0.275</v>
      </c>
      <c r="Z189" s="0" t="n">
        <f aca="false">(K189-K$201)/(K$200-K$201)</f>
        <v>0.510204081632653</v>
      </c>
      <c r="AA189" s="0" t="n">
        <f aca="false">(L189-L$201)/(L$200-L$201)</f>
        <v>0.277777777777778</v>
      </c>
      <c r="AB189" s="0" t="n">
        <f aca="false">(M189-M$201)/(M$200-M$201)</f>
        <v>0.31578947368421</v>
      </c>
      <c r="AC189" s="0" t="n">
        <f aca="false">(N189-N$201)/(N$200-N$201)</f>
        <v>0.194181023782335</v>
      </c>
    </row>
    <row r="190" customFormat="false" ht="12.8" hidden="false" customHeight="false" outlineLevel="0" collapsed="false">
      <c r="A190" s="0" t="n">
        <v>104.3</v>
      </c>
      <c r="B190" s="0" t="n">
        <v>188.8</v>
      </c>
      <c r="C190" s="0" t="n">
        <v>67.2</v>
      </c>
      <c r="D190" s="0" t="n">
        <v>57.5</v>
      </c>
      <c r="E190" s="0" t="n">
        <v>3034</v>
      </c>
      <c r="F190" s="0" t="n">
        <v>141</v>
      </c>
      <c r="G190" s="0" t="n">
        <v>3.78</v>
      </c>
      <c r="H190" s="0" t="n">
        <v>3.15</v>
      </c>
      <c r="I190" s="0" t="n">
        <v>9.5</v>
      </c>
      <c r="J190" s="0" t="n">
        <v>114</v>
      </c>
      <c r="K190" s="0" t="n">
        <v>5400</v>
      </c>
      <c r="L190" s="0" t="n">
        <v>23</v>
      </c>
      <c r="M190" s="0" t="n">
        <v>28</v>
      </c>
      <c r="N190" s="0" t="n">
        <v>13415</v>
      </c>
      <c r="P190" s="0" t="n">
        <f aca="false">(A190-$A$201)/($A$200-$A$201)</f>
        <v>0.51603498542274</v>
      </c>
      <c r="Q190" s="0" t="n">
        <f aca="false">(B190-B$201)/(B$200-B$201)</f>
        <v>0.711940298507463</v>
      </c>
      <c r="R190" s="0" t="n">
        <f aca="false">(C190-C$201)/(C$200-C$201)</f>
        <v>0.575</v>
      </c>
      <c r="S190" s="0" t="n">
        <f aca="false">(D190-D$201)/(D$200-D$201)</f>
        <v>0.808333333333334</v>
      </c>
      <c r="T190" s="0" t="n">
        <f aca="false">(E190-E$201)/(E$200-E$201)</f>
        <v>0.599689681923972</v>
      </c>
      <c r="U190" s="0" t="n">
        <f aca="false">(F190-F$201)/(F$200-F$201)</f>
        <v>0.30188679245283</v>
      </c>
      <c r="V190" s="0" t="n">
        <f aca="false">(G190-G$201)/(G$200-G$201)</f>
        <v>0.885714285714286</v>
      </c>
      <c r="W190" s="0" t="n">
        <f aca="false">(H190-H$201)/(H$200-H$201)</f>
        <v>0.514285714285714</v>
      </c>
      <c r="X190" s="0" t="n">
        <f aca="false">(I190-I$201)/(I$200-I$201)</f>
        <v>0.15625</v>
      </c>
      <c r="Y190" s="0" t="n">
        <f aca="false">(J190-J$201)/(J$200-J$201)</f>
        <v>0.275</v>
      </c>
      <c r="Z190" s="0" t="n">
        <f aca="false">(K190-K$201)/(K$200-K$201)</f>
        <v>0.510204081632653</v>
      </c>
      <c r="AA190" s="0" t="n">
        <f aca="false">(L190-L$201)/(L$200-L$201)</f>
        <v>0.277777777777778</v>
      </c>
      <c r="AB190" s="0" t="n">
        <f aca="false">(M190-M$201)/(M$200-M$201)</f>
        <v>0.31578947368421</v>
      </c>
      <c r="AC190" s="0" t="n">
        <f aca="false">(N190-N$201)/(N$200-N$201)</f>
        <v>0.205972891117621</v>
      </c>
    </row>
    <row r="191" customFormat="false" ht="12.8" hidden="false" customHeight="false" outlineLevel="0" collapsed="false">
      <c r="A191" s="0" t="n">
        <v>104.3</v>
      </c>
      <c r="B191" s="0" t="n">
        <v>188.8</v>
      </c>
      <c r="C191" s="0" t="n">
        <v>67.2</v>
      </c>
      <c r="D191" s="0" t="n">
        <v>56.2</v>
      </c>
      <c r="E191" s="0" t="n">
        <v>2935</v>
      </c>
      <c r="F191" s="0" t="n">
        <v>141</v>
      </c>
      <c r="G191" s="0" t="n">
        <v>3.78</v>
      </c>
      <c r="H191" s="0" t="n">
        <v>3.15</v>
      </c>
      <c r="I191" s="0" t="n">
        <v>9.5</v>
      </c>
      <c r="J191" s="0" t="n">
        <v>114</v>
      </c>
      <c r="K191" s="0" t="n">
        <v>5400</v>
      </c>
      <c r="L191" s="0" t="n">
        <v>24</v>
      </c>
      <c r="M191" s="0" t="n">
        <v>28</v>
      </c>
      <c r="N191" s="0" t="n">
        <v>15985</v>
      </c>
      <c r="P191" s="0" t="n">
        <f aca="false">(A191-$A$201)/($A$200-$A$201)</f>
        <v>0.51603498542274</v>
      </c>
      <c r="Q191" s="0" t="n">
        <f aca="false">(B191-B$201)/(B$200-B$201)</f>
        <v>0.711940298507463</v>
      </c>
      <c r="R191" s="0" t="n">
        <f aca="false">(C191-C$201)/(C$200-C$201)</f>
        <v>0.575</v>
      </c>
      <c r="S191" s="0" t="n">
        <f aca="false">(D191-D$201)/(D$200-D$201)</f>
        <v>0.7</v>
      </c>
      <c r="T191" s="0" t="n">
        <f aca="false">(E191-E$201)/(E$200-E$201)</f>
        <v>0.561287820015516</v>
      </c>
      <c r="U191" s="0" t="n">
        <f aca="false">(F191-F$201)/(F$200-F$201)</f>
        <v>0.30188679245283</v>
      </c>
      <c r="V191" s="0" t="n">
        <f aca="false">(G191-G$201)/(G$200-G$201)</f>
        <v>0.885714285714286</v>
      </c>
      <c r="W191" s="0" t="n">
        <f aca="false">(H191-H$201)/(H$200-H$201)</f>
        <v>0.514285714285714</v>
      </c>
      <c r="X191" s="0" t="n">
        <f aca="false">(I191-I$201)/(I$200-I$201)</f>
        <v>0.15625</v>
      </c>
      <c r="Y191" s="0" t="n">
        <f aca="false">(J191-J$201)/(J$200-J$201)</f>
        <v>0.275</v>
      </c>
      <c r="Z191" s="0" t="n">
        <f aca="false">(K191-K$201)/(K$200-K$201)</f>
        <v>0.510204081632653</v>
      </c>
      <c r="AA191" s="0" t="n">
        <f aca="false">(L191-L$201)/(L$200-L$201)</f>
        <v>0.305555555555556</v>
      </c>
      <c r="AB191" s="0" t="n">
        <f aca="false">(M191-M$201)/(M$200-M$201)</f>
        <v>0.31578947368421</v>
      </c>
      <c r="AC191" s="0" t="n">
        <f aca="false">(N191-N$201)/(N$200-N$201)</f>
        <v>0.269773099647485</v>
      </c>
    </row>
    <row r="192" customFormat="false" ht="12.8" hidden="false" customHeight="false" outlineLevel="0" collapsed="false">
      <c r="A192" s="0" t="n">
        <v>104.3</v>
      </c>
      <c r="B192" s="0" t="n">
        <v>188.8</v>
      </c>
      <c r="C192" s="0" t="n">
        <v>67.2</v>
      </c>
      <c r="D192" s="0" t="n">
        <v>57.5</v>
      </c>
      <c r="E192" s="0" t="n">
        <v>3042</v>
      </c>
      <c r="F192" s="0" t="n">
        <v>141</v>
      </c>
      <c r="G192" s="0" t="n">
        <v>3.78</v>
      </c>
      <c r="H192" s="0" t="n">
        <v>3.15</v>
      </c>
      <c r="I192" s="0" t="n">
        <v>9.5</v>
      </c>
      <c r="J192" s="0" t="n">
        <v>114</v>
      </c>
      <c r="K192" s="0" t="n">
        <v>5400</v>
      </c>
      <c r="L192" s="0" t="n">
        <v>24</v>
      </c>
      <c r="M192" s="0" t="n">
        <v>28</v>
      </c>
      <c r="N192" s="0" t="n">
        <v>16515</v>
      </c>
      <c r="P192" s="0" t="n">
        <f aca="false">(A192-$A$201)/($A$200-$A$201)</f>
        <v>0.51603498542274</v>
      </c>
      <c r="Q192" s="0" t="n">
        <f aca="false">(B192-B$201)/(B$200-B$201)</f>
        <v>0.711940298507463</v>
      </c>
      <c r="R192" s="0" t="n">
        <f aca="false">(C192-C$201)/(C$200-C$201)</f>
        <v>0.575</v>
      </c>
      <c r="S192" s="0" t="n">
        <f aca="false">(D192-D$201)/(D$200-D$201)</f>
        <v>0.808333333333334</v>
      </c>
      <c r="T192" s="0" t="n">
        <f aca="false">(E192-E$201)/(E$200-E$201)</f>
        <v>0.602792862684251</v>
      </c>
      <c r="U192" s="0" t="n">
        <f aca="false">(F192-F$201)/(F$200-F$201)</f>
        <v>0.30188679245283</v>
      </c>
      <c r="V192" s="0" t="n">
        <f aca="false">(G192-G$201)/(G$200-G$201)</f>
        <v>0.885714285714286</v>
      </c>
      <c r="W192" s="0" t="n">
        <f aca="false">(H192-H$201)/(H$200-H$201)</f>
        <v>0.514285714285714</v>
      </c>
      <c r="X192" s="0" t="n">
        <f aca="false">(I192-I$201)/(I$200-I$201)</f>
        <v>0.15625</v>
      </c>
      <c r="Y192" s="0" t="n">
        <f aca="false">(J192-J$201)/(J$200-J$201)</f>
        <v>0.275</v>
      </c>
      <c r="Z192" s="0" t="n">
        <f aca="false">(K192-K$201)/(K$200-K$201)</f>
        <v>0.510204081632653</v>
      </c>
      <c r="AA192" s="0" t="n">
        <f aca="false">(L192-L$201)/(L$200-L$201)</f>
        <v>0.305555555555556</v>
      </c>
      <c r="AB192" s="0" t="n">
        <f aca="false">(M192-M$201)/(M$200-M$201)</f>
        <v>0.31578947368421</v>
      </c>
      <c r="AC192" s="0" t="n">
        <f aca="false">(N192-N$201)/(N$200-N$201)</f>
        <v>0.282930341095278</v>
      </c>
    </row>
    <row r="193" customFormat="false" ht="12.8" hidden="false" customHeight="false" outlineLevel="0" collapsed="false">
      <c r="A193" s="0" t="n">
        <v>104.3</v>
      </c>
      <c r="B193" s="0" t="n">
        <v>188.8</v>
      </c>
      <c r="C193" s="0" t="n">
        <v>67.2</v>
      </c>
      <c r="D193" s="0" t="n">
        <v>56.2</v>
      </c>
      <c r="E193" s="0" t="n">
        <v>3045</v>
      </c>
      <c r="F193" s="0" t="n">
        <v>130</v>
      </c>
      <c r="G193" s="0" t="n">
        <v>3.62</v>
      </c>
      <c r="H193" s="0" t="n">
        <v>3.15</v>
      </c>
      <c r="I193" s="0" t="n">
        <v>7.5</v>
      </c>
      <c r="J193" s="0" t="n">
        <v>162</v>
      </c>
      <c r="K193" s="0" t="n">
        <v>5100</v>
      </c>
      <c r="L193" s="0" t="n">
        <v>17</v>
      </c>
      <c r="M193" s="0" t="n">
        <v>22</v>
      </c>
      <c r="N193" s="0" t="n">
        <v>18420</v>
      </c>
      <c r="P193" s="0" t="n">
        <f aca="false">(A193-$A$201)/($A$200-$A$201)</f>
        <v>0.51603498542274</v>
      </c>
      <c r="Q193" s="0" t="n">
        <f aca="false">(B193-B$201)/(B$200-B$201)</f>
        <v>0.711940298507463</v>
      </c>
      <c r="R193" s="0" t="n">
        <f aca="false">(C193-C$201)/(C$200-C$201)</f>
        <v>0.575</v>
      </c>
      <c r="S193" s="0" t="n">
        <f aca="false">(D193-D$201)/(D$200-D$201)</f>
        <v>0.7</v>
      </c>
      <c r="T193" s="0" t="n">
        <f aca="false">(E193-E$201)/(E$200-E$201)</f>
        <v>0.603956555469356</v>
      </c>
      <c r="U193" s="0" t="n">
        <f aca="false">(F193-F$201)/(F$200-F$201)</f>
        <v>0.260377358490566</v>
      </c>
      <c r="V193" s="0" t="n">
        <f aca="false">(G193-G$201)/(G$200-G$201)</f>
        <v>0.771428571428572</v>
      </c>
      <c r="W193" s="0" t="n">
        <f aca="false">(H193-H$201)/(H$200-H$201)</f>
        <v>0.514285714285714</v>
      </c>
      <c r="X193" s="0" t="n">
        <f aca="false">(I193-I$201)/(I$200-I$201)</f>
        <v>0.03125</v>
      </c>
      <c r="Y193" s="0" t="n">
        <f aca="false">(J193-J$201)/(J$200-J$201)</f>
        <v>0.475</v>
      </c>
      <c r="Z193" s="0" t="n">
        <f aca="false">(K193-K$201)/(K$200-K$201)</f>
        <v>0.387755102040816</v>
      </c>
      <c r="AA193" s="0" t="n">
        <f aca="false">(L193-L$201)/(L$200-L$201)</f>
        <v>0.111111111111111</v>
      </c>
      <c r="AB193" s="0" t="n">
        <f aca="false">(M193-M$201)/(M$200-M$201)</f>
        <v>0.157894736842105</v>
      </c>
      <c r="AC193" s="0" t="n">
        <f aca="false">(N193-N$201)/(N$200-N$201)</f>
        <v>0.330221935355742</v>
      </c>
    </row>
    <row r="194" customFormat="false" ht="12.8" hidden="false" customHeight="false" outlineLevel="0" collapsed="false">
      <c r="A194" s="0" t="n">
        <v>104.3</v>
      </c>
      <c r="B194" s="0" t="n">
        <v>188.8</v>
      </c>
      <c r="C194" s="0" t="n">
        <v>67.2</v>
      </c>
      <c r="D194" s="0" t="n">
        <v>57.5</v>
      </c>
      <c r="E194" s="0" t="n">
        <v>3157</v>
      </c>
      <c r="F194" s="0" t="n">
        <v>130</v>
      </c>
      <c r="G194" s="0" t="n">
        <v>3.62</v>
      </c>
      <c r="H194" s="0" t="n">
        <v>3.15</v>
      </c>
      <c r="I194" s="0" t="n">
        <v>7.5</v>
      </c>
      <c r="J194" s="0" t="n">
        <v>162</v>
      </c>
      <c r="K194" s="0" t="n">
        <v>5100</v>
      </c>
      <c r="L194" s="0" t="n">
        <v>17</v>
      </c>
      <c r="M194" s="0" t="n">
        <v>22</v>
      </c>
      <c r="N194" s="0" t="n">
        <v>18950</v>
      </c>
      <c r="P194" s="0" t="n">
        <f aca="false">(A194-$A$201)/($A$200-$A$201)</f>
        <v>0.51603498542274</v>
      </c>
      <c r="Q194" s="0" t="n">
        <f aca="false">(B194-B$201)/(B$200-B$201)</f>
        <v>0.711940298507463</v>
      </c>
      <c r="R194" s="0" t="n">
        <f aca="false">(C194-C$201)/(C$200-C$201)</f>
        <v>0.575</v>
      </c>
      <c r="S194" s="0" t="n">
        <f aca="false">(D194-D$201)/(D$200-D$201)</f>
        <v>0.808333333333334</v>
      </c>
      <c r="T194" s="0" t="n">
        <f aca="false">(E194-E$201)/(E$200-E$201)</f>
        <v>0.647401086113266</v>
      </c>
      <c r="U194" s="0" t="n">
        <f aca="false">(F194-F$201)/(F$200-F$201)</f>
        <v>0.260377358490566</v>
      </c>
      <c r="V194" s="0" t="n">
        <f aca="false">(G194-G$201)/(G$200-G$201)</f>
        <v>0.771428571428572</v>
      </c>
      <c r="W194" s="0" t="n">
        <f aca="false">(H194-H$201)/(H$200-H$201)</f>
        <v>0.514285714285714</v>
      </c>
      <c r="X194" s="0" t="n">
        <f aca="false">(I194-I$201)/(I$200-I$201)</f>
        <v>0.03125</v>
      </c>
      <c r="Y194" s="0" t="n">
        <f aca="false">(J194-J$201)/(J$200-J$201)</f>
        <v>0.475</v>
      </c>
      <c r="Z194" s="0" t="n">
        <f aca="false">(K194-K$201)/(K$200-K$201)</f>
        <v>0.387755102040816</v>
      </c>
      <c r="AA194" s="0" t="n">
        <f aca="false">(L194-L$201)/(L$200-L$201)</f>
        <v>0.111111111111111</v>
      </c>
      <c r="AB194" s="0" t="n">
        <f aca="false">(M194-M$201)/(M$200-M$201)</f>
        <v>0.157894736842105</v>
      </c>
      <c r="AC194" s="0" t="n">
        <f aca="false">(N194-N$201)/(N$200-N$201)</f>
        <v>0.343379176803535</v>
      </c>
    </row>
    <row r="195" customFormat="false" ht="12.8" hidden="false" customHeight="false" outlineLevel="0" collapsed="false">
      <c r="A195" s="0" t="n">
        <v>109.1</v>
      </c>
      <c r="B195" s="0" t="n">
        <v>188.8</v>
      </c>
      <c r="C195" s="0" t="n">
        <v>68.9</v>
      </c>
      <c r="D195" s="0" t="n">
        <v>55.5</v>
      </c>
      <c r="E195" s="0" t="n">
        <v>2952</v>
      </c>
      <c r="F195" s="0" t="n">
        <v>141</v>
      </c>
      <c r="G195" s="0" t="n">
        <v>3.78</v>
      </c>
      <c r="H195" s="0" t="n">
        <v>3.15</v>
      </c>
      <c r="I195" s="0" t="n">
        <v>9.5</v>
      </c>
      <c r="J195" s="0" t="n">
        <v>114</v>
      </c>
      <c r="K195" s="0" t="n">
        <v>5400</v>
      </c>
      <c r="L195" s="0" t="n">
        <v>23</v>
      </c>
      <c r="M195" s="0" t="n">
        <v>28</v>
      </c>
      <c r="N195" s="0" t="n">
        <v>16845</v>
      </c>
      <c r="P195" s="0" t="n">
        <f aca="false">(A195-$A$201)/($A$200-$A$201)</f>
        <v>0.655976676384839</v>
      </c>
      <c r="Q195" s="0" t="n">
        <f aca="false">(B195-B$201)/(B$200-B$201)</f>
        <v>0.711940298507463</v>
      </c>
      <c r="R195" s="0" t="n">
        <f aca="false">(C195-C$201)/(C$200-C$201)</f>
        <v>0.716666666666667</v>
      </c>
      <c r="S195" s="0" t="n">
        <f aca="false">(D195-D$201)/(D$200-D$201)</f>
        <v>0.641666666666667</v>
      </c>
      <c r="T195" s="0" t="n">
        <f aca="false">(E195-E$201)/(E$200-E$201)</f>
        <v>0.567882079131109</v>
      </c>
      <c r="U195" s="0" t="n">
        <f aca="false">(F195-F$201)/(F$200-F$201)</f>
        <v>0.30188679245283</v>
      </c>
      <c r="V195" s="0" t="n">
        <f aca="false">(G195-G$201)/(G$200-G$201)</f>
        <v>0.885714285714286</v>
      </c>
      <c r="W195" s="0" t="n">
        <f aca="false">(H195-H$201)/(H$200-H$201)</f>
        <v>0.514285714285714</v>
      </c>
      <c r="X195" s="0" t="n">
        <f aca="false">(I195-I$201)/(I$200-I$201)</f>
        <v>0.15625</v>
      </c>
      <c r="Y195" s="0" t="n">
        <f aca="false">(J195-J$201)/(J$200-J$201)</f>
        <v>0.275</v>
      </c>
      <c r="Z195" s="0" t="n">
        <f aca="false">(K195-K$201)/(K$200-K$201)</f>
        <v>0.510204081632653</v>
      </c>
      <c r="AA195" s="0" t="n">
        <f aca="false">(L195-L$201)/(L$200-L$201)</f>
        <v>0.277777777777778</v>
      </c>
      <c r="AB195" s="0" t="n">
        <f aca="false">(M195-M$201)/(M$200-M$201)</f>
        <v>0.31578947368421</v>
      </c>
      <c r="AC195" s="0" t="n">
        <f aca="false">(N195-N$201)/(N$200-N$201)</f>
        <v>0.291122585770319</v>
      </c>
    </row>
    <row r="196" customFormat="false" ht="12.8" hidden="false" customHeight="false" outlineLevel="0" collapsed="false">
      <c r="A196" s="0" t="n">
        <v>109.1</v>
      </c>
      <c r="B196" s="0" t="n">
        <v>188.8</v>
      </c>
      <c r="C196" s="0" t="n">
        <v>68.8</v>
      </c>
      <c r="D196" s="0" t="n">
        <v>55.5</v>
      </c>
      <c r="E196" s="0" t="n">
        <v>3049</v>
      </c>
      <c r="F196" s="0" t="n">
        <v>141</v>
      </c>
      <c r="G196" s="0" t="n">
        <v>3.78</v>
      </c>
      <c r="H196" s="0" t="n">
        <v>3.15</v>
      </c>
      <c r="I196" s="0" t="n">
        <v>8.7</v>
      </c>
      <c r="J196" s="0" t="n">
        <v>160</v>
      </c>
      <c r="K196" s="0" t="n">
        <v>5300</v>
      </c>
      <c r="L196" s="0" t="n">
        <v>19</v>
      </c>
      <c r="M196" s="0" t="n">
        <v>25</v>
      </c>
      <c r="N196" s="0" t="n">
        <v>19045</v>
      </c>
      <c r="P196" s="0" t="n">
        <f aca="false">(A196-$A$201)/($A$200-$A$201)</f>
        <v>0.655976676384839</v>
      </c>
      <c r="Q196" s="0" t="n">
        <f aca="false">(B196-B$201)/(B$200-B$201)</f>
        <v>0.711940298507463</v>
      </c>
      <c r="R196" s="0" t="n">
        <f aca="false">(C196-C$201)/(C$200-C$201)</f>
        <v>0.708333333333333</v>
      </c>
      <c r="S196" s="0" t="n">
        <f aca="false">(D196-D$201)/(D$200-D$201)</f>
        <v>0.641666666666667</v>
      </c>
      <c r="T196" s="0" t="n">
        <f aca="false">(E196-E$201)/(E$200-E$201)</f>
        <v>0.605508145849496</v>
      </c>
      <c r="U196" s="0" t="n">
        <f aca="false">(F196-F$201)/(F$200-F$201)</f>
        <v>0.30188679245283</v>
      </c>
      <c r="V196" s="0" t="n">
        <f aca="false">(G196-G$201)/(G$200-G$201)</f>
        <v>0.885714285714286</v>
      </c>
      <c r="W196" s="0" t="n">
        <f aca="false">(H196-H$201)/(H$200-H$201)</f>
        <v>0.514285714285714</v>
      </c>
      <c r="X196" s="0" t="n">
        <f aca="false">(I196-I$201)/(I$200-I$201)</f>
        <v>0.10625</v>
      </c>
      <c r="Y196" s="0" t="n">
        <f aca="false">(J196-J$201)/(J$200-J$201)</f>
        <v>0.466666666666667</v>
      </c>
      <c r="Z196" s="0" t="n">
        <f aca="false">(K196-K$201)/(K$200-K$201)</f>
        <v>0.469387755102041</v>
      </c>
      <c r="AA196" s="0" t="n">
        <f aca="false">(L196-L$201)/(L$200-L$201)</f>
        <v>0.166666666666667</v>
      </c>
      <c r="AB196" s="0" t="n">
        <f aca="false">(M196-M$201)/(M$200-M$201)</f>
        <v>0.236842105263158</v>
      </c>
      <c r="AC196" s="0" t="n">
        <f aca="false">(N196-N$201)/(N$200-N$201)</f>
        <v>0.345737550270592</v>
      </c>
    </row>
    <row r="197" customFormat="false" ht="12.8" hidden="false" customHeight="false" outlineLevel="0" collapsed="false">
      <c r="A197" s="0" t="n">
        <v>109.1</v>
      </c>
      <c r="B197" s="0" t="n">
        <v>188.8</v>
      </c>
      <c r="C197" s="0" t="n">
        <v>68.9</v>
      </c>
      <c r="D197" s="0" t="n">
        <v>55.5</v>
      </c>
      <c r="E197" s="0" t="n">
        <v>3012</v>
      </c>
      <c r="F197" s="0" t="n">
        <v>173</v>
      </c>
      <c r="G197" s="0" t="n">
        <v>3.58</v>
      </c>
      <c r="H197" s="0" t="n">
        <v>2.87</v>
      </c>
      <c r="I197" s="0" t="n">
        <v>8.8</v>
      </c>
      <c r="J197" s="0" t="n">
        <v>134</v>
      </c>
      <c r="K197" s="0" t="n">
        <v>5500</v>
      </c>
      <c r="L197" s="0" t="n">
        <v>18</v>
      </c>
      <c r="M197" s="0" t="n">
        <v>23</v>
      </c>
      <c r="N197" s="0" t="n">
        <v>21485</v>
      </c>
      <c r="P197" s="0" t="n">
        <f aca="false">(A197-$A$201)/($A$200-$A$201)</f>
        <v>0.655976676384839</v>
      </c>
      <c r="Q197" s="0" t="n">
        <f aca="false">(B197-B$201)/(B$200-B$201)</f>
        <v>0.711940298507463</v>
      </c>
      <c r="R197" s="0" t="n">
        <f aca="false">(C197-C$201)/(C$200-C$201)</f>
        <v>0.716666666666667</v>
      </c>
      <c r="S197" s="0" t="n">
        <f aca="false">(D197-D$201)/(D$200-D$201)</f>
        <v>0.641666666666667</v>
      </c>
      <c r="T197" s="0" t="n">
        <f aca="false">(E197-E$201)/(E$200-E$201)</f>
        <v>0.591155934833204</v>
      </c>
      <c r="U197" s="0" t="n">
        <f aca="false">(F197-F$201)/(F$200-F$201)</f>
        <v>0.422641509433962</v>
      </c>
      <c r="V197" s="0" t="n">
        <f aca="false">(G197-G$201)/(G$200-G$201)</f>
        <v>0.742857142857143</v>
      </c>
      <c r="W197" s="0" t="n">
        <f aca="false">(H197-H$201)/(H$200-H$201)</f>
        <v>0.380952380952381</v>
      </c>
      <c r="X197" s="0" t="n">
        <f aca="false">(I197-I$201)/(I$200-I$201)</f>
        <v>0.1125</v>
      </c>
      <c r="Y197" s="0" t="n">
        <f aca="false">(J197-J$201)/(J$200-J$201)</f>
        <v>0.358333333333333</v>
      </c>
      <c r="Z197" s="0" t="n">
        <f aca="false">(K197-K$201)/(K$200-K$201)</f>
        <v>0.551020408163265</v>
      </c>
      <c r="AA197" s="0" t="n">
        <f aca="false">(L197-L$201)/(L$200-L$201)</f>
        <v>0.138888888888889</v>
      </c>
      <c r="AB197" s="0" t="n">
        <f aca="false">(M197-M$201)/(M$200-M$201)</f>
        <v>0.184210526315789</v>
      </c>
      <c r="AC197" s="0" t="n">
        <f aca="false">(N197-N$201)/(N$200-N$201)</f>
        <v>0.406310510898168</v>
      </c>
    </row>
    <row r="198" customFormat="false" ht="12.8" hidden="false" customHeight="false" outlineLevel="0" collapsed="false">
      <c r="A198" s="0" t="n">
        <v>109.1</v>
      </c>
      <c r="B198" s="0" t="n">
        <v>188.8</v>
      </c>
      <c r="C198" s="0" t="n">
        <v>68.9</v>
      </c>
      <c r="D198" s="0" t="n">
        <v>55.5</v>
      </c>
      <c r="E198" s="0" t="n">
        <v>3217</v>
      </c>
      <c r="F198" s="0" t="n">
        <v>145</v>
      </c>
      <c r="G198" s="0" t="n">
        <v>3.01</v>
      </c>
      <c r="H198" s="0" t="n">
        <v>3.4</v>
      </c>
      <c r="I198" s="0" t="n">
        <v>23</v>
      </c>
      <c r="J198" s="0" t="n">
        <v>106</v>
      </c>
      <c r="K198" s="0" t="n">
        <v>4800</v>
      </c>
      <c r="L198" s="0" t="n">
        <v>26</v>
      </c>
      <c r="M198" s="0" t="n">
        <v>27</v>
      </c>
      <c r="N198" s="0" t="n">
        <v>22470</v>
      </c>
      <c r="P198" s="0" t="n">
        <f aca="false">(A198-$A$201)/($A$200-$A$201)</f>
        <v>0.655976676384839</v>
      </c>
      <c r="Q198" s="0" t="n">
        <f aca="false">(B198-B$201)/(B$200-B$201)</f>
        <v>0.711940298507463</v>
      </c>
      <c r="R198" s="0" t="n">
        <f aca="false">(C198-C$201)/(C$200-C$201)</f>
        <v>0.716666666666667</v>
      </c>
      <c r="S198" s="0" t="n">
        <f aca="false">(D198-D$201)/(D$200-D$201)</f>
        <v>0.641666666666667</v>
      </c>
      <c r="T198" s="0" t="n">
        <f aca="false">(E198-E$201)/(E$200-E$201)</f>
        <v>0.670674941815361</v>
      </c>
      <c r="U198" s="0" t="n">
        <f aca="false">(F198-F$201)/(F$200-F$201)</f>
        <v>0.316981132075472</v>
      </c>
      <c r="V198" s="0" t="n">
        <f aca="false">(G198-G$201)/(G$200-G$201)</f>
        <v>0.335714285714286</v>
      </c>
      <c r="W198" s="0" t="n">
        <f aca="false">(H198-H$201)/(H$200-H$201)</f>
        <v>0.633333333333333</v>
      </c>
      <c r="X198" s="0" t="n">
        <f aca="false">(I198-I$201)/(I$200-I$201)</f>
        <v>1</v>
      </c>
      <c r="Y198" s="0" t="n">
        <f aca="false">(J198-J$201)/(J$200-J$201)</f>
        <v>0.241666666666667</v>
      </c>
      <c r="Z198" s="0" t="n">
        <f aca="false">(K198-K$201)/(K$200-K$201)</f>
        <v>0.26530612244898</v>
      </c>
      <c r="AA198" s="0" t="n">
        <f aca="false">(L198-L$201)/(L$200-L$201)</f>
        <v>0.361111111111111</v>
      </c>
      <c r="AB198" s="0" t="n">
        <f aca="false">(M198-M$201)/(M$200-M$201)</f>
        <v>0.289473684210526</v>
      </c>
      <c r="AC198" s="0" t="n">
        <f aca="false">(N198-N$201)/(N$200-N$201)</f>
        <v>0.430763120003972</v>
      </c>
    </row>
    <row r="199" customFormat="false" ht="12.8" hidden="false" customHeight="false" outlineLevel="0" collapsed="false">
      <c r="A199" s="0" t="n">
        <v>109.1</v>
      </c>
      <c r="B199" s="0" t="n">
        <v>188.8</v>
      </c>
      <c r="C199" s="0" t="n">
        <v>68.9</v>
      </c>
      <c r="D199" s="0" t="n">
        <v>55.5</v>
      </c>
      <c r="E199" s="0" t="n">
        <v>3062</v>
      </c>
      <c r="F199" s="0" t="n">
        <v>141</v>
      </c>
      <c r="G199" s="0" t="n">
        <v>3.78</v>
      </c>
      <c r="H199" s="0" t="n">
        <v>3.15</v>
      </c>
      <c r="I199" s="0" t="n">
        <v>9.5</v>
      </c>
      <c r="J199" s="0" t="n">
        <v>114</v>
      </c>
      <c r="K199" s="0" t="n">
        <v>5400</v>
      </c>
      <c r="L199" s="0" t="n">
        <v>19</v>
      </c>
      <c r="M199" s="0" t="n">
        <v>25</v>
      </c>
      <c r="N199" s="0" t="n">
        <v>22625</v>
      </c>
      <c r="P199" s="0" t="n">
        <f aca="false">(A199-$A$201)/($A$200-$A$201)</f>
        <v>0.655976676384839</v>
      </c>
      <c r="Q199" s="0" t="n">
        <f aca="false">(B199-B$201)/(B$200-B$201)</f>
        <v>0.711940298507463</v>
      </c>
      <c r="R199" s="0" t="n">
        <f aca="false">(C199-C$201)/(C$200-C$201)</f>
        <v>0.716666666666667</v>
      </c>
      <c r="S199" s="0" t="n">
        <f aca="false">(D199-D$201)/(D$200-D$201)</f>
        <v>0.641666666666667</v>
      </c>
      <c r="T199" s="0" t="n">
        <f aca="false">(E199-E$201)/(E$200-E$201)</f>
        <v>0.610550814584949</v>
      </c>
      <c r="U199" s="0" t="n">
        <f aca="false">(F199-F$201)/(F$200-F$201)</f>
        <v>0.30188679245283</v>
      </c>
      <c r="V199" s="0" t="n">
        <f aca="false">(G199-G$201)/(G$200-G$201)</f>
        <v>0.885714285714286</v>
      </c>
      <c r="W199" s="0" t="n">
        <f aca="false">(H199-H$201)/(H$200-H$201)</f>
        <v>0.514285714285714</v>
      </c>
      <c r="X199" s="0" t="n">
        <f aca="false">(I199-I$201)/(I$200-I$201)</f>
        <v>0.15625</v>
      </c>
      <c r="Y199" s="0" t="n">
        <f aca="false">(J199-J$201)/(J$200-J$201)</f>
        <v>0.275</v>
      </c>
      <c r="Z199" s="0" t="n">
        <f aca="false">(K199-K$201)/(K$200-K$201)</f>
        <v>0.510204081632653</v>
      </c>
      <c r="AA199" s="0" t="n">
        <f aca="false">(L199-L$201)/(L$200-L$201)</f>
        <v>0.166666666666667</v>
      </c>
      <c r="AB199" s="0" t="n">
        <f aca="false">(M199-M$201)/(M$200-M$201)</f>
        <v>0.236842105263158</v>
      </c>
      <c r="AC199" s="0" t="n">
        <f aca="false">(N199-N$201)/(N$200-N$201)</f>
        <v>0.434610992502855</v>
      </c>
    </row>
    <row r="200" customFormat="false" ht="12.8" hidden="false" customHeight="false" outlineLevel="0" collapsed="false">
      <c r="A200" s="2" t="n">
        <f aca="false">MAX(A2:A199)</f>
        <v>120.9</v>
      </c>
      <c r="B200" s="2" t="n">
        <f aca="false">MAX(B2:B199)</f>
        <v>208.1</v>
      </c>
      <c r="C200" s="2" t="n">
        <f aca="false">MAX(C2:C199)</f>
        <v>72.3</v>
      </c>
      <c r="D200" s="2" t="n">
        <f aca="false">MAX(D2:D199)</f>
        <v>59.8</v>
      </c>
      <c r="E200" s="2" t="n">
        <f aca="false">MAX(E2:E199)</f>
        <v>4066</v>
      </c>
      <c r="F200" s="2" t="n">
        <f aca="false">MAX(F2:F199)</f>
        <v>326</v>
      </c>
      <c r="G200" s="2" t="n">
        <f aca="false">MAX(G2:G199)</f>
        <v>3.94</v>
      </c>
      <c r="H200" s="2" t="n">
        <f aca="false">MAX(H2:H199)</f>
        <v>4.17</v>
      </c>
      <c r="I200" s="2" t="n">
        <f aca="false">MAX(I2:I199)</f>
        <v>23</v>
      </c>
      <c r="J200" s="2" t="n">
        <f aca="false">MAX(J2:J199)</f>
        <v>288</v>
      </c>
      <c r="K200" s="2" t="n">
        <f aca="false">MAX(K2:K199)</f>
        <v>6600</v>
      </c>
      <c r="L200" s="2" t="n">
        <f aca="false">MAX(L2:L199)</f>
        <v>49</v>
      </c>
      <c r="M200" s="2" t="n">
        <f aca="false">MAX(M2:M199)</f>
        <v>54</v>
      </c>
      <c r="N200" s="2" t="n">
        <f aca="false">MAX(N2:N199)</f>
        <v>45400</v>
      </c>
    </row>
    <row r="201" customFormat="false" ht="12.8" hidden="false" customHeight="false" outlineLevel="0" collapsed="false">
      <c r="A201" s="3" t="n">
        <f aca="false">MIN(A2:A199)</f>
        <v>86.6</v>
      </c>
      <c r="B201" s="3" t="n">
        <f aca="false">MIN(B2:B199)</f>
        <v>141.1</v>
      </c>
      <c r="C201" s="3" t="n">
        <f aca="false">MIN(C2:C199)</f>
        <v>60.3</v>
      </c>
      <c r="D201" s="3" t="n">
        <f aca="false">MIN(D2:D199)</f>
        <v>47.8</v>
      </c>
      <c r="E201" s="3" t="n">
        <f aca="false">MIN(E2:E199)</f>
        <v>1488</v>
      </c>
      <c r="F201" s="3" t="n">
        <f aca="false">MIN(F2:F199)</f>
        <v>61</v>
      </c>
      <c r="G201" s="3" t="n">
        <f aca="false">MIN(G2:G199)</f>
        <v>2.54</v>
      </c>
      <c r="H201" s="3" t="n">
        <f aca="false">MIN(H2:H199)</f>
        <v>2.07</v>
      </c>
      <c r="I201" s="3" t="n">
        <f aca="false">MIN(I2:I199)</f>
        <v>7</v>
      </c>
      <c r="J201" s="3" t="n">
        <f aca="false">MIN(J2:J199)</f>
        <v>48</v>
      </c>
      <c r="K201" s="3" t="n">
        <f aca="false">MIN(K2:K199)</f>
        <v>4150</v>
      </c>
      <c r="L201" s="3" t="n">
        <f aca="false">MIN(L2:L199)</f>
        <v>13</v>
      </c>
      <c r="M201" s="3" t="n">
        <f aca="false">MIN(M2:M199)</f>
        <v>16</v>
      </c>
      <c r="N201" s="3" t="n">
        <f aca="false">MIN(N2:N199)</f>
        <v>5118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2" activeCellId="0" sqref="G42"/>
    </sheetView>
  </sheetViews>
  <sheetFormatPr defaultRowHeight="12.8"/>
  <cols>
    <col collapsed="false" hidden="false" max="5" min="1" style="0" width="5.83163265306122"/>
    <col collapsed="false" hidden="false" max="1025" min="6" style="0" width="11.5204081632653"/>
  </cols>
  <sheetData>
    <row r="1" customFormat="fals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24</v>
      </c>
    </row>
    <row r="2" customFormat="false" ht="12.8" hidden="false" customHeight="false" outlineLevel="0" collapsed="false">
      <c r="A2" s="0" t="n">
        <v>0.0583090379008746</v>
      </c>
      <c r="B2" s="0" t="n">
        <v>0.413432835820896</v>
      </c>
      <c r="C2" s="0" t="n">
        <v>0.316666666666666</v>
      </c>
      <c r="D2" s="0" t="n">
        <v>0.0833333333333333</v>
      </c>
      <c r="E2" s="0" t="n">
        <v>0.207958889826722</v>
      </c>
    </row>
    <row r="3" customFormat="false" ht="12.8" hidden="false" customHeight="false" outlineLevel="0" collapsed="false">
      <c r="A3" s="0" t="n">
        <v>0.0583090379008746</v>
      </c>
      <c r="B3" s="0" t="n">
        <v>0.413432835820896</v>
      </c>
      <c r="C3" s="0" t="n">
        <v>0.316666666666666</v>
      </c>
      <c r="D3" s="0" t="n">
        <v>0.0833333333333333</v>
      </c>
      <c r="E3" s="0" t="n">
        <v>0.282557966337322</v>
      </c>
    </row>
    <row r="4" customFormat="false" ht="12.8" hidden="false" customHeight="false" outlineLevel="0" collapsed="false">
      <c r="A4" s="0" t="n">
        <v>0.230320699708455</v>
      </c>
      <c r="B4" s="0" t="n">
        <v>0.449253731343284</v>
      </c>
      <c r="C4" s="0" t="n">
        <v>0.433333333333334</v>
      </c>
      <c r="D4" s="0" t="n">
        <v>0.383333333333333</v>
      </c>
      <c r="E4" s="0" t="n">
        <v>0.282557966337322</v>
      </c>
    </row>
    <row r="5" customFormat="false" ht="12.8" hidden="false" customHeight="false" outlineLevel="0" collapsed="false">
      <c r="A5" s="0" t="n">
        <v>0.384839650145773</v>
      </c>
      <c r="B5" s="0" t="n">
        <v>0.529850746268657</v>
      </c>
      <c r="C5" s="0" t="n">
        <v>0.491666666666667</v>
      </c>
      <c r="D5" s="0" t="n">
        <v>0.541666666666667</v>
      </c>
      <c r="E5" s="0" t="n">
        <v>0.219254257484733</v>
      </c>
    </row>
    <row r="6" customFormat="false" ht="12.8" hidden="false" customHeight="false" outlineLevel="0" collapsed="false">
      <c r="A6" s="0" t="n">
        <v>0.373177842565598</v>
      </c>
      <c r="B6" s="0" t="n">
        <v>0.529850746268657</v>
      </c>
      <c r="C6" s="0" t="n">
        <v>0.508333333333334</v>
      </c>
      <c r="D6" s="0" t="n">
        <v>0.541666666666667</v>
      </c>
      <c r="E6" s="0" t="n">
        <v>0.306141701007894</v>
      </c>
    </row>
    <row r="7" customFormat="false" ht="12.8" hidden="false" customHeight="false" outlineLevel="0" collapsed="false">
      <c r="A7" s="0" t="n">
        <v>0.384839650145773</v>
      </c>
      <c r="B7" s="0" t="n">
        <v>0.540298507462687</v>
      </c>
      <c r="C7" s="0" t="n">
        <v>0.5</v>
      </c>
      <c r="D7" s="0" t="n">
        <v>0.441666666666667</v>
      </c>
      <c r="E7" s="0" t="n">
        <v>0.251526736507621</v>
      </c>
    </row>
    <row r="8" customFormat="false" ht="12.8" hidden="false" customHeight="false" outlineLevel="0" collapsed="false">
      <c r="A8" s="0" t="n">
        <v>0.559766763848396</v>
      </c>
      <c r="B8" s="0" t="n">
        <v>0.770149253731343</v>
      </c>
      <c r="C8" s="0" t="n">
        <v>0.925000000000001</v>
      </c>
      <c r="D8" s="0" t="n">
        <v>0.658333333333334</v>
      </c>
      <c r="E8" s="0" t="n">
        <v>0.312596196812472</v>
      </c>
    </row>
    <row r="9" customFormat="false" ht="12.8" hidden="false" customHeight="false" outlineLevel="0" collapsed="false">
      <c r="A9" s="0" t="n">
        <v>0.559766763848396</v>
      </c>
      <c r="B9" s="0" t="n">
        <v>0.770149253731343</v>
      </c>
      <c r="C9" s="0" t="n">
        <v>0.925000000000001</v>
      </c>
      <c r="D9" s="0" t="n">
        <v>0.658333333333334</v>
      </c>
      <c r="E9" s="0" t="n">
        <v>0.342634427287622</v>
      </c>
    </row>
    <row r="10" customFormat="false" ht="12.8" hidden="false" customHeight="false" outlineLevel="0" collapsed="false">
      <c r="A10" s="0" t="n">
        <v>0.559766763848396</v>
      </c>
      <c r="B10" s="0" t="n">
        <v>0.770149253731343</v>
      </c>
      <c r="C10" s="0" t="n">
        <v>0.925000000000001</v>
      </c>
      <c r="D10" s="0" t="n">
        <v>0.675</v>
      </c>
      <c r="E10" s="0" t="n">
        <v>0.465642222332555</v>
      </c>
    </row>
    <row r="11" customFormat="false" ht="12.8" hidden="false" customHeight="false" outlineLevel="0" collapsed="false">
      <c r="A11" s="0" t="n">
        <v>0.425655976676385</v>
      </c>
      <c r="B11" s="0" t="n">
        <v>0.532835820895523</v>
      </c>
      <c r="C11" s="0" t="n">
        <v>0.375</v>
      </c>
      <c r="D11" s="0" t="n">
        <v>0.541666666666667</v>
      </c>
      <c r="E11" s="0" t="n">
        <v>0.280820217466859</v>
      </c>
    </row>
    <row r="12" customFormat="false" ht="12.8" hidden="false" customHeight="false" outlineLevel="0" collapsed="false">
      <c r="A12" s="0" t="n">
        <v>0.425655976676385</v>
      </c>
      <c r="B12" s="0" t="n">
        <v>0.532835820895523</v>
      </c>
      <c r="C12" s="0" t="n">
        <v>0.375</v>
      </c>
      <c r="D12" s="0" t="n">
        <v>0.541666666666667</v>
      </c>
      <c r="E12" s="0" t="n">
        <v>0.29310858447942</v>
      </c>
    </row>
    <row r="13" customFormat="false" ht="12.8" hidden="false" customHeight="false" outlineLevel="0" collapsed="false">
      <c r="A13" s="0" t="n">
        <v>0.425655976676385</v>
      </c>
      <c r="B13" s="0" t="n">
        <v>0.532835820895523</v>
      </c>
      <c r="C13" s="0" t="n">
        <v>0.375</v>
      </c>
      <c r="D13" s="0" t="n">
        <v>0.541666666666667</v>
      </c>
      <c r="E13" s="0" t="n">
        <v>0.393525644208331</v>
      </c>
    </row>
    <row r="14" customFormat="false" ht="12.8" hidden="false" customHeight="false" outlineLevel="0" collapsed="false">
      <c r="A14" s="0" t="n">
        <v>0.425655976676385</v>
      </c>
      <c r="B14" s="0" t="n">
        <v>0.532835820895523</v>
      </c>
      <c r="C14" s="0" t="n">
        <v>0.375</v>
      </c>
      <c r="D14" s="0" t="n">
        <v>0.541666666666667</v>
      </c>
      <c r="E14" s="0" t="n">
        <v>0.396877017029939</v>
      </c>
    </row>
    <row r="15" customFormat="false" ht="12.8" hidden="false" customHeight="false" outlineLevel="0" collapsed="false">
      <c r="A15" s="0" t="n">
        <v>0.492711370262391</v>
      </c>
      <c r="B15" s="0" t="n">
        <v>0.714925373134328</v>
      </c>
      <c r="C15" s="0" t="n">
        <v>0.550000000000001</v>
      </c>
      <c r="D15" s="0" t="n">
        <v>0.658333333333334</v>
      </c>
      <c r="E15" s="0" t="n">
        <v>0.48277146119855</v>
      </c>
    </row>
    <row r="16" customFormat="false" ht="12.8" hidden="false" customHeight="false" outlineLevel="0" collapsed="false">
      <c r="A16" s="0" t="n">
        <v>0.492711370262391</v>
      </c>
      <c r="B16" s="0" t="n">
        <v>0.714925373134328</v>
      </c>
      <c r="C16" s="0" t="n">
        <v>0.550000000000001</v>
      </c>
      <c r="D16" s="0" t="n">
        <v>0.658333333333334</v>
      </c>
      <c r="E16" s="0" t="n">
        <v>0.636562236234546</v>
      </c>
    </row>
    <row r="17" customFormat="false" ht="12.8" hidden="false" customHeight="false" outlineLevel="0" collapsed="false">
      <c r="A17" s="0" t="n">
        <v>0.492711370262391</v>
      </c>
      <c r="B17" s="0" t="n">
        <v>0.786567164179105</v>
      </c>
      <c r="C17" s="0" t="n">
        <v>0.633333333333334</v>
      </c>
      <c r="D17" s="0" t="n">
        <v>0.491666666666667</v>
      </c>
      <c r="E17" s="0" t="n">
        <v>0.898589940916538</v>
      </c>
    </row>
    <row r="18" customFormat="false" ht="12.8" hidden="false" customHeight="false" outlineLevel="0" collapsed="false">
      <c r="A18" s="0" t="n">
        <v>0.682215743440233</v>
      </c>
      <c r="B18" s="0" t="n">
        <v>0.834328358208955</v>
      </c>
      <c r="C18" s="0" t="n">
        <v>0.883333333333334</v>
      </c>
      <c r="D18" s="0" t="n">
        <v>0.708333333333333</v>
      </c>
      <c r="E18" s="0" t="n">
        <v>0.788491137480761</v>
      </c>
    </row>
    <row r="19" customFormat="false" ht="12.8" hidden="false" customHeight="false" outlineLevel="0" collapsed="false">
      <c r="A19" s="0" t="n">
        <v>0.0524781341107875</v>
      </c>
      <c r="B19" s="0" t="n">
        <v>0</v>
      </c>
      <c r="C19" s="0" t="n">
        <v>0</v>
      </c>
      <c r="D19" s="0" t="n">
        <v>0.45</v>
      </c>
      <c r="E19" s="0" t="n">
        <v>0.000819224467504096</v>
      </c>
    </row>
    <row r="20" customFormat="false" ht="12.8" hidden="false" customHeight="false" outlineLevel="0" collapsed="false">
      <c r="A20" s="0" t="n">
        <v>0.230320699708455</v>
      </c>
      <c r="B20" s="0" t="n">
        <v>0.22089552238806</v>
      </c>
      <c r="C20" s="0" t="n">
        <v>0.275</v>
      </c>
      <c r="D20" s="0" t="n">
        <v>0.35</v>
      </c>
      <c r="E20" s="0" t="n">
        <v>0.0292190060076461</v>
      </c>
    </row>
    <row r="21" customFormat="false" ht="12.8" hidden="false" customHeight="false" outlineLevel="0" collapsed="false">
      <c r="A21" s="0" t="n">
        <v>0.230320699708455</v>
      </c>
      <c r="B21" s="0" t="n">
        <v>0.264179104477612</v>
      </c>
      <c r="C21" s="0" t="n">
        <v>0.275</v>
      </c>
      <c r="D21" s="0" t="n">
        <v>0.35</v>
      </c>
      <c r="E21" s="0" t="n">
        <v>0.036170001489499</v>
      </c>
    </row>
    <row r="22" customFormat="false" ht="12.8" hidden="false" customHeight="false" outlineLevel="0" collapsed="false">
      <c r="A22" s="0" t="n">
        <v>0.206997084548105</v>
      </c>
      <c r="B22" s="0" t="n">
        <v>0.24179104477612</v>
      </c>
      <c r="C22" s="0" t="n">
        <v>0.291666666666667</v>
      </c>
      <c r="D22" s="0" t="n">
        <v>0.25</v>
      </c>
      <c r="E22" s="0" t="n">
        <v>0.0112705426741473</v>
      </c>
    </row>
    <row r="23" customFormat="false" ht="12.8" hidden="false" customHeight="false" outlineLevel="0" collapsed="false">
      <c r="A23" s="0" t="n">
        <v>0.206997084548105</v>
      </c>
      <c r="B23" s="0" t="n">
        <v>0.24179104477612</v>
      </c>
      <c r="C23" s="0" t="n">
        <v>0.291666666666667</v>
      </c>
      <c r="D23" s="0" t="n">
        <v>0.25</v>
      </c>
      <c r="E23" s="0" t="n">
        <v>0.0312546546844745</v>
      </c>
    </row>
    <row r="24" customFormat="false" ht="12.8" hidden="false" customHeight="false" outlineLevel="0" collapsed="false">
      <c r="A24" s="0" t="n">
        <v>0.206997084548105</v>
      </c>
      <c r="B24" s="0" t="n">
        <v>0.24179104477612</v>
      </c>
      <c r="C24" s="0" t="n">
        <v>0.291666666666667</v>
      </c>
      <c r="D24" s="0" t="n">
        <v>0.25</v>
      </c>
      <c r="E24" s="0" t="n">
        <v>0.070478129189216</v>
      </c>
    </row>
    <row r="25" customFormat="false" ht="12.8" hidden="false" customHeight="false" outlineLevel="0" collapsed="false">
      <c r="A25" s="0" t="n">
        <v>0.206997084548105</v>
      </c>
      <c r="B25" s="0" t="n">
        <v>0.24179104477612</v>
      </c>
      <c r="C25" s="0" t="n">
        <v>0.291666666666667</v>
      </c>
      <c r="D25" s="0" t="n">
        <v>0.233333333333334</v>
      </c>
      <c r="E25" s="0" t="n">
        <v>0.0275805570726379</v>
      </c>
    </row>
    <row r="26" customFormat="false" ht="12.8" hidden="false" customHeight="false" outlineLevel="0" collapsed="false">
      <c r="A26" s="0" t="n">
        <v>0.206997084548105</v>
      </c>
      <c r="B26" s="0" t="n">
        <v>0.24179104477612</v>
      </c>
      <c r="C26" s="0" t="n">
        <v>0.291666666666667</v>
      </c>
      <c r="D26" s="0" t="n">
        <v>0.233333333333334</v>
      </c>
      <c r="E26" s="0" t="n">
        <v>0.039074524601559</v>
      </c>
    </row>
    <row r="27" customFormat="false" ht="12.8" hidden="false" customHeight="false" outlineLevel="0" collapsed="false">
      <c r="A27" s="0" t="n">
        <v>0.206997084548105</v>
      </c>
      <c r="B27" s="0" t="n">
        <v>0.24179104477612</v>
      </c>
      <c r="C27" s="0" t="n">
        <v>0.291666666666667</v>
      </c>
      <c r="D27" s="0" t="n">
        <v>0.233333333333334</v>
      </c>
      <c r="E27" s="0" t="n">
        <v>0.0618390348046274</v>
      </c>
    </row>
    <row r="28" customFormat="false" ht="12.8" hidden="false" customHeight="false" outlineLevel="0" collapsed="false">
      <c r="A28" s="0" t="n">
        <v>0.206997084548105</v>
      </c>
      <c r="B28" s="0" t="n">
        <v>0.24179104477612</v>
      </c>
      <c r="C28" s="0" t="n">
        <v>0.291666666666667</v>
      </c>
      <c r="D28" s="0" t="n">
        <v>0.233333333333334</v>
      </c>
      <c r="E28" s="0" t="n">
        <v>0.0853979444913361</v>
      </c>
    </row>
    <row r="29" customFormat="false" ht="12.8" hidden="false" customHeight="false" outlineLevel="0" collapsed="false">
      <c r="A29" s="0" t="n">
        <v>0.486880466472303</v>
      </c>
      <c r="B29" s="0" t="n">
        <v>0.5</v>
      </c>
      <c r="C29" s="0" t="n">
        <v>0.358333333333333</v>
      </c>
      <c r="D29" s="0" t="n">
        <v>1</v>
      </c>
      <c r="E29" s="0" t="n">
        <v>0.0944094136338811</v>
      </c>
    </row>
    <row r="30" customFormat="false" ht="12.8" hidden="false" customHeight="false" outlineLevel="0" collapsed="false">
      <c r="A30" s="0" t="n">
        <v>0.271137026239067</v>
      </c>
      <c r="B30" s="0" t="n">
        <v>0.47910447761194</v>
      </c>
      <c r="C30" s="0" t="n">
        <v>0.5</v>
      </c>
      <c r="D30" s="0" t="n">
        <v>0.2</v>
      </c>
      <c r="E30" s="0" t="n">
        <v>0.194776823395065</v>
      </c>
    </row>
    <row r="31" customFormat="false" ht="12.8" hidden="false" customHeight="false" outlineLevel="0" collapsed="false">
      <c r="A31" s="0" t="n">
        <v>0</v>
      </c>
      <c r="B31" s="0" t="n">
        <v>0.0522388059701493</v>
      </c>
      <c r="C31" s="0" t="n">
        <v>0.3</v>
      </c>
      <c r="D31" s="0" t="n">
        <v>0.25</v>
      </c>
      <c r="E31" s="0" t="n">
        <v>0.033786803038578</v>
      </c>
    </row>
    <row r="32" customFormat="false" ht="12.8" hidden="false" customHeight="false" outlineLevel="0" collapsed="false">
      <c r="A32" s="0" t="n">
        <v>0</v>
      </c>
      <c r="B32" s="0" t="n">
        <v>0.0522388059701493</v>
      </c>
      <c r="C32" s="0" t="n">
        <v>0.3</v>
      </c>
      <c r="D32" s="0" t="n">
        <v>0.25</v>
      </c>
      <c r="E32" s="0" t="n">
        <v>0.043120996971352</v>
      </c>
    </row>
    <row r="33" customFormat="false" ht="12.8" hidden="false" customHeight="false" outlineLevel="0" collapsed="false">
      <c r="A33" s="0" t="n">
        <v>0.206997084548105</v>
      </c>
      <c r="B33" s="0" t="n">
        <v>0.132835820895522</v>
      </c>
      <c r="C33" s="0" t="n">
        <v>0.308333333333334</v>
      </c>
      <c r="D33" s="0" t="n">
        <v>0.4</v>
      </c>
      <c r="E33" s="0" t="n">
        <v>0.0069758204657167</v>
      </c>
    </row>
    <row r="34" customFormat="false" ht="12.8" hidden="false" customHeight="false" outlineLevel="0" collapsed="false">
      <c r="A34" s="0" t="n">
        <v>0.206997084548105</v>
      </c>
      <c r="B34" s="0" t="n">
        <v>0.132835820895522</v>
      </c>
      <c r="C34" s="0" t="n">
        <v>0.308333333333334</v>
      </c>
      <c r="D34" s="0" t="n">
        <v>0.4</v>
      </c>
      <c r="E34" s="0" t="n">
        <v>0.035028052231766</v>
      </c>
    </row>
    <row r="35" customFormat="false" ht="12.8" hidden="false" customHeight="false" outlineLevel="0" collapsed="false">
      <c r="A35" s="0" t="n">
        <v>0.206997084548105</v>
      </c>
      <c r="B35" s="0" t="n">
        <v>0.132835820895522</v>
      </c>
      <c r="C35" s="0" t="n">
        <v>0.308333333333334</v>
      </c>
      <c r="D35" s="0" t="n">
        <v>0.4</v>
      </c>
      <c r="E35" s="0" t="n">
        <v>0.0499230425500223</v>
      </c>
    </row>
    <row r="36" customFormat="false" ht="12.8" hidden="false" customHeight="false" outlineLevel="0" collapsed="false">
      <c r="A36" s="0" t="n">
        <v>0.288629737609329</v>
      </c>
      <c r="B36" s="0" t="n">
        <v>0.332835820895523</v>
      </c>
      <c r="C36" s="0" t="n">
        <v>0.308333333333334</v>
      </c>
      <c r="D36" s="0" t="n">
        <v>0.558333333333334</v>
      </c>
      <c r="E36" s="0" t="n">
        <v>0.0540439898714066</v>
      </c>
    </row>
    <row r="37" customFormat="false" ht="12.8" hidden="false" customHeight="false" outlineLevel="0" collapsed="false">
      <c r="A37" s="0" t="n">
        <v>0.288629737609329</v>
      </c>
      <c r="B37" s="0" t="n">
        <v>0.238805970149254</v>
      </c>
      <c r="C37" s="0" t="n">
        <v>0.3</v>
      </c>
      <c r="D37" s="0" t="n">
        <v>0.875</v>
      </c>
      <c r="E37" s="0" t="n">
        <v>0.0540439898714066</v>
      </c>
    </row>
    <row r="38" customFormat="false" ht="12.8" hidden="false" customHeight="false" outlineLevel="0" collapsed="false">
      <c r="A38" s="0" t="n">
        <v>0.288629737609329</v>
      </c>
      <c r="B38" s="0" t="n">
        <v>0.394029850746269</v>
      </c>
      <c r="C38" s="0" t="n">
        <v>0.408333333333334</v>
      </c>
      <c r="D38" s="0" t="n">
        <v>0.458333333333333</v>
      </c>
      <c r="E38" s="0" t="n">
        <v>0.0689389801896629</v>
      </c>
    </row>
    <row r="39" customFormat="false" ht="12.8" hidden="false" customHeight="false" outlineLevel="0" collapsed="false">
      <c r="A39" s="0" t="n">
        <v>0.288629737609329</v>
      </c>
      <c r="B39" s="0" t="n">
        <v>0.394029850746269</v>
      </c>
      <c r="C39" s="0" t="n">
        <v>0.408333333333334</v>
      </c>
      <c r="D39" s="0" t="n">
        <v>0.458333333333333</v>
      </c>
      <c r="E39" s="0" t="n">
        <v>0.0987289608261755</v>
      </c>
    </row>
    <row r="40" customFormat="false" ht="12.8" hidden="false" customHeight="false" outlineLevel="0" collapsed="false">
      <c r="A40" s="0" t="n">
        <v>0.288629737609329</v>
      </c>
      <c r="B40" s="0" t="n">
        <v>0.511940298507463</v>
      </c>
      <c r="C40" s="0" t="n">
        <v>0.408333333333334</v>
      </c>
      <c r="D40" s="0" t="n">
        <v>0.525</v>
      </c>
      <c r="E40" s="0" t="n">
        <v>0.0925227148602353</v>
      </c>
    </row>
    <row r="41" customFormat="false" ht="12.8" hidden="false" customHeight="false" outlineLevel="0" collapsed="false">
      <c r="A41" s="0" t="n">
        <v>0.288629737609329</v>
      </c>
      <c r="B41" s="0" t="n">
        <v>0.511940298507463</v>
      </c>
      <c r="C41" s="0" t="n">
        <v>0.183333333333334</v>
      </c>
      <c r="D41" s="0" t="n">
        <v>0.525</v>
      </c>
      <c r="E41" s="0" t="n">
        <v>0.128518941462688</v>
      </c>
    </row>
    <row r="42" customFormat="false" ht="12.8" hidden="false" customHeight="false" outlineLevel="0" collapsed="false">
      <c r="A42" s="0" t="n">
        <v>0.288629737609329</v>
      </c>
      <c r="B42" s="0" t="n">
        <v>0.511940298507463</v>
      </c>
      <c r="C42" s="0" t="n">
        <v>0.408333333333334</v>
      </c>
      <c r="D42" s="0" t="n">
        <v>0.525</v>
      </c>
      <c r="E42" s="0" t="n">
        <v>0.194305148701653</v>
      </c>
    </row>
    <row r="43" customFormat="false" ht="12.8" hidden="false" customHeight="false" outlineLevel="0" collapsed="false">
      <c r="A43" s="0" t="n">
        <v>0.288629737609329</v>
      </c>
      <c r="B43" s="0" t="n">
        <v>0.417910447761194</v>
      </c>
      <c r="C43" s="0" t="n">
        <v>0.475</v>
      </c>
      <c r="D43" s="0" t="n">
        <v>0.266666666666667</v>
      </c>
      <c r="E43" s="0" t="n">
        <v>0.129760190655876</v>
      </c>
    </row>
    <row r="44" customFormat="false" ht="12.8" hidden="false" customHeight="false" outlineLevel="0" collapsed="false">
      <c r="A44" s="0" t="n">
        <v>0.224489795918367</v>
      </c>
      <c r="B44" s="0" t="n">
        <v>0.441791044776119</v>
      </c>
      <c r="C44" s="0" t="n">
        <v>0.125</v>
      </c>
      <c r="D44" s="0" t="n">
        <v>0.475</v>
      </c>
      <c r="E44" s="0" t="n">
        <v>0.0413832481008887</v>
      </c>
    </row>
    <row r="45" customFormat="false" ht="12.8" hidden="false" customHeight="false" outlineLevel="0" collapsed="false">
      <c r="A45" s="0" t="n">
        <v>0.230320699708455</v>
      </c>
      <c r="B45" s="0" t="n">
        <v>0.22089552238806</v>
      </c>
      <c r="C45" s="0" t="n">
        <v>0.275</v>
      </c>
      <c r="D45" s="0" t="n">
        <v>0.35</v>
      </c>
      <c r="E45" s="0" t="n">
        <v>-0.127054267414726</v>
      </c>
    </row>
    <row r="46" customFormat="false" ht="12.8" hidden="false" customHeight="false" outlineLevel="0" collapsed="false">
      <c r="A46" s="0" t="n">
        <v>0.230320699708455</v>
      </c>
      <c r="B46" s="0" t="n">
        <v>0.22089552238806</v>
      </c>
      <c r="C46" s="0" t="n">
        <v>0.275</v>
      </c>
      <c r="D46" s="0" t="n">
        <v>0.35</v>
      </c>
      <c r="E46" s="0" t="n">
        <v>-0.127054267414726</v>
      </c>
    </row>
    <row r="47" customFormat="false" ht="12.8" hidden="false" customHeight="false" outlineLevel="0" collapsed="false">
      <c r="A47" s="0" t="n">
        <v>0.274052478134111</v>
      </c>
      <c r="B47" s="0" t="n">
        <v>0.470149253731343</v>
      </c>
      <c r="C47" s="0" t="n">
        <v>0.408333333333334</v>
      </c>
      <c r="D47" s="0" t="n">
        <v>0.3</v>
      </c>
      <c r="E47" s="0" t="n">
        <v>0.1472121543121</v>
      </c>
    </row>
    <row r="48" customFormat="false" ht="12.8" hidden="false" customHeight="false" outlineLevel="0" collapsed="false">
      <c r="A48" s="0" t="n">
        <v>0.769679300291545</v>
      </c>
      <c r="B48" s="0" t="n">
        <v>0.873134328358209</v>
      </c>
      <c r="C48" s="0" t="n">
        <v>0.775</v>
      </c>
      <c r="D48" s="0" t="n">
        <v>0.416666666666667</v>
      </c>
      <c r="E48" s="0" t="n">
        <v>0.67355146219155</v>
      </c>
    </row>
    <row r="49" customFormat="false" ht="12.8" hidden="false" customHeight="false" outlineLevel="0" collapsed="false">
      <c r="A49" s="0" t="n">
        <v>0.769679300291545</v>
      </c>
      <c r="B49" s="0" t="n">
        <v>0.873134328358209</v>
      </c>
      <c r="C49" s="0" t="n">
        <v>0.775</v>
      </c>
      <c r="D49" s="0" t="n">
        <v>0.416666666666667</v>
      </c>
      <c r="E49" s="0" t="n">
        <v>0.755473908941959</v>
      </c>
    </row>
    <row r="50" customFormat="false" ht="12.8" hidden="false" customHeight="false" outlineLevel="0" collapsed="false">
      <c r="A50" s="0" t="n">
        <v>0.448979591836735</v>
      </c>
      <c r="B50" s="0" t="n">
        <v>0.755223880597015</v>
      </c>
      <c r="C50" s="0" t="n">
        <v>0.858333333333333</v>
      </c>
      <c r="D50" s="0" t="n">
        <v>0</v>
      </c>
      <c r="E50" s="0" t="n">
        <v>0.766645151680651</v>
      </c>
    </row>
    <row r="51" customFormat="false" ht="12.8" hidden="false" customHeight="false" outlineLevel="0" collapsed="false">
      <c r="A51" s="0" t="n">
        <v>0.189504373177842</v>
      </c>
      <c r="B51" s="0" t="n">
        <v>0.26865671641791</v>
      </c>
      <c r="C51" s="0" t="n">
        <v>0.325</v>
      </c>
      <c r="D51" s="0" t="n">
        <v>0.525</v>
      </c>
      <c r="E51" s="0" t="n">
        <v>0.00191152375750956</v>
      </c>
    </row>
    <row r="52" customFormat="false" ht="12.8" hidden="false" customHeight="false" outlineLevel="0" collapsed="false">
      <c r="A52" s="0" t="n">
        <v>0.189504373177842</v>
      </c>
      <c r="B52" s="0" t="n">
        <v>0.26865671641791</v>
      </c>
      <c r="C52" s="0" t="n">
        <v>0.325</v>
      </c>
      <c r="D52" s="0" t="n">
        <v>0.525</v>
      </c>
      <c r="E52" s="0" t="n">
        <v>0.024254009234894</v>
      </c>
    </row>
    <row r="53" customFormat="false" ht="12.8" hidden="false" customHeight="false" outlineLevel="0" collapsed="false">
      <c r="A53" s="0" t="n">
        <v>0.189504373177842</v>
      </c>
      <c r="B53" s="0" t="n">
        <v>0.26865671641791</v>
      </c>
      <c r="C53" s="0" t="n">
        <v>0.325</v>
      </c>
      <c r="D53" s="0" t="n">
        <v>0.525</v>
      </c>
      <c r="E53" s="0" t="n">
        <v>0.0416314979395263</v>
      </c>
    </row>
    <row r="54" customFormat="false" ht="12.8" hidden="false" customHeight="false" outlineLevel="0" collapsed="false">
      <c r="A54" s="0" t="n">
        <v>0.189504373177842</v>
      </c>
      <c r="B54" s="0" t="n">
        <v>0.383582089552239</v>
      </c>
      <c r="C54" s="0" t="n">
        <v>0.325</v>
      </c>
      <c r="D54" s="0" t="n">
        <v>0.525</v>
      </c>
      <c r="E54" s="0" t="n">
        <v>0.0391489995531503</v>
      </c>
    </row>
    <row r="55" customFormat="false" ht="12.8" hidden="false" customHeight="false" outlineLevel="0" collapsed="false">
      <c r="A55" s="0" t="n">
        <v>0.189504373177842</v>
      </c>
      <c r="B55" s="0" t="n">
        <v>0.383582089552239</v>
      </c>
      <c r="C55" s="0" t="n">
        <v>0.325</v>
      </c>
      <c r="D55" s="0" t="n">
        <v>0.525</v>
      </c>
      <c r="E55" s="0" t="n">
        <v>0.0565264882577826</v>
      </c>
    </row>
    <row r="56" customFormat="false" ht="12.8" hidden="false" customHeight="false" outlineLevel="0" collapsed="false">
      <c r="A56" s="0" t="n">
        <v>0.355685131195335</v>
      </c>
      <c r="B56" s="0" t="n">
        <v>0.547761194029851</v>
      </c>
      <c r="C56" s="0" t="n">
        <v>0.516666666666667</v>
      </c>
      <c r="D56" s="0" t="n">
        <v>0.491666666666667</v>
      </c>
      <c r="E56" s="0" t="n">
        <v>0.0925227148602353</v>
      </c>
    </row>
    <row r="57" customFormat="false" ht="12.8" hidden="false" customHeight="false" outlineLevel="0" collapsed="false">
      <c r="A57" s="0" t="n">
        <v>0.355685131195335</v>
      </c>
      <c r="B57" s="0" t="n">
        <v>0.547761194029851</v>
      </c>
      <c r="C57" s="0" t="n">
        <v>0.516666666666667</v>
      </c>
      <c r="D57" s="0" t="n">
        <v>0.641666666666667</v>
      </c>
      <c r="E57" s="0" t="n">
        <v>0.0838339705079192</v>
      </c>
    </row>
    <row r="58" customFormat="false" ht="12.8" hidden="false" customHeight="false" outlineLevel="0" collapsed="false">
      <c r="A58" s="0" t="n">
        <v>0.355685131195335</v>
      </c>
      <c r="B58" s="0" t="n">
        <v>0.547761194029851</v>
      </c>
      <c r="C58" s="0" t="n">
        <v>0.516666666666667</v>
      </c>
      <c r="D58" s="0" t="n">
        <v>0.491666666666667</v>
      </c>
      <c r="E58" s="0" t="n">
        <v>0.135966436621816</v>
      </c>
    </row>
    <row r="59" customFormat="false" ht="12.8" hidden="false" customHeight="false" outlineLevel="0" collapsed="false">
      <c r="A59" s="0" t="n">
        <v>0.355685131195335</v>
      </c>
      <c r="B59" s="0" t="n">
        <v>0.547761194029851</v>
      </c>
      <c r="C59" s="0" t="n">
        <v>0.516666666666667</v>
      </c>
      <c r="D59" s="0" t="n">
        <v>0.641666666666667</v>
      </c>
      <c r="E59" s="0" t="n">
        <v>0.1272776922695</v>
      </c>
    </row>
    <row r="60" customFormat="false" ht="12.8" hidden="false" customHeight="false" outlineLevel="0" collapsed="false">
      <c r="A60" s="0" t="n">
        <v>0.355685131195335</v>
      </c>
      <c r="B60" s="0" t="n">
        <v>0.547761194029851</v>
      </c>
      <c r="C60" s="0" t="n">
        <v>0.516666666666667</v>
      </c>
      <c r="D60" s="0" t="n">
        <v>0.641666666666667</v>
      </c>
      <c r="E60" s="0" t="n">
        <v>0.140931433394568</v>
      </c>
    </row>
    <row r="61" customFormat="false" ht="12.8" hidden="false" customHeight="false" outlineLevel="0" collapsed="false">
      <c r="A61" s="0" t="n">
        <v>0.355685131195335</v>
      </c>
      <c r="B61" s="0" t="n">
        <v>0.547761194029851</v>
      </c>
      <c r="C61" s="0" t="n">
        <v>0.516666666666667</v>
      </c>
      <c r="D61" s="0" t="n">
        <v>0.641666666666667</v>
      </c>
      <c r="E61" s="0" t="n">
        <v>0.152102676133261</v>
      </c>
    </row>
    <row r="62" customFormat="false" ht="12.8" hidden="false" customHeight="false" outlineLevel="0" collapsed="false">
      <c r="A62" s="0" t="n">
        <v>0.533527696793003</v>
      </c>
      <c r="B62" s="0" t="n">
        <v>0.505970149253731</v>
      </c>
      <c r="C62" s="0" t="n">
        <v>0.483333333333333</v>
      </c>
      <c r="D62" s="0" t="n">
        <v>0.55</v>
      </c>
      <c r="E62" s="0" t="n">
        <v>0.326746437614816</v>
      </c>
    </row>
    <row r="63" customFormat="false" ht="12.8" hidden="false" customHeight="false" outlineLevel="0" collapsed="false">
      <c r="A63" s="0" t="n">
        <v>0.533527696793003</v>
      </c>
      <c r="B63" s="0" t="n">
        <v>0.505970149253731</v>
      </c>
      <c r="C63" s="0" t="n">
        <v>0.483333333333333</v>
      </c>
      <c r="D63" s="0" t="n">
        <v>0.55</v>
      </c>
      <c r="E63" s="0" t="n">
        <v>0.328335236582096</v>
      </c>
    </row>
    <row r="64" customFormat="false" ht="12.8" hidden="false" customHeight="false" outlineLevel="0" collapsed="false">
      <c r="A64" s="0" t="n">
        <v>0.682215743440233</v>
      </c>
      <c r="B64" s="0" t="n">
        <v>0.743283582089552</v>
      </c>
      <c r="C64" s="0" t="n">
        <v>0.833333333333333</v>
      </c>
      <c r="D64" s="0" t="n">
        <v>0.725</v>
      </c>
      <c r="E64" s="0" t="n">
        <v>0.507273720272082</v>
      </c>
    </row>
    <row r="65" customFormat="false" ht="12.8" hidden="false" customHeight="false" outlineLevel="0" collapsed="false">
      <c r="A65" s="0" t="n">
        <v>0.682215743440233</v>
      </c>
      <c r="B65" s="0" t="n">
        <v>0.743283582089552</v>
      </c>
      <c r="C65" s="0" t="n">
        <v>0.833333333333333</v>
      </c>
      <c r="D65" s="0" t="n">
        <v>0.908333333333334</v>
      </c>
      <c r="E65" s="0" t="n">
        <v>0.57420187676878</v>
      </c>
    </row>
    <row r="66" customFormat="false" ht="12.8" hidden="false" customHeight="false" outlineLevel="0" collapsed="false">
      <c r="A66" s="0" t="n">
        <v>0.58600583090379</v>
      </c>
      <c r="B66" s="0" t="n">
        <v>0.692537313432836</v>
      </c>
      <c r="C66" s="0" t="n">
        <v>0.833333333333333</v>
      </c>
      <c r="D66" s="0" t="n">
        <v>0.591666666666667</v>
      </c>
      <c r="E66" s="0" t="n">
        <v>0.572414477930589</v>
      </c>
    </row>
    <row r="67" customFormat="false" ht="12.8" hidden="false" customHeight="false" outlineLevel="0" collapsed="false">
      <c r="A67" s="0" t="n">
        <v>0.845481049562682</v>
      </c>
      <c r="B67" s="0" t="n">
        <v>0.917910447761194</v>
      </c>
      <c r="C67" s="0" t="n">
        <v>0.950000000000001</v>
      </c>
      <c r="D67" s="0" t="n">
        <v>0.708333333333333</v>
      </c>
      <c r="E67" s="0" t="n">
        <v>0.657415222680105</v>
      </c>
    </row>
    <row r="68" customFormat="false" ht="12.8" hidden="false" customHeight="false" outlineLevel="0" collapsed="false">
      <c r="A68" s="0" t="n">
        <v>0.845481049562682</v>
      </c>
      <c r="B68" s="0" t="n">
        <v>0.917910447761194</v>
      </c>
      <c r="C68" s="0" t="n">
        <v>0.950000000000001</v>
      </c>
      <c r="D68" s="0" t="n">
        <v>0.725</v>
      </c>
      <c r="E68" s="0" t="n">
        <v>0.721562980984062</v>
      </c>
    </row>
    <row r="69" customFormat="false" ht="12.8" hidden="false" customHeight="false" outlineLevel="0" collapsed="false">
      <c r="A69" s="0" t="n">
        <v>0.291545189504373</v>
      </c>
      <c r="B69" s="0" t="n">
        <v>0.585074626865672</v>
      </c>
      <c r="C69" s="0" t="n">
        <v>0.85</v>
      </c>
      <c r="D69" s="0" t="n">
        <v>0.25</v>
      </c>
      <c r="E69" s="0" t="n">
        <v>0.743210366913262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0.950000000000001</v>
      </c>
      <c r="D70" s="0" t="n">
        <v>0.741666666666667</v>
      </c>
      <c r="E70" s="0" t="n">
        <v>0.889777071644903</v>
      </c>
    </row>
    <row r="71" customFormat="false" ht="12.8" hidden="false" customHeight="false" outlineLevel="0" collapsed="false">
      <c r="A71" s="0" t="n">
        <v>0.740524781341108</v>
      </c>
      <c r="B71" s="0" t="n">
        <v>0.867164179104477</v>
      </c>
      <c r="C71" s="0" t="n">
        <v>0.975</v>
      </c>
      <c r="D71" s="0" t="n">
        <v>0.633333333333333</v>
      </c>
      <c r="E71" s="0" t="n">
        <v>1</v>
      </c>
    </row>
    <row r="72" customFormat="false" ht="12.8" hidden="false" customHeight="false" outlineLevel="0" collapsed="false">
      <c r="A72" s="0" t="n">
        <v>0.469387755102041</v>
      </c>
      <c r="B72" s="0" t="n">
        <v>0.556716417910448</v>
      </c>
      <c r="C72" s="0" t="n">
        <v>0.641666666666667</v>
      </c>
      <c r="D72" s="0" t="n">
        <v>0.583333333333333</v>
      </c>
      <c r="E72" s="0" t="n">
        <v>0.282632441288913</v>
      </c>
    </row>
    <row r="73" customFormat="false" ht="12.8" hidden="false" customHeight="false" outlineLevel="0" collapsed="false">
      <c r="A73" s="0" t="n">
        <v>0.206997084548105</v>
      </c>
      <c r="B73" s="0" t="n">
        <v>0.24179104477612</v>
      </c>
      <c r="C73" s="0" t="n">
        <v>0.341666666666667</v>
      </c>
      <c r="D73" s="0" t="n">
        <v>0.25</v>
      </c>
      <c r="E73" s="0" t="n">
        <v>0.00672757062707909</v>
      </c>
    </row>
    <row r="74" customFormat="false" ht="12.8" hidden="false" customHeight="false" outlineLevel="0" collapsed="false">
      <c r="A74" s="0" t="n">
        <v>0.206997084548105</v>
      </c>
      <c r="B74" s="0" t="n">
        <v>0.24179104477612</v>
      </c>
      <c r="C74" s="0" t="n">
        <v>0.341666666666667</v>
      </c>
      <c r="D74" s="0" t="n">
        <v>0.25</v>
      </c>
      <c r="E74" s="0" t="n">
        <v>0.0265875577180875</v>
      </c>
    </row>
    <row r="75" customFormat="false" ht="12.8" hidden="false" customHeight="false" outlineLevel="0" collapsed="false">
      <c r="A75" s="0" t="n">
        <v>0.206997084548105</v>
      </c>
      <c r="B75" s="0" t="n">
        <v>0.24179104477612</v>
      </c>
      <c r="C75" s="0" t="n">
        <v>0.341666666666667</v>
      </c>
      <c r="D75" s="0" t="n">
        <v>0.25</v>
      </c>
      <c r="E75" s="0" t="n">
        <v>0.0385035499726925</v>
      </c>
    </row>
    <row r="76" customFormat="false" ht="12.8" hidden="false" customHeight="false" outlineLevel="0" collapsed="false">
      <c r="A76" s="0" t="n">
        <v>0.186588921282799</v>
      </c>
      <c r="B76" s="0" t="n">
        <v>0.24179104477612</v>
      </c>
      <c r="C76" s="0" t="n">
        <v>0.291666666666667</v>
      </c>
      <c r="D76" s="0" t="n">
        <v>0.25</v>
      </c>
      <c r="E76" s="0" t="n">
        <v>0.0638250335137282</v>
      </c>
    </row>
    <row r="77" customFormat="false" ht="12.8" hidden="false" customHeight="false" outlineLevel="0" collapsed="false">
      <c r="A77" s="0" t="n">
        <v>0.282798833819242</v>
      </c>
      <c r="B77" s="0" t="n">
        <v>0.476119402985075</v>
      </c>
      <c r="C77" s="0" t="n">
        <v>0.425000000000001</v>
      </c>
      <c r="D77" s="0" t="n">
        <v>0.133333333333333</v>
      </c>
      <c r="E77" s="0" t="n">
        <v>0.120177746884465</v>
      </c>
    </row>
    <row r="78" customFormat="false" ht="12.8" hidden="false" customHeight="false" outlineLevel="0" collapsed="false">
      <c r="A78" s="0" t="n">
        <v>0.282798833819242</v>
      </c>
      <c r="B78" s="0" t="n">
        <v>0.476119402985075</v>
      </c>
      <c r="C78" s="0" t="n">
        <v>0.425000000000001</v>
      </c>
      <c r="D78" s="0" t="n">
        <v>0.133333333333333</v>
      </c>
      <c r="E78" s="0" t="n">
        <v>0.0839332704433742</v>
      </c>
    </row>
    <row r="79" customFormat="false" ht="12.8" hidden="false" customHeight="false" outlineLevel="0" collapsed="false">
      <c r="A79" s="0" t="n">
        <v>0.271137026239067</v>
      </c>
      <c r="B79" s="0" t="n">
        <v>0.47910447761194</v>
      </c>
      <c r="C79" s="0" t="n">
        <v>0.5</v>
      </c>
      <c r="D79" s="0" t="n">
        <v>0.2</v>
      </c>
      <c r="E79" s="0" t="n">
        <v>0.186460453800705</v>
      </c>
    </row>
    <row r="80" customFormat="false" ht="12.8" hidden="false" customHeight="false" outlineLevel="0" collapsed="false">
      <c r="A80" s="0" t="n">
        <v>0.271137026239067</v>
      </c>
      <c r="B80" s="0" t="n">
        <v>0.47910447761194</v>
      </c>
      <c r="C80" s="0" t="n">
        <v>0.5</v>
      </c>
      <c r="D80" s="0" t="n">
        <v>0.2</v>
      </c>
      <c r="E80" s="0" t="n">
        <v>0.242068417655529</v>
      </c>
    </row>
    <row r="81" customFormat="false" ht="12.8" hidden="false" customHeight="false" outlineLevel="0" collapsed="false">
      <c r="A81" s="0" t="n">
        <v>0.271137026239067</v>
      </c>
      <c r="B81" s="0" t="n">
        <v>0.47910447761194</v>
      </c>
      <c r="C81" s="0" t="n">
        <v>0.5</v>
      </c>
      <c r="D81" s="0" t="n">
        <v>0.2</v>
      </c>
      <c r="E81" s="0" t="n">
        <v>0.232634923787299</v>
      </c>
    </row>
    <row r="82" customFormat="false" ht="12.8" hidden="false" customHeight="false" outlineLevel="0" collapsed="false">
      <c r="A82" s="0" t="n">
        <v>0.282798833819242</v>
      </c>
      <c r="B82" s="0" t="n">
        <v>0.467164179104478</v>
      </c>
      <c r="C82" s="0" t="n">
        <v>0.425000000000001</v>
      </c>
      <c r="D82" s="0" t="n">
        <v>0.316666666666667</v>
      </c>
      <c r="E82" s="0" t="n">
        <v>0.0464475448090959</v>
      </c>
    </row>
    <row r="83" customFormat="false" ht="12.8" hidden="false" customHeight="false" outlineLevel="0" collapsed="false">
      <c r="A83" s="0" t="n">
        <v>0.282798833819242</v>
      </c>
      <c r="B83" s="0" t="n">
        <v>0.467164179104478</v>
      </c>
      <c r="C83" s="0" t="n">
        <v>0.425000000000001</v>
      </c>
      <c r="D83" s="0" t="n">
        <v>0.316666666666667</v>
      </c>
      <c r="E83" s="0" t="n">
        <v>0.0762375254456085</v>
      </c>
    </row>
    <row r="84" customFormat="false" ht="12.8" hidden="false" customHeight="false" outlineLevel="0" collapsed="false">
      <c r="A84" s="0" t="n">
        <v>0.282798833819242</v>
      </c>
      <c r="B84" s="0" t="n">
        <v>0.467164179104478</v>
      </c>
      <c r="C84" s="0" t="n">
        <v>0.425000000000001</v>
      </c>
      <c r="D84" s="0" t="n">
        <v>0.316666666666667</v>
      </c>
      <c r="E84" s="0" t="n">
        <v>0.103296757857107</v>
      </c>
    </row>
    <row r="85" customFormat="false" ht="12.8" hidden="false" customHeight="false" outlineLevel="0" collapsed="false">
      <c r="A85" s="0" t="n">
        <v>0.282798833819242</v>
      </c>
      <c r="B85" s="0" t="n">
        <v>0.467164179104478</v>
      </c>
      <c r="C85" s="0" t="n">
        <v>0.425000000000001</v>
      </c>
      <c r="D85" s="0" t="n">
        <v>0.316666666666667</v>
      </c>
      <c r="E85" s="0" t="n">
        <v>0.103296757857107</v>
      </c>
    </row>
    <row r="86" customFormat="false" ht="12.8" hidden="false" customHeight="false" outlineLevel="0" collapsed="false">
      <c r="A86" s="0" t="n">
        <v>0.230320699708455</v>
      </c>
      <c r="B86" s="0" t="n">
        <v>0.361194029850746</v>
      </c>
      <c r="C86" s="0" t="n">
        <v>0.291666666666667</v>
      </c>
      <c r="D86" s="0" t="n">
        <v>0.558333333333334</v>
      </c>
      <c r="E86" s="0" t="n">
        <v>0.00945831885209275</v>
      </c>
    </row>
    <row r="87" customFormat="false" ht="12.8" hidden="false" customHeight="false" outlineLevel="0" collapsed="false">
      <c r="A87" s="0" t="n">
        <v>0.230320699708455</v>
      </c>
      <c r="B87" s="0" t="n">
        <v>0.361194029850746</v>
      </c>
      <c r="C87" s="0" t="n">
        <v>0.291666666666667</v>
      </c>
      <c r="D87" s="0" t="n">
        <v>0.558333333333334</v>
      </c>
      <c r="E87" s="0" t="n">
        <v>0.0491782930341095</v>
      </c>
    </row>
    <row r="88" customFormat="false" ht="12.8" hidden="false" customHeight="false" outlineLevel="0" collapsed="false">
      <c r="A88" s="0" t="n">
        <v>0.230320699708455</v>
      </c>
      <c r="B88" s="0" t="n">
        <v>0.361194029850746</v>
      </c>
      <c r="C88" s="0" t="n">
        <v>0.291666666666667</v>
      </c>
      <c r="D88" s="0" t="n">
        <v>0.558333333333334</v>
      </c>
      <c r="E88" s="0" t="n">
        <v>0.0380070502954173</v>
      </c>
    </row>
    <row r="89" customFormat="false" ht="12.8" hidden="false" customHeight="false" outlineLevel="0" collapsed="false">
      <c r="A89" s="0" t="n">
        <v>0.230320699708455</v>
      </c>
      <c r="B89" s="0" t="n">
        <v>0.361194029850746</v>
      </c>
      <c r="C89" s="0" t="n">
        <v>0.291666666666667</v>
      </c>
      <c r="D89" s="0" t="n">
        <v>0.558333333333334</v>
      </c>
      <c r="E89" s="0" t="n">
        <v>0.0429720470681694</v>
      </c>
    </row>
    <row r="90" customFormat="false" ht="12.8" hidden="false" customHeight="false" outlineLevel="0" collapsed="false">
      <c r="A90" s="0" t="n">
        <v>0.230320699708455</v>
      </c>
      <c r="B90" s="0" t="n">
        <v>0.434328358208955</v>
      </c>
      <c r="C90" s="0" t="n">
        <v>0.291666666666667</v>
      </c>
      <c r="D90" s="0" t="n">
        <v>0.475</v>
      </c>
      <c r="E90" s="0" t="n">
        <v>0.0553845390000497</v>
      </c>
    </row>
    <row r="91" customFormat="false" ht="12.8" hidden="false" customHeight="false" outlineLevel="0" collapsed="false">
      <c r="A91" s="0" t="n">
        <v>0.230320699708455</v>
      </c>
      <c r="B91" s="0" t="n">
        <v>0.361194029850746</v>
      </c>
      <c r="C91" s="0" t="n">
        <v>0.291666666666667</v>
      </c>
      <c r="D91" s="0" t="n">
        <v>0.558333333333334</v>
      </c>
      <c r="E91" s="0" t="n">
        <v>0.0541432898068616</v>
      </c>
    </row>
    <row r="92" customFormat="false" ht="12.8" hidden="false" customHeight="false" outlineLevel="0" collapsed="false">
      <c r="A92" s="0" t="n">
        <v>0.230320699708455</v>
      </c>
      <c r="B92" s="0" t="n">
        <v>0.365671641791045</v>
      </c>
      <c r="C92" s="0" t="n">
        <v>0.291666666666667</v>
      </c>
      <c r="D92" s="0" t="n">
        <v>0.458333333333333</v>
      </c>
      <c r="E92" s="0" t="n">
        <v>0.0665557817387419</v>
      </c>
    </row>
    <row r="93" customFormat="false" ht="12.8" hidden="false" customHeight="false" outlineLevel="0" collapsed="false">
      <c r="A93" s="0" t="n">
        <v>0.230320699708455</v>
      </c>
      <c r="B93" s="0" t="n">
        <v>0.361194029850746</v>
      </c>
      <c r="C93" s="0" t="n">
        <v>0.291666666666667</v>
      </c>
      <c r="D93" s="0" t="n">
        <v>0.558333333333334</v>
      </c>
      <c r="E93" s="0" t="n">
        <v>0.0591082865796137</v>
      </c>
    </row>
    <row r="94" customFormat="false" ht="12.8" hidden="false" customHeight="false" outlineLevel="0" collapsed="false">
      <c r="A94" s="0" t="n">
        <v>0.230320699708455</v>
      </c>
      <c r="B94" s="0" t="n">
        <v>0.434328358208955</v>
      </c>
      <c r="C94" s="0" t="n">
        <v>0.291666666666667</v>
      </c>
      <c r="D94" s="0" t="n">
        <v>0.475</v>
      </c>
      <c r="E94" s="0" t="n">
        <v>0.071520778511494</v>
      </c>
    </row>
    <row r="95" customFormat="false" ht="12.8" hidden="false" customHeight="false" outlineLevel="0" collapsed="false">
      <c r="A95" s="0" t="n">
        <v>0.247813411078717</v>
      </c>
      <c r="B95" s="0" t="n">
        <v>0.317910447761194</v>
      </c>
      <c r="C95" s="0" t="n">
        <v>0.291666666666667</v>
      </c>
      <c r="D95" s="0" t="n">
        <v>0.458333333333333</v>
      </c>
      <c r="E95" s="0" t="n">
        <v>0.0777270244774341</v>
      </c>
    </row>
    <row r="96" customFormat="false" ht="12.8" hidden="false" customHeight="false" outlineLevel="0" collapsed="false">
      <c r="A96" s="0" t="n">
        <v>0.309037900874636</v>
      </c>
      <c r="B96" s="0" t="n">
        <v>0.482089552238806</v>
      </c>
      <c r="C96" s="0" t="n">
        <v>0.408333333333334</v>
      </c>
      <c r="D96" s="0" t="n">
        <v>0.575</v>
      </c>
      <c r="E96" s="0" t="n">
        <v>0.0951045131820664</v>
      </c>
    </row>
    <row r="97" customFormat="false" ht="12.8" hidden="false" customHeight="false" outlineLevel="0" collapsed="false">
      <c r="A97" s="0" t="n">
        <v>0.309037900874636</v>
      </c>
      <c r="B97" s="0" t="n">
        <v>0.482089552238806</v>
      </c>
      <c r="C97" s="0" t="n">
        <v>0.408333333333334</v>
      </c>
      <c r="D97" s="0" t="n">
        <v>0.575</v>
      </c>
      <c r="E97" s="0" t="n">
        <v>0.109999503500323</v>
      </c>
    </row>
    <row r="98" customFormat="false" ht="12.8" hidden="false" customHeight="false" outlineLevel="0" collapsed="false">
      <c r="A98" s="0" t="n">
        <v>0.402332361516035</v>
      </c>
      <c r="B98" s="0" t="n">
        <v>0.605970149253731</v>
      </c>
      <c r="C98" s="0" t="n">
        <v>0.516666666666667</v>
      </c>
      <c r="D98" s="0" t="n">
        <v>0.608333333333334</v>
      </c>
      <c r="E98" s="0" t="n">
        <v>0.208058189762177</v>
      </c>
    </row>
    <row r="99" customFormat="false" ht="12.8" hidden="false" customHeight="false" outlineLevel="0" collapsed="false">
      <c r="A99" s="0" t="n">
        <v>0.402332361516035</v>
      </c>
      <c r="B99" s="0" t="n">
        <v>0.649253731343284</v>
      </c>
      <c r="C99" s="0" t="n">
        <v>0.516666666666667</v>
      </c>
      <c r="D99" s="0" t="n">
        <v>0.691666666666667</v>
      </c>
      <c r="E99" s="0" t="n">
        <v>0.230400675239561</v>
      </c>
    </row>
    <row r="100" customFormat="false" ht="12.8" hidden="false" customHeight="false" outlineLevel="0" collapsed="false">
      <c r="A100" s="0" t="n">
        <v>0.402332361516035</v>
      </c>
      <c r="B100" s="0" t="n">
        <v>0.649253731343284</v>
      </c>
      <c r="C100" s="0" t="n">
        <v>0.516666666666667</v>
      </c>
      <c r="D100" s="0" t="n">
        <v>0.608333333333334</v>
      </c>
      <c r="E100" s="0" t="n">
        <v>0.208058189762177</v>
      </c>
    </row>
    <row r="101" customFormat="false" ht="12.8" hidden="false" customHeight="false" outlineLevel="0" collapsed="false">
      <c r="A101" s="0" t="n">
        <v>0.137026239067055</v>
      </c>
      <c r="B101" s="0" t="n">
        <v>0.441791044776119</v>
      </c>
      <c r="C101" s="0" t="n">
        <v>0.633333333333334</v>
      </c>
      <c r="D101" s="0" t="n">
        <v>0.158333333333334</v>
      </c>
      <c r="E101" s="0" t="n">
        <v>0.29991063005809</v>
      </c>
    </row>
    <row r="102" customFormat="false" ht="12.8" hidden="false" customHeight="false" outlineLevel="0" collapsed="false">
      <c r="A102" s="0" t="n">
        <v>0.137026239067055</v>
      </c>
      <c r="B102" s="0" t="n">
        <v>0.441791044776119</v>
      </c>
      <c r="C102" s="0" t="n">
        <v>0.633333333333334</v>
      </c>
      <c r="D102" s="0" t="n">
        <v>0.158333333333334</v>
      </c>
      <c r="E102" s="0" t="n">
        <v>0.361973089717492</v>
      </c>
    </row>
    <row r="103" customFormat="false" ht="12.8" hidden="false" customHeight="false" outlineLevel="0" collapsed="false">
      <c r="A103" s="0" t="n">
        <v>0.36734693877551</v>
      </c>
      <c r="B103" s="0" t="n">
        <v>0.558208955223881</v>
      </c>
      <c r="C103" s="0" t="n">
        <v>0.633333333333334</v>
      </c>
      <c r="D103" s="0" t="n">
        <v>0.158333333333334</v>
      </c>
      <c r="E103" s="0" t="n">
        <v>0.329700610694603</v>
      </c>
    </row>
    <row r="104" customFormat="false" ht="12.8" hidden="false" customHeight="false" outlineLevel="0" collapsed="false">
      <c r="A104" s="0" t="n">
        <v>0.620991253644315</v>
      </c>
      <c r="B104" s="0" t="n">
        <v>0.680597014925373</v>
      </c>
      <c r="C104" s="0" t="n">
        <v>0.675000000000001</v>
      </c>
      <c r="D104" s="0" t="n">
        <v>0.741666666666667</v>
      </c>
      <c r="E104" s="0" t="n">
        <v>0.168363040564024</v>
      </c>
    </row>
    <row r="105" customFormat="false" ht="12.8" hidden="false" customHeight="false" outlineLevel="0" collapsed="false">
      <c r="A105" s="0" t="n">
        <v>0.620991253644315</v>
      </c>
      <c r="B105" s="0" t="n">
        <v>0.680597014925373</v>
      </c>
      <c r="C105" s="0" t="n">
        <v>0.675000000000001</v>
      </c>
      <c r="D105" s="0" t="n">
        <v>0.741666666666667</v>
      </c>
      <c r="E105" s="0" t="n">
        <v>0.200635519586912</v>
      </c>
    </row>
    <row r="106" customFormat="false" ht="12.8" hidden="false" customHeight="false" outlineLevel="0" collapsed="false">
      <c r="A106" s="0" t="n">
        <v>0.80466472303207</v>
      </c>
      <c r="B106" s="0" t="n">
        <v>0.862686567164179</v>
      </c>
      <c r="C106" s="0" t="n">
        <v>0.675000000000001</v>
      </c>
      <c r="D106" s="0" t="n">
        <v>0.908333333333334</v>
      </c>
      <c r="E106" s="0" t="n">
        <v>0.181768531850454</v>
      </c>
    </row>
    <row r="107" customFormat="false" ht="12.8" hidden="false" customHeight="false" outlineLevel="0" collapsed="false">
      <c r="A107" s="0" t="n">
        <v>0.80466472303207</v>
      </c>
      <c r="B107" s="0" t="n">
        <v>0.862686567164179</v>
      </c>
      <c r="C107" s="0" t="n">
        <v>0.675000000000001</v>
      </c>
      <c r="D107" s="0" t="n">
        <v>0.908333333333334</v>
      </c>
      <c r="E107" s="0" t="n">
        <v>0.217020008936994</v>
      </c>
    </row>
    <row r="108" customFormat="false" ht="12.8" hidden="false" customHeight="false" outlineLevel="0" collapsed="false">
      <c r="A108" s="0" t="n">
        <v>0.620991253644315</v>
      </c>
      <c r="B108" s="0" t="n">
        <v>0.680597014925373</v>
      </c>
      <c r="C108" s="0" t="n">
        <v>0.675000000000001</v>
      </c>
      <c r="D108" s="0" t="n">
        <v>0.741666666666667</v>
      </c>
      <c r="E108" s="0" t="n">
        <v>0.259718981182662</v>
      </c>
    </row>
    <row r="109" customFormat="false" ht="12.8" hidden="false" customHeight="false" outlineLevel="0" collapsed="false">
      <c r="A109" s="0" t="n">
        <v>0.620991253644315</v>
      </c>
      <c r="B109" s="0" t="n">
        <v>0.680597014925373</v>
      </c>
      <c r="C109" s="0" t="n">
        <v>0.675000000000001</v>
      </c>
      <c r="D109" s="0" t="n">
        <v>0.741666666666667</v>
      </c>
      <c r="E109" s="0" t="n">
        <v>0.292487959882826</v>
      </c>
    </row>
    <row r="110" customFormat="false" ht="12.8" hidden="false" customHeight="false" outlineLevel="0" collapsed="false">
      <c r="A110" s="0" t="n">
        <v>0.80466472303207</v>
      </c>
      <c r="B110" s="0" t="n">
        <v>0.862686567164179</v>
      </c>
      <c r="C110" s="0" t="n">
        <v>0.675000000000001</v>
      </c>
      <c r="D110" s="0" t="n">
        <v>0.741666666666667</v>
      </c>
      <c r="E110" s="0" t="n">
        <v>0.287398838190755</v>
      </c>
    </row>
    <row r="111" customFormat="false" ht="12.8" hidden="false" customHeight="false" outlineLevel="0" collapsed="false">
      <c r="A111" s="0" t="n">
        <v>0.80466472303207</v>
      </c>
      <c r="B111" s="0" t="n">
        <v>0.862686567164179</v>
      </c>
      <c r="C111" s="0" t="n">
        <v>0.675000000000001</v>
      </c>
      <c r="D111" s="0" t="n">
        <v>0.908333333333334</v>
      </c>
      <c r="E111" s="0" t="n">
        <v>0.296832332058984</v>
      </c>
    </row>
    <row r="112" customFormat="false" ht="12.8" hidden="false" customHeight="false" outlineLevel="0" collapsed="false">
      <c r="A112" s="0" t="n">
        <v>0.620991253644315</v>
      </c>
      <c r="B112" s="0" t="n">
        <v>0.680597014925373</v>
      </c>
      <c r="C112" s="0" t="n">
        <v>0.675000000000001</v>
      </c>
      <c r="D112" s="0" t="n">
        <v>0.741666666666667</v>
      </c>
      <c r="E112" s="0" t="n">
        <v>0.285785214239611</v>
      </c>
    </row>
    <row r="113" customFormat="false" ht="12.8" hidden="false" customHeight="false" outlineLevel="0" collapsed="false">
      <c r="A113" s="0" t="n">
        <v>0.620991253644315</v>
      </c>
      <c r="B113" s="0" t="n">
        <v>0.680597014925373</v>
      </c>
      <c r="C113" s="0" t="n">
        <v>0.675000000000001</v>
      </c>
      <c r="D113" s="0" t="n">
        <v>0.741666666666667</v>
      </c>
      <c r="E113" s="0" t="n">
        <v>0.318554192939775</v>
      </c>
    </row>
    <row r="114" customFormat="false" ht="12.8" hidden="false" customHeight="false" outlineLevel="0" collapsed="false">
      <c r="A114" s="0" t="n">
        <v>0.623906705539359</v>
      </c>
      <c r="B114" s="0" t="n">
        <v>0.680597014925373</v>
      </c>
      <c r="C114" s="0" t="n">
        <v>0.666666666666667</v>
      </c>
      <c r="D114" s="0" t="n">
        <v>0.683333333333334</v>
      </c>
      <c r="E114" s="0" t="n">
        <v>0.323519189712527</v>
      </c>
    </row>
    <row r="115" customFormat="false" ht="12.8" hidden="false" customHeight="false" outlineLevel="0" collapsed="false">
      <c r="A115" s="0" t="n">
        <v>0.206997084548105</v>
      </c>
      <c r="B115" s="0" t="n">
        <v>0.24179104477612</v>
      </c>
      <c r="C115" s="0" t="n">
        <v>0.291666666666667</v>
      </c>
      <c r="D115" s="0" t="n">
        <v>0.25</v>
      </c>
      <c r="E115" s="0" t="n">
        <v>0.0112705426741473</v>
      </c>
    </row>
    <row r="116" customFormat="false" ht="12.8" hidden="false" customHeight="false" outlineLevel="0" collapsed="false">
      <c r="A116" s="0" t="n">
        <v>0.206997084548105</v>
      </c>
      <c r="B116" s="0" t="n">
        <v>0.24179104477612</v>
      </c>
      <c r="C116" s="0" t="n">
        <v>0.291666666666667</v>
      </c>
      <c r="D116" s="0" t="n">
        <v>0.25</v>
      </c>
      <c r="E116" s="0" t="n">
        <v>0.070478129189216</v>
      </c>
    </row>
    <row r="117" customFormat="false" ht="12.8" hidden="false" customHeight="false" outlineLevel="0" collapsed="false">
      <c r="A117" s="0" t="n">
        <v>0.206997084548105</v>
      </c>
      <c r="B117" s="0" t="n">
        <v>0.24179104477612</v>
      </c>
      <c r="C117" s="0" t="n">
        <v>0.291666666666667</v>
      </c>
      <c r="D117" s="0" t="n">
        <v>0.233333333333334</v>
      </c>
      <c r="E117" s="0" t="n">
        <v>0.0275805570726379</v>
      </c>
    </row>
    <row r="118" customFormat="false" ht="12.8" hidden="false" customHeight="false" outlineLevel="0" collapsed="false">
      <c r="A118" s="0" t="n">
        <v>0.206997084548105</v>
      </c>
      <c r="B118" s="0" t="n">
        <v>0.391044776119403</v>
      </c>
      <c r="C118" s="0" t="n">
        <v>0.291666666666667</v>
      </c>
      <c r="D118" s="0" t="n">
        <v>0.25</v>
      </c>
      <c r="E118" s="0" t="n">
        <v>0.039074524601559</v>
      </c>
    </row>
    <row r="119" customFormat="false" ht="12.8" hidden="false" customHeight="false" outlineLevel="0" collapsed="false">
      <c r="A119" s="0" t="n">
        <v>0.206997084548105</v>
      </c>
      <c r="B119" s="0" t="n">
        <v>0.391044776119403</v>
      </c>
      <c r="C119" s="0" t="n">
        <v>0.291666666666667</v>
      </c>
      <c r="D119" s="0" t="n">
        <v>0.25</v>
      </c>
      <c r="E119" s="0" t="n">
        <v>0.0618390348046274</v>
      </c>
    </row>
    <row r="120" customFormat="false" ht="12.8" hidden="false" customHeight="false" outlineLevel="0" collapsed="false">
      <c r="A120" s="0" t="n">
        <v>0.486880466472303</v>
      </c>
      <c r="B120" s="0" t="n">
        <v>0.5</v>
      </c>
      <c r="C120" s="0" t="n">
        <v>0.358333333333333</v>
      </c>
      <c r="D120" s="0" t="n">
        <v>1</v>
      </c>
      <c r="E120" s="0" t="n">
        <v>0.0944094136338811</v>
      </c>
    </row>
    <row r="121" customFormat="false" ht="12.8" hidden="false" customHeight="false" outlineLevel="0" collapsed="false">
      <c r="A121" s="0" t="n">
        <v>0.271137026239067</v>
      </c>
      <c r="B121" s="0" t="n">
        <v>0.47910447761194</v>
      </c>
      <c r="C121" s="0" t="n">
        <v>0.5</v>
      </c>
      <c r="D121" s="0" t="n">
        <v>0.2</v>
      </c>
      <c r="E121" s="0" t="n">
        <v>0.189811826622313</v>
      </c>
    </row>
    <row r="122" customFormat="false" ht="12.8" hidden="false" customHeight="false" outlineLevel="0" collapsed="false">
      <c r="A122" s="0" t="n">
        <v>0.230320699708455</v>
      </c>
      <c r="B122" s="0" t="n">
        <v>0.414925373134329</v>
      </c>
      <c r="C122" s="0" t="n">
        <v>0.666666666666667</v>
      </c>
      <c r="D122" s="0" t="n">
        <v>0.2</v>
      </c>
      <c r="E122" s="0" t="n">
        <v>0.419542227297552</v>
      </c>
    </row>
    <row r="123" customFormat="false" ht="12.8" hidden="false" customHeight="false" outlineLevel="0" collapsed="false">
      <c r="A123" s="0" t="n">
        <v>0.0845481049562684</v>
      </c>
      <c r="B123" s="0" t="n">
        <v>0.414925373134329</v>
      </c>
      <c r="C123" s="0" t="n">
        <v>0.391666666666667</v>
      </c>
      <c r="D123" s="0" t="n">
        <v>0.316666666666667</v>
      </c>
      <c r="E123" s="0" t="n">
        <v>0.680452807705675</v>
      </c>
    </row>
    <row r="124" customFormat="false" ht="12.8" hidden="false" customHeight="false" outlineLevel="0" collapsed="false">
      <c r="A124" s="0" t="n">
        <v>0.0845481049562684</v>
      </c>
      <c r="B124" s="0" t="n">
        <v>0.414925373134329</v>
      </c>
      <c r="C124" s="0" t="n">
        <v>0.391666666666667</v>
      </c>
      <c r="D124" s="0" t="n">
        <v>0.316666666666667</v>
      </c>
      <c r="E124" s="0" t="n">
        <v>0.717690283501316</v>
      </c>
    </row>
    <row r="125" customFormat="false" ht="12.8" hidden="false" customHeight="false" outlineLevel="0" collapsed="false">
      <c r="A125" s="0" t="n">
        <v>0.0845481049562684</v>
      </c>
      <c r="B125" s="0" t="n">
        <v>0.414925373134329</v>
      </c>
      <c r="C125" s="0" t="n">
        <v>0.391666666666667</v>
      </c>
      <c r="D125" s="0" t="n">
        <v>0.316666666666667</v>
      </c>
      <c r="E125" s="0" t="n">
        <v>0.792165235092597</v>
      </c>
    </row>
    <row r="126" customFormat="false" ht="12.8" hidden="false" customHeight="false" outlineLevel="0" collapsed="false">
      <c r="A126" s="0" t="n">
        <v>0.344023323615161</v>
      </c>
      <c r="B126" s="0" t="n">
        <v>0.516417910447761</v>
      </c>
      <c r="C126" s="0" t="n">
        <v>1</v>
      </c>
      <c r="D126" s="0" t="n">
        <v>0.225</v>
      </c>
      <c r="E126" s="0" t="n">
        <v>-0.127054267414726</v>
      </c>
    </row>
    <row r="127" customFormat="false" ht="12.8" hidden="false" customHeight="false" outlineLevel="0" collapsed="false">
      <c r="A127" s="0" t="n">
        <v>0.364431486880466</v>
      </c>
      <c r="B127" s="0" t="n">
        <v>0.67910447761194</v>
      </c>
      <c r="C127" s="0" t="n">
        <v>0.516666666666667</v>
      </c>
      <c r="D127" s="0" t="n">
        <v>0.691666666666667</v>
      </c>
      <c r="E127" s="0" t="n">
        <v>0.167121791370836</v>
      </c>
    </row>
    <row r="128" customFormat="false" ht="12.8" hidden="false" customHeight="false" outlineLevel="0" collapsed="false">
      <c r="A128" s="0" t="n">
        <v>0.364431486880466</v>
      </c>
      <c r="B128" s="0" t="n">
        <v>0.67910447761194</v>
      </c>
      <c r="C128" s="0" t="n">
        <v>0.516666666666667</v>
      </c>
      <c r="D128" s="0" t="n">
        <v>0.691666666666667</v>
      </c>
      <c r="E128" s="0" t="n">
        <v>0.175065786207239</v>
      </c>
    </row>
    <row r="129" customFormat="false" ht="12.8" hidden="false" customHeight="false" outlineLevel="0" collapsed="false">
      <c r="A129" s="0" t="n">
        <v>0.364431486880466</v>
      </c>
      <c r="B129" s="0" t="n">
        <v>0.67910447761194</v>
      </c>
      <c r="C129" s="0" t="n">
        <v>0.516666666666667</v>
      </c>
      <c r="D129" s="0" t="n">
        <v>0.691666666666667</v>
      </c>
      <c r="E129" s="0" t="n">
        <v>0.246313489896232</v>
      </c>
    </row>
    <row r="130" customFormat="false" ht="12.8" hidden="false" customHeight="false" outlineLevel="0" collapsed="false">
      <c r="A130" s="0" t="n">
        <v>0.364431486880466</v>
      </c>
      <c r="B130" s="0" t="n">
        <v>0.67910447761194</v>
      </c>
      <c r="C130" s="0" t="n">
        <v>0.516666666666667</v>
      </c>
      <c r="D130" s="0" t="n">
        <v>0.691666666666667</v>
      </c>
      <c r="E130" s="0" t="n">
        <v>0.257981232312199</v>
      </c>
    </row>
    <row r="131" customFormat="false" ht="12.8" hidden="false" customHeight="false" outlineLevel="0" collapsed="false">
      <c r="A131" s="0" t="n">
        <v>0.364431486880466</v>
      </c>
      <c r="B131" s="0" t="n">
        <v>0.67910447761194</v>
      </c>
      <c r="C131" s="0" t="n">
        <v>0.516666666666667</v>
      </c>
      <c r="D131" s="0" t="n">
        <v>0.691666666666667</v>
      </c>
      <c r="E131" s="0" t="n">
        <v>0.323519189712527</v>
      </c>
    </row>
    <row r="132" customFormat="false" ht="12.8" hidden="false" customHeight="false" outlineLevel="0" collapsed="false">
      <c r="A132" s="0" t="n">
        <v>0.364431486880466</v>
      </c>
      <c r="B132" s="0" t="n">
        <v>0.67910447761194</v>
      </c>
      <c r="C132" s="0" t="n">
        <v>0.516666666666667</v>
      </c>
      <c r="D132" s="0" t="n">
        <v>0.691666666666667</v>
      </c>
      <c r="E132" s="0" t="n">
        <v>0.335186932128494</v>
      </c>
    </row>
    <row r="133" customFormat="false" ht="12.8" hidden="false" customHeight="false" outlineLevel="0" collapsed="false">
      <c r="A133" s="0" t="n">
        <v>0.206997084548105</v>
      </c>
      <c r="B133" s="0" t="n">
        <v>0.235820895522388</v>
      </c>
      <c r="C133" s="0" t="n">
        <v>0.258333333333333</v>
      </c>
      <c r="D133" s="0" t="n">
        <v>0.491666666666667</v>
      </c>
      <c r="E133" s="0" t="n">
        <v>0</v>
      </c>
    </row>
    <row r="134" customFormat="false" ht="12.8" hidden="false" customHeight="false" outlineLevel="0" collapsed="false">
      <c r="A134" s="0" t="n">
        <v>0.206997084548105</v>
      </c>
      <c r="B134" s="0" t="n">
        <v>0.250746268656717</v>
      </c>
      <c r="C134" s="0" t="n">
        <v>0.275</v>
      </c>
      <c r="D134" s="0" t="n">
        <v>0.491666666666667</v>
      </c>
      <c r="E134" s="0" t="n">
        <v>0.0480363437763766</v>
      </c>
    </row>
    <row r="135" customFormat="false" ht="12.8" hidden="false" customHeight="false" outlineLevel="0" collapsed="false">
      <c r="A135" s="0" t="n">
        <v>0.19533527696793</v>
      </c>
      <c r="B135" s="0" t="n">
        <v>0.24179104477612</v>
      </c>
      <c r="C135" s="0" t="n">
        <v>0.291666666666667</v>
      </c>
      <c r="D135" s="0" t="n">
        <v>0.658333333333334</v>
      </c>
      <c r="E135" s="0" t="n">
        <v>0.0616900849014448</v>
      </c>
    </row>
    <row r="136" customFormat="false" ht="12.8" hidden="false" customHeight="false" outlineLevel="0" collapsed="false">
      <c r="A136" s="0" t="n">
        <v>0.309037900874636</v>
      </c>
      <c r="B136" s="0" t="n">
        <v>0.461194029850746</v>
      </c>
      <c r="C136" s="0" t="n">
        <v>0.425000000000001</v>
      </c>
      <c r="D136" s="0" t="n">
        <v>0.391666666666667</v>
      </c>
      <c r="E136" s="0" t="n">
        <v>0.0498485675984311</v>
      </c>
    </row>
    <row r="137" customFormat="false" ht="12.8" hidden="false" customHeight="false" outlineLevel="0" collapsed="false">
      <c r="A137" s="0" t="n">
        <v>0.309037900874636</v>
      </c>
      <c r="B137" s="0" t="n">
        <v>0.461194029850746</v>
      </c>
      <c r="C137" s="0" t="n">
        <v>0.425000000000001</v>
      </c>
      <c r="D137" s="0" t="n">
        <v>0.391666666666667</v>
      </c>
      <c r="E137" s="0" t="n">
        <v>0.0659599821260116</v>
      </c>
    </row>
    <row r="138" customFormat="false" ht="12.8" hidden="false" customHeight="false" outlineLevel="0" collapsed="false">
      <c r="A138" s="0" t="n">
        <v>0.309037900874636</v>
      </c>
      <c r="B138" s="0" t="n">
        <v>0.461194029850746</v>
      </c>
      <c r="C138" s="0" t="n">
        <v>0.425000000000001</v>
      </c>
      <c r="D138" s="0" t="n">
        <v>0.391666666666667</v>
      </c>
      <c r="E138" s="0" t="n">
        <v>0.120202571868328</v>
      </c>
    </row>
    <row r="139" customFormat="false" ht="12.8" hidden="false" customHeight="false" outlineLevel="0" collapsed="false">
      <c r="A139" s="0" t="n">
        <v>0.303206997084548</v>
      </c>
      <c r="B139" s="0" t="n">
        <v>0.461194029850746</v>
      </c>
      <c r="C139" s="0" t="n">
        <v>0.425000000000001</v>
      </c>
      <c r="D139" s="0" t="n">
        <v>0.541666666666667</v>
      </c>
      <c r="E139" s="0" t="n">
        <v>0.102154808599374</v>
      </c>
    </row>
    <row r="140" customFormat="false" ht="12.8" hidden="false" customHeight="false" outlineLevel="0" collapsed="false">
      <c r="A140" s="0" t="n">
        <v>0.303206997084548</v>
      </c>
      <c r="B140" s="0" t="n">
        <v>0.461194029850746</v>
      </c>
      <c r="C140" s="0" t="n">
        <v>0.425000000000001</v>
      </c>
      <c r="D140" s="0" t="n">
        <v>0.541666666666667</v>
      </c>
      <c r="E140" s="0" t="n">
        <v>0.152450225907353</v>
      </c>
    </row>
    <row r="141" customFormat="false" ht="12.8" hidden="false" customHeight="false" outlineLevel="0" collapsed="false">
      <c r="A141" s="0" t="n">
        <v>0.303206997084548</v>
      </c>
      <c r="B141" s="0" t="n">
        <v>0.483582089552239</v>
      </c>
      <c r="C141" s="0" t="n">
        <v>0.425000000000001</v>
      </c>
      <c r="D141" s="0" t="n">
        <v>0.433333333333334</v>
      </c>
      <c r="E141" s="0" t="n">
        <v>0.0582145871605183</v>
      </c>
    </row>
    <row r="142" customFormat="false" ht="12.8" hidden="false" customHeight="false" outlineLevel="0" collapsed="false">
      <c r="A142" s="0" t="n">
        <v>0.303206997084548</v>
      </c>
      <c r="B142" s="0" t="n">
        <v>0.483582089552239</v>
      </c>
      <c r="C142" s="0" t="n">
        <v>0.425000000000001</v>
      </c>
      <c r="D142" s="0" t="n">
        <v>0.433333333333334</v>
      </c>
      <c r="E142" s="0" t="n">
        <v>0.126110918027903</v>
      </c>
    </row>
    <row r="143" customFormat="false" ht="12.8" hidden="false" customHeight="false" outlineLevel="0" collapsed="false">
      <c r="A143" s="0" t="n">
        <v>0.300291545189505</v>
      </c>
      <c r="B143" s="0" t="n">
        <v>0.485074626865672</v>
      </c>
      <c r="C143" s="0" t="n">
        <v>0.425000000000001</v>
      </c>
      <c r="D143" s="0" t="n">
        <v>0.591666666666667</v>
      </c>
      <c r="E143" s="0" t="n">
        <v>0.0718683282855866</v>
      </c>
    </row>
    <row r="144" customFormat="false" ht="12.8" hidden="false" customHeight="false" outlineLevel="0" collapsed="false">
      <c r="A144" s="0" t="n">
        <v>0.300291545189505</v>
      </c>
      <c r="B144" s="0" t="n">
        <v>0.485074626865672</v>
      </c>
      <c r="C144" s="0" t="n">
        <v>0.425000000000001</v>
      </c>
      <c r="D144" s="0" t="n">
        <v>0.591666666666667</v>
      </c>
      <c r="E144" s="0" t="n">
        <v>0.163249093888089</v>
      </c>
    </row>
    <row r="145" customFormat="false" ht="12.8" hidden="false" customHeight="false" outlineLevel="0" collapsed="false">
      <c r="A145" s="0" t="n">
        <v>0.26530612244898</v>
      </c>
      <c r="B145" s="0" t="n">
        <v>0.262686567164179</v>
      </c>
      <c r="C145" s="0" t="n">
        <v>0.275</v>
      </c>
      <c r="D145" s="0" t="n">
        <v>0.558333333333334</v>
      </c>
      <c r="E145" s="0" t="n">
        <v>0.00570974628866491</v>
      </c>
    </row>
    <row r="146" customFormat="false" ht="12.8" hidden="false" customHeight="false" outlineLevel="0" collapsed="false">
      <c r="A146" s="0" t="n">
        <v>0.26530612244898</v>
      </c>
      <c r="B146" s="0" t="n">
        <v>0.262686567164179</v>
      </c>
      <c r="C146" s="0" t="n">
        <v>0.275</v>
      </c>
      <c r="D146" s="0" t="n">
        <v>0.558333333333334</v>
      </c>
      <c r="E146" s="0" t="n">
        <v>0.0302864803137878</v>
      </c>
    </row>
    <row r="147" customFormat="false" ht="12.8" hidden="false" customHeight="false" outlineLevel="0" collapsed="false">
      <c r="A147" s="0" t="n">
        <v>0.26530612244898</v>
      </c>
      <c r="B147" s="0" t="n">
        <v>0.262686567164179</v>
      </c>
      <c r="C147" s="0" t="n">
        <v>0.275</v>
      </c>
      <c r="D147" s="0" t="n">
        <v>0.558333333333334</v>
      </c>
      <c r="E147" s="0" t="n">
        <v>0.0340102278933519</v>
      </c>
    </row>
    <row r="148" customFormat="false" ht="12.8" hidden="false" customHeight="false" outlineLevel="0" collapsed="false">
      <c r="A148" s="0" t="n">
        <v>0.26530612244898</v>
      </c>
      <c r="B148" s="0" t="n">
        <v>0.426865671641791</v>
      </c>
      <c r="C148" s="0" t="n">
        <v>0.275</v>
      </c>
      <c r="D148" s="0" t="n">
        <v>0.941666666666667</v>
      </c>
      <c r="E148" s="0" t="n">
        <v>0.0446849709547689</v>
      </c>
    </row>
    <row r="149" customFormat="false" ht="12.8" hidden="false" customHeight="false" outlineLevel="0" collapsed="false">
      <c r="A149" s="0" t="n">
        <v>0.26530612244898</v>
      </c>
      <c r="B149" s="0" t="n">
        <v>0.426865671641791</v>
      </c>
      <c r="C149" s="0" t="n">
        <v>0.275</v>
      </c>
      <c r="D149" s="0" t="n">
        <v>0.941666666666667</v>
      </c>
      <c r="E149" s="0" t="n">
        <v>0.0690134551412542</v>
      </c>
    </row>
    <row r="150" customFormat="false" ht="12.8" hidden="false" customHeight="false" outlineLevel="0" collapsed="false">
      <c r="A150" s="0" t="n">
        <v>0.26530612244898</v>
      </c>
      <c r="B150" s="0" t="n">
        <v>0.426865671641791</v>
      </c>
      <c r="C150" s="0" t="n">
        <v>0.275</v>
      </c>
      <c r="D150" s="0" t="n">
        <v>0.941666666666667</v>
      </c>
      <c r="E150" s="0" t="n">
        <v>0.0908594409413634</v>
      </c>
    </row>
    <row r="151" customFormat="false" ht="12.8" hidden="false" customHeight="false" outlineLevel="0" collapsed="false">
      <c r="A151" s="0" t="n">
        <v>0.26530612244898</v>
      </c>
      <c r="B151" s="0" t="n">
        <v>0.376119402985075</v>
      </c>
      <c r="C151" s="0" t="n">
        <v>0.341666666666667</v>
      </c>
      <c r="D151" s="0" t="n">
        <v>0.433333333333334</v>
      </c>
      <c r="E151" s="0" t="n">
        <v>0.0451814706320441</v>
      </c>
    </row>
    <row r="152" customFormat="false" ht="12.8" hidden="false" customHeight="false" outlineLevel="0" collapsed="false">
      <c r="A152" s="0" t="n">
        <v>0.26530612244898</v>
      </c>
      <c r="B152" s="0" t="n">
        <v>0.376119402985075</v>
      </c>
      <c r="C152" s="0" t="n">
        <v>0.341666666666667</v>
      </c>
      <c r="D152" s="0" t="n">
        <v>0.416666666666667</v>
      </c>
      <c r="E152" s="0" t="n">
        <v>0.0516359664366218</v>
      </c>
    </row>
    <row r="153" customFormat="false" ht="12.8" hidden="false" customHeight="false" outlineLevel="0" collapsed="false">
      <c r="A153" s="0" t="n">
        <v>0.26530612244898</v>
      </c>
      <c r="B153" s="0" t="n">
        <v>0.376119402985075</v>
      </c>
      <c r="C153" s="0" t="n">
        <v>0.341666666666667</v>
      </c>
      <c r="D153" s="0" t="n">
        <v>0.433333333333334</v>
      </c>
      <c r="E153" s="0" t="n">
        <v>0.0690134551412542</v>
      </c>
    </row>
    <row r="154" customFormat="false" ht="12.8" hidden="false" customHeight="false" outlineLevel="0" collapsed="false">
      <c r="A154" s="0" t="n">
        <v>0.26530612244898</v>
      </c>
      <c r="B154" s="0" t="n">
        <v>0.376119402985075</v>
      </c>
      <c r="C154" s="0" t="n">
        <v>0.341666666666667</v>
      </c>
      <c r="D154" s="0" t="n">
        <v>0.416666666666667</v>
      </c>
      <c r="E154" s="0" t="n">
        <v>0.0662827069162405</v>
      </c>
    </row>
    <row r="155" customFormat="false" ht="12.8" hidden="false" customHeight="false" outlineLevel="0" collapsed="false">
      <c r="A155" s="0" t="n">
        <v>0.26530612244898</v>
      </c>
      <c r="B155" s="0" t="n">
        <v>0.376119402985075</v>
      </c>
      <c r="C155" s="0" t="n">
        <v>0.341666666666667</v>
      </c>
      <c r="D155" s="0" t="n">
        <v>0.433333333333334</v>
      </c>
      <c r="E155" s="0" t="n">
        <v>0.0650414577230525</v>
      </c>
    </row>
    <row r="156" customFormat="false" ht="12.8" hidden="false" customHeight="false" outlineLevel="0" collapsed="false">
      <c r="A156" s="0" t="n">
        <v>0.26530612244898</v>
      </c>
      <c r="B156" s="0" t="n">
        <v>0.376119402985075</v>
      </c>
      <c r="C156" s="0" t="n">
        <v>0.341666666666667</v>
      </c>
      <c r="D156" s="0" t="n">
        <v>0.416666666666667</v>
      </c>
      <c r="E156" s="0" t="n">
        <v>0.080432947718584</v>
      </c>
    </row>
    <row r="157" customFormat="false" ht="12.8" hidden="false" customHeight="false" outlineLevel="0" collapsed="false">
      <c r="A157" s="0" t="n">
        <v>0.26530612244898</v>
      </c>
      <c r="B157" s="0" t="n">
        <v>0.376119402985075</v>
      </c>
      <c r="C157" s="0" t="n">
        <v>0.341666666666667</v>
      </c>
      <c r="D157" s="0" t="n">
        <v>0.416666666666667</v>
      </c>
      <c r="E157" s="0" t="n">
        <v>0.102775433195968</v>
      </c>
    </row>
    <row r="158" customFormat="false" ht="12.8" hidden="false" customHeight="false" outlineLevel="0" collapsed="false">
      <c r="A158" s="0" t="n">
        <v>0.230320699708455</v>
      </c>
      <c r="B158" s="0" t="n">
        <v>0.411940298507463</v>
      </c>
      <c r="C158" s="0" t="n">
        <v>0.308333333333334</v>
      </c>
      <c r="D158" s="0" t="n">
        <v>0.4</v>
      </c>
      <c r="E158" s="0" t="n">
        <v>0.0729854525594558</v>
      </c>
    </row>
    <row r="159" customFormat="false" ht="12.8" hidden="false" customHeight="false" outlineLevel="0" collapsed="false">
      <c r="A159" s="0" t="n">
        <v>0.230320699708455</v>
      </c>
      <c r="B159" s="0" t="n">
        <v>0.411940298507463</v>
      </c>
      <c r="C159" s="0" t="n">
        <v>0.308333333333334</v>
      </c>
      <c r="D159" s="0" t="n">
        <v>0.4</v>
      </c>
      <c r="E159" s="0" t="n">
        <v>0.0774539496549327</v>
      </c>
    </row>
    <row r="160" customFormat="false" ht="12.8" hidden="false" customHeight="false" outlineLevel="0" collapsed="false">
      <c r="A160" s="0" t="n">
        <v>0.230320699708455</v>
      </c>
      <c r="B160" s="0" t="n">
        <v>0.411940298507463</v>
      </c>
      <c r="C160" s="0" t="n">
        <v>0.308333333333334</v>
      </c>
      <c r="D160" s="0" t="n">
        <v>0.4</v>
      </c>
      <c r="E160" s="0" t="n">
        <v>0.103768432550519</v>
      </c>
    </row>
    <row r="161" customFormat="false" ht="12.8" hidden="false" customHeight="false" outlineLevel="0" collapsed="false">
      <c r="A161" s="0" t="n">
        <v>0.230320699708455</v>
      </c>
      <c r="B161" s="0" t="n">
        <v>0.411940298507463</v>
      </c>
      <c r="C161" s="0" t="n">
        <v>0.308333333333334</v>
      </c>
      <c r="D161" s="0" t="n">
        <v>0.4</v>
      </c>
      <c r="E161" s="0" t="n">
        <v>0.109726428677821</v>
      </c>
    </row>
    <row r="162" customFormat="false" ht="12.8" hidden="false" customHeight="false" outlineLevel="0" collapsed="false">
      <c r="A162" s="0" t="n">
        <v>0.344023323615161</v>
      </c>
      <c r="B162" s="0" t="n">
        <v>0.523880597014925</v>
      </c>
      <c r="C162" s="0" t="n">
        <v>0.441666666666666</v>
      </c>
      <c r="D162" s="0" t="n">
        <v>0.35</v>
      </c>
      <c r="E162" s="0" t="n">
        <v>0.0826920212501862</v>
      </c>
    </row>
    <row r="163" customFormat="false" ht="12.8" hidden="false" customHeight="false" outlineLevel="0" collapsed="false">
      <c r="A163" s="0" t="n">
        <v>0.344023323615161</v>
      </c>
      <c r="B163" s="0" t="n">
        <v>0.523880597014925</v>
      </c>
      <c r="C163" s="0" t="n">
        <v>0.441666666666666</v>
      </c>
      <c r="D163" s="0" t="n">
        <v>0.35</v>
      </c>
      <c r="E163" s="0" t="n">
        <v>0.112233752048061</v>
      </c>
    </row>
    <row r="164" customFormat="false" ht="12.8" hidden="false" customHeight="false" outlineLevel="0" collapsed="false">
      <c r="A164" s="0" t="n">
        <v>0.344023323615161</v>
      </c>
      <c r="B164" s="0" t="n">
        <v>0.523880597014925</v>
      </c>
      <c r="C164" s="0" t="n">
        <v>0.441666666666666</v>
      </c>
      <c r="D164" s="0" t="n">
        <v>0.35</v>
      </c>
      <c r="E164" s="0" t="n">
        <v>0.120922496400377</v>
      </c>
    </row>
    <row r="165" customFormat="false" ht="12.8" hidden="false" customHeight="false" outlineLevel="0" collapsed="false">
      <c r="A165" s="0" t="n">
        <v>0.344023323615161</v>
      </c>
      <c r="B165" s="0" t="n">
        <v>0.523880597014925</v>
      </c>
      <c r="C165" s="0" t="n">
        <v>0.441666666666666</v>
      </c>
      <c r="D165" s="0" t="n">
        <v>0.35</v>
      </c>
      <c r="E165" s="0" t="n">
        <v>0.150960726875528</v>
      </c>
    </row>
    <row r="166" customFormat="false" ht="12.8" hidden="false" customHeight="false" outlineLevel="0" collapsed="false">
      <c r="A166" s="0" t="n">
        <v>0.344023323615161</v>
      </c>
      <c r="B166" s="0" t="n">
        <v>0.523880597014925</v>
      </c>
      <c r="C166" s="0" t="n">
        <v>0.441666666666666</v>
      </c>
      <c r="D166" s="0" t="n">
        <v>0.35</v>
      </c>
      <c r="E166" s="0" t="n">
        <v>0.159649471227844</v>
      </c>
    </row>
    <row r="167" customFormat="false" ht="12.8" hidden="false" customHeight="false" outlineLevel="0" collapsed="false">
      <c r="A167" s="0" t="n">
        <v>0.344023323615161</v>
      </c>
      <c r="B167" s="0" t="n">
        <v>0.523880597014925</v>
      </c>
      <c r="C167" s="0" t="n">
        <v>0.441666666666666</v>
      </c>
      <c r="D167" s="0" t="n">
        <v>0.433333333333334</v>
      </c>
      <c r="E167" s="0" t="n">
        <v>0.311578372474058</v>
      </c>
    </row>
    <row r="168" customFormat="false" ht="12.8" hidden="false" customHeight="false" outlineLevel="0" collapsed="false">
      <c r="A168" s="0" t="n">
        <v>0.46064139941691</v>
      </c>
      <c r="B168" s="0" t="n">
        <v>0.514925373134328</v>
      </c>
      <c r="C168" s="0" t="n">
        <v>0.516666666666667</v>
      </c>
      <c r="D168" s="0" t="n">
        <v>0.591666666666667</v>
      </c>
      <c r="E168" s="0" t="n">
        <v>0.0950796881982027</v>
      </c>
    </row>
    <row r="169" customFormat="false" ht="12.8" hidden="false" customHeight="false" outlineLevel="0" collapsed="false">
      <c r="A169" s="0" t="n">
        <v>0.46064139941691</v>
      </c>
      <c r="B169" s="0" t="n">
        <v>0.514925373134328</v>
      </c>
      <c r="C169" s="0" t="n">
        <v>0.516666666666667</v>
      </c>
      <c r="D169" s="0" t="n">
        <v>0.591666666666667</v>
      </c>
      <c r="E169" s="0" t="n">
        <v>0.138523409959784</v>
      </c>
    </row>
    <row r="170" customFormat="false" ht="12.8" hidden="false" customHeight="false" outlineLevel="0" collapsed="false">
      <c r="A170" s="0" t="n">
        <v>0.46064139941691</v>
      </c>
      <c r="B170" s="0" t="n">
        <v>0.514925373134328</v>
      </c>
      <c r="C170" s="0" t="n">
        <v>0.516666666666667</v>
      </c>
      <c r="D170" s="0" t="n">
        <v>0.508333333333333</v>
      </c>
      <c r="E170" s="0" t="n">
        <v>0.120897671416514</v>
      </c>
    </row>
    <row r="171" customFormat="false" ht="12.8" hidden="false" customHeight="false" outlineLevel="0" collapsed="false">
      <c r="A171" s="0" t="n">
        <v>0.46064139941691</v>
      </c>
      <c r="B171" s="0" t="n">
        <v>0.514925373134328</v>
      </c>
      <c r="C171" s="0" t="n">
        <v>0.516666666666667</v>
      </c>
      <c r="D171" s="0" t="n">
        <v>0.591666666666667</v>
      </c>
      <c r="E171" s="0" t="n">
        <v>0.143488406732536</v>
      </c>
    </row>
    <row r="172" customFormat="false" ht="12.8" hidden="false" customHeight="false" outlineLevel="0" collapsed="false">
      <c r="A172" s="0" t="n">
        <v>0.46064139941691</v>
      </c>
      <c r="B172" s="0" t="n">
        <v>0.514925373134328</v>
      </c>
      <c r="C172" s="0" t="n">
        <v>0.516666666666667</v>
      </c>
      <c r="D172" s="0" t="n">
        <v>0.508333333333333</v>
      </c>
      <c r="E172" s="0" t="n">
        <v>0.152177151084852</v>
      </c>
    </row>
    <row r="173" customFormat="false" ht="12.8" hidden="false" customHeight="false" outlineLevel="0" collapsed="false">
      <c r="A173" s="0" t="n">
        <v>0.475218658892128</v>
      </c>
      <c r="B173" s="0" t="n">
        <v>0.632835820895522</v>
      </c>
      <c r="C173" s="0" t="n">
        <v>0.616666666666667</v>
      </c>
      <c r="D173" s="0" t="n">
        <v>0.35</v>
      </c>
      <c r="E173" s="0" t="n">
        <v>0.28399781540142</v>
      </c>
    </row>
    <row r="174" customFormat="false" ht="12.8" hidden="false" customHeight="false" outlineLevel="0" collapsed="false">
      <c r="A174" s="0" t="n">
        <v>0.475218658892128</v>
      </c>
      <c r="B174" s="0" t="n">
        <v>0.632835820895522</v>
      </c>
      <c r="C174" s="0" t="n">
        <v>0.616666666666667</v>
      </c>
      <c r="D174" s="0" t="n">
        <v>0.35</v>
      </c>
      <c r="E174" s="0" t="n">
        <v>0.270095824437714</v>
      </c>
    </row>
    <row r="175" customFormat="false" ht="12.8" hidden="false" customHeight="false" outlineLevel="0" collapsed="false">
      <c r="A175" s="0" t="n">
        <v>0.521865889212828</v>
      </c>
      <c r="B175" s="0" t="n">
        <v>0.697014925373135</v>
      </c>
      <c r="C175" s="0" t="n">
        <v>0.516666666666667</v>
      </c>
      <c r="D175" s="0" t="n">
        <v>0.525</v>
      </c>
      <c r="E175" s="0" t="n">
        <v>0.262449729407676</v>
      </c>
    </row>
    <row r="176" customFormat="false" ht="12.8" hidden="false" customHeight="false" outlineLevel="0" collapsed="false">
      <c r="A176" s="0" t="n">
        <v>0.521865889212828</v>
      </c>
      <c r="B176" s="0" t="n">
        <v>0.697014925373135</v>
      </c>
      <c r="C176" s="0" t="n">
        <v>0.516666666666667</v>
      </c>
      <c r="D176" s="0" t="n">
        <v>0.525</v>
      </c>
      <c r="E176" s="0" t="n">
        <v>0.263939228439501</v>
      </c>
    </row>
    <row r="177" customFormat="false" ht="12.8" hidden="false" customHeight="false" outlineLevel="0" collapsed="false">
      <c r="A177" s="0" t="n">
        <v>0.311953352769679</v>
      </c>
      <c r="B177" s="0" t="n">
        <v>0.456716417910448</v>
      </c>
      <c r="C177" s="0" t="n">
        <v>0.433333333333334</v>
      </c>
      <c r="D177" s="0" t="n">
        <v>0.658333333333334</v>
      </c>
      <c r="E177" s="0" t="n">
        <v>0.0659599821260116</v>
      </c>
    </row>
    <row r="178" customFormat="false" ht="12.8" hidden="false" customHeight="false" outlineLevel="0" collapsed="false">
      <c r="A178" s="0" t="n">
        <v>0.311953352769679</v>
      </c>
      <c r="B178" s="0" t="n">
        <v>0.456716417910448</v>
      </c>
      <c r="C178" s="0" t="n">
        <v>0.433333333333334</v>
      </c>
      <c r="D178" s="0" t="n">
        <v>0.658333333333334</v>
      </c>
      <c r="E178" s="0" t="n">
        <v>0.0709249788987637</v>
      </c>
    </row>
    <row r="179" customFormat="false" ht="12.8" hidden="false" customHeight="false" outlineLevel="0" collapsed="false">
      <c r="A179" s="0" t="n">
        <v>0.311953352769679</v>
      </c>
      <c r="B179" s="0" t="n">
        <v>0.456716417910448</v>
      </c>
      <c r="C179" s="0" t="n">
        <v>0.433333333333334</v>
      </c>
      <c r="D179" s="0" t="n">
        <v>0.658333333333334</v>
      </c>
      <c r="E179" s="0" t="n">
        <v>0.0714214785760389</v>
      </c>
    </row>
    <row r="180" customFormat="false" ht="12.8" hidden="false" customHeight="false" outlineLevel="0" collapsed="false">
      <c r="A180" s="0" t="n">
        <v>0.311953352769679</v>
      </c>
      <c r="B180" s="0" t="n">
        <v>0.456716417910448</v>
      </c>
      <c r="C180" s="0" t="n">
        <v>0.433333333333334</v>
      </c>
      <c r="D180" s="0" t="n">
        <v>0.658333333333334</v>
      </c>
      <c r="E180" s="0" t="n">
        <v>0.076386475348791</v>
      </c>
    </row>
    <row r="181" customFormat="false" ht="12.8" hidden="false" customHeight="false" outlineLevel="0" collapsed="false">
      <c r="A181" s="0" t="n">
        <v>0.311953352769679</v>
      </c>
      <c r="B181" s="0" t="n">
        <v>0.456716417910448</v>
      </c>
      <c r="C181" s="0" t="n">
        <v>0.433333333333334</v>
      </c>
      <c r="D181" s="0" t="n">
        <v>0.658333333333334</v>
      </c>
      <c r="E181" s="0" t="n">
        <v>0.0838339705079192</v>
      </c>
    </row>
    <row r="182" customFormat="false" ht="12.8" hidden="false" customHeight="false" outlineLevel="0" collapsed="false">
      <c r="A182" s="0" t="n">
        <v>0.311953352769679</v>
      </c>
      <c r="B182" s="0" t="n">
        <v>0.456716417910448</v>
      </c>
      <c r="C182" s="0" t="n">
        <v>0.433333333333334</v>
      </c>
      <c r="D182" s="0" t="n">
        <v>0.658333333333334</v>
      </c>
      <c r="E182" s="0" t="n">
        <v>0.10865895437168</v>
      </c>
    </row>
    <row r="183" customFormat="false" ht="12.8" hidden="false" customHeight="false" outlineLevel="0" collapsed="false">
      <c r="A183" s="0" t="n">
        <v>0.311953352769679</v>
      </c>
      <c r="B183" s="0" t="n">
        <v>0.456716417910448</v>
      </c>
      <c r="C183" s="0" t="n">
        <v>0.433333333333334</v>
      </c>
      <c r="D183" s="0" t="n">
        <v>0.658333333333334</v>
      </c>
      <c r="E183" s="0" t="n">
        <v>0.12107144630356</v>
      </c>
    </row>
    <row r="184" customFormat="false" ht="12.8" hidden="false" customHeight="false" outlineLevel="0" collapsed="false">
      <c r="A184" s="0" t="n">
        <v>0.230320699708455</v>
      </c>
      <c r="B184" s="0" t="n">
        <v>0.271641791044776</v>
      </c>
      <c r="C184" s="0" t="n">
        <v>0.325</v>
      </c>
      <c r="D184" s="0" t="n">
        <v>0.65</v>
      </c>
      <c r="E184" s="0" t="n">
        <v>0.160791420485577</v>
      </c>
    </row>
    <row r="185" customFormat="false" ht="12.8" hidden="false" customHeight="false" outlineLevel="0" collapsed="false">
      <c r="A185" s="0" t="n">
        <v>0.230320699708455</v>
      </c>
      <c r="B185" s="0" t="n">
        <v>0.367164179104478</v>
      </c>
      <c r="C185" s="0" t="n">
        <v>0.308333333333334</v>
      </c>
      <c r="D185" s="0" t="n">
        <v>0.3</v>
      </c>
      <c r="E185" s="0" t="n">
        <v>0.120699071545603</v>
      </c>
    </row>
    <row r="186" customFormat="false" ht="12.8" hidden="false" customHeight="false" outlineLevel="0" collapsed="false">
      <c r="A186" s="0" t="n">
        <v>0.402332361516035</v>
      </c>
      <c r="B186" s="0" t="n">
        <v>0.583582089552239</v>
      </c>
      <c r="C186" s="0" t="n">
        <v>0.550000000000001</v>
      </c>
      <c r="D186" s="0" t="n">
        <v>0.608333333333334</v>
      </c>
      <c r="E186" s="0" t="n">
        <v>0.202993893053969</v>
      </c>
    </row>
    <row r="187" customFormat="false" ht="12.8" hidden="false" customHeight="false" outlineLevel="0" collapsed="false">
      <c r="A187" s="0" t="n">
        <v>0.402332361516035</v>
      </c>
      <c r="B187" s="0" t="n">
        <v>0.583582089552239</v>
      </c>
      <c r="C187" s="0" t="n">
        <v>0.550000000000001</v>
      </c>
      <c r="D187" s="0" t="n">
        <v>0.608333333333334</v>
      </c>
      <c r="E187" s="0" t="n">
        <v>0.216647634179038</v>
      </c>
    </row>
    <row r="188" customFormat="false" ht="12.8" hidden="false" customHeight="false" outlineLevel="0" collapsed="false">
      <c r="A188" s="0" t="n">
        <v>0.402332361516035</v>
      </c>
      <c r="B188" s="0" t="n">
        <v>0.626865671641791</v>
      </c>
      <c r="C188" s="0" t="n">
        <v>0.550000000000001</v>
      </c>
      <c r="D188" s="0" t="n">
        <v>0.608333333333334</v>
      </c>
      <c r="E188" s="0" t="n">
        <v>0.17804478427089</v>
      </c>
    </row>
    <row r="189" customFormat="false" ht="12.8" hidden="false" customHeight="false" outlineLevel="0" collapsed="false">
      <c r="A189" s="0" t="n">
        <v>0.51603498542274</v>
      </c>
      <c r="B189" s="0" t="n">
        <v>0.711940298507463</v>
      </c>
      <c r="C189" s="0" t="n">
        <v>0.575</v>
      </c>
      <c r="D189" s="0" t="n">
        <v>0.7</v>
      </c>
      <c r="E189" s="0" t="n">
        <v>0.194181023782335</v>
      </c>
    </row>
    <row r="190" customFormat="false" ht="12.8" hidden="false" customHeight="false" outlineLevel="0" collapsed="false">
      <c r="A190" s="0" t="n">
        <v>0.51603498542274</v>
      </c>
      <c r="B190" s="0" t="n">
        <v>0.711940298507463</v>
      </c>
      <c r="C190" s="0" t="n">
        <v>0.575</v>
      </c>
      <c r="D190" s="0" t="n">
        <v>0.808333333333334</v>
      </c>
      <c r="E190" s="0" t="n">
        <v>0.205972891117621</v>
      </c>
    </row>
    <row r="191" customFormat="false" ht="12.8" hidden="false" customHeight="false" outlineLevel="0" collapsed="false">
      <c r="A191" s="0" t="n">
        <v>0.51603498542274</v>
      </c>
      <c r="B191" s="0" t="n">
        <v>0.711940298507463</v>
      </c>
      <c r="C191" s="0" t="n">
        <v>0.575</v>
      </c>
      <c r="D191" s="0" t="n">
        <v>0.7</v>
      </c>
      <c r="E191" s="0" t="n">
        <v>0.269773099647485</v>
      </c>
    </row>
    <row r="192" customFormat="false" ht="12.8" hidden="false" customHeight="false" outlineLevel="0" collapsed="false">
      <c r="A192" s="0" t="n">
        <v>0.51603498542274</v>
      </c>
      <c r="B192" s="0" t="n">
        <v>0.711940298507463</v>
      </c>
      <c r="C192" s="0" t="n">
        <v>0.575</v>
      </c>
      <c r="D192" s="0" t="n">
        <v>0.808333333333334</v>
      </c>
      <c r="E192" s="0" t="n">
        <v>0.282930341095278</v>
      </c>
    </row>
    <row r="193" customFormat="false" ht="12.8" hidden="false" customHeight="false" outlineLevel="0" collapsed="false">
      <c r="A193" s="0" t="n">
        <v>0.51603498542274</v>
      </c>
      <c r="B193" s="0" t="n">
        <v>0.711940298507463</v>
      </c>
      <c r="C193" s="0" t="n">
        <v>0.575</v>
      </c>
      <c r="D193" s="0" t="n">
        <v>0.7</v>
      </c>
      <c r="E193" s="0" t="n">
        <v>0.330221935355742</v>
      </c>
    </row>
    <row r="194" customFormat="false" ht="12.8" hidden="false" customHeight="false" outlineLevel="0" collapsed="false">
      <c r="A194" s="0" t="n">
        <v>0.51603498542274</v>
      </c>
      <c r="B194" s="0" t="n">
        <v>0.711940298507463</v>
      </c>
      <c r="C194" s="0" t="n">
        <v>0.575</v>
      </c>
      <c r="D194" s="0" t="n">
        <v>0.808333333333334</v>
      </c>
      <c r="E194" s="0" t="n">
        <v>0.343379176803535</v>
      </c>
    </row>
    <row r="195" customFormat="false" ht="12.8" hidden="false" customHeight="false" outlineLevel="0" collapsed="false">
      <c r="A195" s="0" t="n">
        <v>0.655976676384839</v>
      </c>
      <c r="B195" s="0" t="n">
        <v>0.711940298507463</v>
      </c>
      <c r="C195" s="0" t="n">
        <v>0.716666666666667</v>
      </c>
      <c r="D195" s="0" t="n">
        <v>0.641666666666667</v>
      </c>
      <c r="E195" s="0" t="n">
        <v>0.291122585770319</v>
      </c>
    </row>
    <row r="196" customFormat="false" ht="12.8" hidden="false" customHeight="false" outlineLevel="0" collapsed="false">
      <c r="A196" s="0" t="n">
        <v>0.655976676384839</v>
      </c>
      <c r="B196" s="0" t="n">
        <v>0.711940298507463</v>
      </c>
      <c r="C196" s="0" t="n">
        <v>0.708333333333333</v>
      </c>
      <c r="D196" s="0" t="n">
        <v>0.641666666666667</v>
      </c>
      <c r="E196" s="0" t="n">
        <v>0.345737550270592</v>
      </c>
    </row>
    <row r="197" customFormat="false" ht="12.8" hidden="false" customHeight="false" outlineLevel="0" collapsed="false">
      <c r="A197" s="0" t="n">
        <v>0.655976676384839</v>
      </c>
      <c r="B197" s="0" t="n">
        <v>0.711940298507463</v>
      </c>
      <c r="C197" s="0" t="n">
        <v>0.716666666666667</v>
      </c>
      <c r="D197" s="0" t="n">
        <v>0.641666666666667</v>
      </c>
      <c r="E197" s="0" t="n">
        <v>0.406310510898168</v>
      </c>
    </row>
    <row r="198" customFormat="false" ht="12.8" hidden="false" customHeight="false" outlineLevel="0" collapsed="false">
      <c r="A198" s="0" t="n">
        <v>0.655976676384839</v>
      </c>
      <c r="B198" s="0" t="n">
        <v>0.711940298507463</v>
      </c>
      <c r="C198" s="0" t="n">
        <v>0.716666666666667</v>
      </c>
      <c r="D198" s="0" t="n">
        <v>0.641666666666667</v>
      </c>
      <c r="E198" s="0" t="n">
        <v>0.430763120003972</v>
      </c>
    </row>
    <row r="199" customFormat="false" ht="12.8" hidden="false" customHeight="false" outlineLevel="0" collapsed="false">
      <c r="A199" s="0" t="n">
        <v>0.655976676384839</v>
      </c>
      <c r="B199" s="0" t="n">
        <v>0.711940298507463</v>
      </c>
      <c r="C199" s="0" t="n">
        <v>0.716666666666667</v>
      </c>
      <c r="D199" s="0" t="n">
        <v>0.641666666666667</v>
      </c>
      <c r="E199" s="0" t="n">
        <v>0.434610992502855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2017-04-06T16:47:00Z</dcterms:modified>
  <cp:revision>8</cp:revision>
  <dc:subject/>
  <dc:title/>
</cp:coreProperties>
</file>