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ymeric.bourdy\PycharmProjects\EcoDynElec\support_files\"/>
    </mc:Choice>
  </mc:AlternateContent>
  <xr:revisionPtr revIDLastSave="0" documentId="13_ncr:1_{5D70C383-F631-44AB-BB88-D69B9A13A8A8}" xr6:coauthVersionLast="47" xr6:coauthVersionMax="47" xr10:uidLastSave="{00000000-0000-0000-0000-000000000000}"/>
  <bookViews>
    <workbookView xWindow="-120" yWindow="-120" windowWidth="29040" windowHeight="15840" tabRatio="812" xr2:uid="{00000000-000D-0000-FFFF-FFFF00000000}"/>
  </bookViews>
  <sheets>
    <sheet name="Residus" sheetId="1" r:id="rId1"/>
  </sheets>
  <definedNames>
    <definedName name="ofen_01" localSheetId="0">Residus!$FZ$4:$GK$13</definedName>
    <definedName name="ofen_02" localSheetId="0">Residus!$GL$4:$GW$13</definedName>
    <definedName name="ofen_03" localSheetId="0">Residus!$GX$4:$HI$13</definedName>
    <definedName name="ofen_dates" localSheetId="0">Residus!$EP$3:$HI$3</definedName>
    <definedName name="ofen_dates_1" localSheetId="0">Residus!$EP$3:$HI$3</definedName>
    <definedName name="ofen_dates_10" localSheetId="0">Residus!$EP$17:$HI$17</definedName>
    <definedName name="ofen_dates_11" localSheetId="0">Residus!$EP$17:$HI$17</definedName>
    <definedName name="ofen_dates_12" localSheetId="0">Residus!$EP$17:$HI$17</definedName>
    <definedName name="ofen_dates_13" localSheetId="0">Residus!$EP$40:$HI$40</definedName>
    <definedName name="ofen_dates_14" localSheetId="0">Residus!$EP$40:$HI$40</definedName>
    <definedName name="ofen_dates_15" localSheetId="0">Residus!$EP$40:$HI$40</definedName>
    <definedName name="ofen_dates_16" localSheetId="0">Residus!$EP$50:$HI$50</definedName>
    <definedName name="ofen_dates_17" localSheetId="0">Residus!$EP$50:$HI$50</definedName>
    <definedName name="ofen_dates_18" localSheetId="0">Residus!$EP$50:$HI$50</definedName>
    <definedName name="ofen_dates_19" localSheetId="0">Residus!$EP$60:$HI$60</definedName>
    <definedName name="ofen_dates_2" localSheetId="0">Residus!$EP$17:$HI$17</definedName>
    <definedName name="ofen_dates_20" localSheetId="0">Residus!$EP$60:$HI$60</definedName>
    <definedName name="ofen_dates_21" localSheetId="0">Residus!$EP$60:$HI$60</definedName>
    <definedName name="ofen_dates_3" localSheetId="0">Residus!$EP$40:$HI$40</definedName>
    <definedName name="ofen_dates_4" localSheetId="0">Residus!$EP$50:$HI$50</definedName>
    <definedName name="ofen_dates_5" localSheetId="0">Residus!$EP$60:$HI$60</definedName>
    <definedName name="ofen_dates_6" localSheetId="0">Residus!$EP$40:$HI$40</definedName>
    <definedName name="ofen_dates_7" localSheetId="0">Residus!$EP$50:$HI$50</definedName>
    <definedName name="ofen_dates_8" localSheetId="0">Residus!$EP$60:$HI$60</definedName>
    <definedName name="ofen_dates_9" localSheetId="0">Residus!$EP$3:$HI$3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A41" i="1" l="1"/>
  <c r="GB41" i="1"/>
  <c r="GB51" i="1" s="1"/>
  <c r="GC41" i="1"/>
  <c r="GC51" i="1" s="1"/>
  <c r="GD41" i="1"/>
  <c r="GE41" i="1"/>
  <c r="GF41" i="1"/>
  <c r="GF61" i="1" s="1"/>
  <c r="GG41" i="1"/>
  <c r="GH41" i="1"/>
  <c r="GH51" i="1" s="1"/>
  <c r="GI41" i="1"/>
  <c r="GJ41" i="1"/>
  <c r="GJ51" i="1" s="1"/>
  <c r="GK41" i="1"/>
  <c r="GL41" i="1"/>
  <c r="GM41" i="1"/>
  <c r="GN41" i="1"/>
  <c r="GN61" i="1" s="1"/>
  <c r="GO41" i="1"/>
  <c r="GP41" i="1"/>
  <c r="GP51" i="1" s="1"/>
  <c r="GQ41" i="1"/>
  <c r="GR41" i="1"/>
  <c r="GR51" i="1" s="1"/>
  <c r="GS41" i="1"/>
  <c r="GT41" i="1"/>
  <c r="GU41" i="1"/>
  <c r="GV41" i="1"/>
  <c r="GV51" i="1" s="1"/>
  <c r="GW41" i="1"/>
  <c r="GX41" i="1"/>
  <c r="GX51" i="1" s="1"/>
  <c r="GY41" i="1"/>
  <c r="GZ41" i="1"/>
  <c r="HA41" i="1"/>
  <c r="HB41" i="1"/>
  <c r="HC41" i="1"/>
  <c r="HD41" i="1"/>
  <c r="HD51" i="1" s="1"/>
  <c r="HE41" i="1"/>
  <c r="HF41" i="1"/>
  <c r="HF51" i="1" s="1"/>
  <c r="HG41" i="1"/>
  <c r="HH41" i="1"/>
  <c r="HI41" i="1"/>
  <c r="GA42" i="1"/>
  <c r="GB42" i="1"/>
  <c r="GC42" i="1"/>
  <c r="GC52" i="1" s="1"/>
  <c r="GD42" i="1"/>
  <c r="GE42" i="1"/>
  <c r="GE52" i="1" s="1"/>
  <c r="GF42" i="1"/>
  <c r="GG42" i="1"/>
  <c r="GH42" i="1"/>
  <c r="GI42" i="1"/>
  <c r="GJ42" i="1"/>
  <c r="GK42" i="1"/>
  <c r="GK52" i="1" s="1"/>
  <c r="GL42" i="1"/>
  <c r="GM42" i="1"/>
  <c r="GM52" i="1" s="1"/>
  <c r="GN42" i="1"/>
  <c r="GO42" i="1"/>
  <c r="GP42" i="1"/>
  <c r="GQ42" i="1"/>
  <c r="GR42" i="1"/>
  <c r="GS42" i="1"/>
  <c r="GS62" i="1" s="1"/>
  <c r="GT42" i="1"/>
  <c r="GU42" i="1"/>
  <c r="GU52" i="1" s="1"/>
  <c r="GV42" i="1"/>
  <c r="GW42" i="1"/>
  <c r="GX42" i="1"/>
  <c r="GY42" i="1"/>
  <c r="GZ42" i="1"/>
  <c r="HA42" i="1"/>
  <c r="HA52" i="1" s="1"/>
  <c r="HB42" i="1"/>
  <c r="HC42" i="1"/>
  <c r="HC52" i="1" s="1"/>
  <c r="HD42" i="1"/>
  <c r="HE42" i="1"/>
  <c r="HF42" i="1"/>
  <c r="HG42" i="1"/>
  <c r="HH42" i="1"/>
  <c r="HI42" i="1"/>
  <c r="HI62" i="1" s="1"/>
  <c r="GA43" i="1"/>
  <c r="GB43" i="1"/>
  <c r="GB53" i="1" s="1"/>
  <c r="GC43" i="1"/>
  <c r="GD43" i="1"/>
  <c r="GE43" i="1"/>
  <c r="GF43" i="1"/>
  <c r="GG43" i="1"/>
  <c r="GH43" i="1"/>
  <c r="GH53" i="1" s="1"/>
  <c r="GI43" i="1"/>
  <c r="GJ43" i="1"/>
  <c r="GJ53" i="1" s="1"/>
  <c r="GK43" i="1"/>
  <c r="GL43" i="1"/>
  <c r="GM43" i="1"/>
  <c r="GN43" i="1"/>
  <c r="GO43" i="1"/>
  <c r="GP43" i="1"/>
  <c r="GP53" i="1" s="1"/>
  <c r="GQ43" i="1"/>
  <c r="GR43" i="1"/>
  <c r="GR53" i="1" s="1"/>
  <c r="GS43" i="1"/>
  <c r="GT43" i="1"/>
  <c r="GU43" i="1"/>
  <c r="GV43" i="1"/>
  <c r="GW43" i="1"/>
  <c r="GX43" i="1"/>
  <c r="GX53" i="1" s="1"/>
  <c r="GY43" i="1"/>
  <c r="GZ43" i="1"/>
  <c r="GZ53" i="1" s="1"/>
  <c r="HA43" i="1"/>
  <c r="HB43" i="1"/>
  <c r="HC43" i="1"/>
  <c r="HD43" i="1"/>
  <c r="HE43" i="1"/>
  <c r="HF43" i="1"/>
  <c r="HF53" i="1" s="1"/>
  <c r="HG43" i="1"/>
  <c r="HH43" i="1"/>
  <c r="HH53" i="1" s="1"/>
  <c r="HI43" i="1"/>
  <c r="GA44" i="1"/>
  <c r="GA54" i="1" s="1"/>
  <c r="GB44" i="1"/>
  <c r="GB54" i="1" s="1"/>
  <c r="GC44" i="1"/>
  <c r="GD44" i="1"/>
  <c r="GE44" i="1"/>
  <c r="GE54" i="1" s="1"/>
  <c r="GF44" i="1"/>
  <c r="GG44" i="1"/>
  <c r="GG54" i="1" s="1"/>
  <c r="GH44" i="1"/>
  <c r="GI44" i="1"/>
  <c r="GI54" i="1" s="1"/>
  <c r="GJ44" i="1"/>
  <c r="GJ54" i="1" s="1"/>
  <c r="GK44" i="1"/>
  <c r="GL44" i="1"/>
  <c r="GM44" i="1"/>
  <c r="GM54" i="1" s="1"/>
  <c r="GN44" i="1"/>
  <c r="GO44" i="1"/>
  <c r="GO54" i="1" s="1"/>
  <c r="GP44" i="1"/>
  <c r="GQ44" i="1"/>
  <c r="GQ54" i="1" s="1"/>
  <c r="GR44" i="1"/>
  <c r="GR54" i="1" s="1"/>
  <c r="GS44" i="1"/>
  <c r="GT44" i="1"/>
  <c r="GU44" i="1"/>
  <c r="GU54" i="1" s="1"/>
  <c r="GV44" i="1"/>
  <c r="GW44" i="1"/>
  <c r="GW54" i="1" s="1"/>
  <c r="GX44" i="1"/>
  <c r="GY44" i="1"/>
  <c r="GY54" i="1" s="1"/>
  <c r="GZ44" i="1"/>
  <c r="GZ54" i="1" s="1"/>
  <c r="HA44" i="1"/>
  <c r="HB44" i="1"/>
  <c r="HC44" i="1"/>
  <c r="HC64" i="1" s="1"/>
  <c r="HD44" i="1"/>
  <c r="HE44" i="1"/>
  <c r="HE54" i="1" s="1"/>
  <c r="HF44" i="1"/>
  <c r="HG44" i="1"/>
  <c r="HG54" i="1" s="1"/>
  <c r="HH44" i="1"/>
  <c r="HH54" i="1" s="1"/>
  <c r="HI44" i="1"/>
  <c r="GA51" i="1"/>
  <c r="GD51" i="1"/>
  <c r="GE51" i="1"/>
  <c r="GF51" i="1"/>
  <c r="GG51" i="1"/>
  <c r="GI51" i="1"/>
  <c r="GK51" i="1"/>
  <c r="GL51" i="1"/>
  <c r="GM51" i="1"/>
  <c r="GN51" i="1"/>
  <c r="GO51" i="1"/>
  <c r="GQ51" i="1"/>
  <c r="GS51" i="1"/>
  <c r="GT51" i="1"/>
  <c r="GU51" i="1"/>
  <c r="GW51" i="1"/>
  <c r="GY51" i="1"/>
  <c r="GZ51" i="1"/>
  <c r="HA51" i="1"/>
  <c r="HB51" i="1"/>
  <c r="HC51" i="1"/>
  <c r="HE51" i="1"/>
  <c r="HG51" i="1"/>
  <c r="HH51" i="1"/>
  <c r="HI51" i="1"/>
  <c r="GA52" i="1"/>
  <c r="GB52" i="1"/>
  <c r="GD52" i="1"/>
  <c r="GF52" i="1"/>
  <c r="GG52" i="1"/>
  <c r="GH52" i="1"/>
  <c r="GI52" i="1"/>
  <c r="GJ52" i="1"/>
  <c r="GL52" i="1"/>
  <c r="GN52" i="1"/>
  <c r="GO52" i="1"/>
  <c r="GP52" i="1"/>
  <c r="GQ52" i="1"/>
  <c r="GR52" i="1"/>
  <c r="GT52" i="1"/>
  <c r="GV52" i="1"/>
  <c r="GW52" i="1"/>
  <c r="GX52" i="1"/>
  <c r="GY52" i="1"/>
  <c r="GZ52" i="1"/>
  <c r="HB52" i="1"/>
  <c r="HD52" i="1"/>
  <c r="HE52" i="1"/>
  <c r="HF52" i="1"/>
  <c r="HG52" i="1"/>
  <c r="HH52" i="1"/>
  <c r="GA53" i="1"/>
  <c r="GC53" i="1"/>
  <c r="GD53" i="1"/>
  <c r="GE53" i="1"/>
  <c r="GF53" i="1"/>
  <c r="GG53" i="1"/>
  <c r="GI53" i="1"/>
  <c r="GK53" i="1"/>
  <c r="GL53" i="1"/>
  <c r="GM53" i="1"/>
  <c r="GN53" i="1"/>
  <c r="GO53" i="1"/>
  <c r="GQ53" i="1"/>
  <c r="GS53" i="1"/>
  <c r="GT53" i="1"/>
  <c r="GU53" i="1"/>
  <c r="GV53" i="1"/>
  <c r="GW53" i="1"/>
  <c r="GY53" i="1"/>
  <c r="HA53" i="1"/>
  <c r="HB53" i="1"/>
  <c r="HC53" i="1"/>
  <c r="HD53" i="1"/>
  <c r="HE53" i="1"/>
  <c r="HG53" i="1"/>
  <c r="HI53" i="1"/>
  <c r="GC54" i="1"/>
  <c r="GD54" i="1"/>
  <c r="GF54" i="1"/>
  <c r="GH54" i="1"/>
  <c r="GK54" i="1"/>
  <c r="GL54" i="1"/>
  <c r="GN54" i="1"/>
  <c r="GP54" i="1"/>
  <c r="GS54" i="1"/>
  <c r="GT54" i="1"/>
  <c r="GV54" i="1"/>
  <c r="GX54" i="1"/>
  <c r="HA54" i="1"/>
  <c r="HB54" i="1"/>
  <c r="HC54" i="1"/>
  <c r="HD54" i="1"/>
  <c r="HF54" i="1"/>
  <c r="HI54" i="1"/>
  <c r="GA61" i="1"/>
  <c r="GB61" i="1"/>
  <c r="GC61" i="1"/>
  <c r="GD61" i="1"/>
  <c r="GE61" i="1"/>
  <c r="GG61" i="1"/>
  <c r="GI61" i="1"/>
  <c r="GJ61" i="1"/>
  <c r="GK61" i="1"/>
  <c r="GL61" i="1"/>
  <c r="GM61" i="1"/>
  <c r="GO61" i="1"/>
  <c r="GQ61" i="1"/>
  <c r="GR61" i="1"/>
  <c r="GS61" i="1"/>
  <c r="GT61" i="1"/>
  <c r="GU61" i="1"/>
  <c r="GW61" i="1"/>
  <c r="GY61" i="1"/>
  <c r="GZ61" i="1"/>
  <c r="HA61" i="1"/>
  <c r="HB61" i="1"/>
  <c r="HC61" i="1"/>
  <c r="HE61" i="1"/>
  <c r="HG61" i="1"/>
  <c r="HH61" i="1"/>
  <c r="HI61" i="1"/>
  <c r="GA62" i="1"/>
  <c r="GB62" i="1"/>
  <c r="GD62" i="1"/>
  <c r="GF62" i="1"/>
  <c r="GG62" i="1"/>
  <c r="GH62" i="1"/>
  <c r="GI62" i="1"/>
  <c r="GJ62" i="1"/>
  <c r="GL62" i="1"/>
  <c r="GN62" i="1"/>
  <c r="GO62" i="1"/>
  <c r="GP62" i="1"/>
  <c r="GQ62" i="1"/>
  <c r="GR62" i="1"/>
  <c r="GT62" i="1"/>
  <c r="GV62" i="1"/>
  <c r="GW62" i="1"/>
  <c r="GX62" i="1"/>
  <c r="GY62" i="1"/>
  <c r="GZ62" i="1"/>
  <c r="HB62" i="1"/>
  <c r="HD62" i="1"/>
  <c r="HE62" i="1"/>
  <c r="HF62" i="1"/>
  <c r="HG62" i="1"/>
  <c r="HH62" i="1"/>
  <c r="GA63" i="1"/>
  <c r="GC63" i="1"/>
  <c r="GD63" i="1"/>
  <c r="GE63" i="1"/>
  <c r="GF63" i="1"/>
  <c r="GG63" i="1"/>
  <c r="GI63" i="1"/>
  <c r="GK63" i="1"/>
  <c r="GL63" i="1"/>
  <c r="GM63" i="1"/>
  <c r="GN63" i="1"/>
  <c r="GO63" i="1"/>
  <c r="GQ63" i="1"/>
  <c r="GS63" i="1"/>
  <c r="GT63" i="1"/>
  <c r="GU63" i="1"/>
  <c r="GV63" i="1"/>
  <c r="GW63" i="1"/>
  <c r="GY63" i="1"/>
  <c r="HA63" i="1"/>
  <c r="HB63" i="1"/>
  <c r="HC63" i="1"/>
  <c r="HD63" i="1"/>
  <c r="HE63" i="1"/>
  <c r="HG63" i="1"/>
  <c r="HI63" i="1"/>
  <c r="GA64" i="1"/>
  <c r="GB64" i="1"/>
  <c r="GC64" i="1"/>
  <c r="GD64" i="1"/>
  <c r="GF64" i="1"/>
  <c r="GH64" i="1"/>
  <c r="GI64" i="1"/>
  <c r="GJ64" i="1"/>
  <c r="GK64" i="1"/>
  <c r="GL64" i="1"/>
  <c r="GN64" i="1"/>
  <c r="GP64" i="1"/>
  <c r="GQ64" i="1"/>
  <c r="GR64" i="1"/>
  <c r="GS64" i="1"/>
  <c r="GT64" i="1"/>
  <c r="GV64" i="1"/>
  <c r="GX64" i="1"/>
  <c r="GY64" i="1"/>
  <c r="GZ64" i="1"/>
  <c r="HA64" i="1"/>
  <c r="HB64" i="1"/>
  <c r="HD64" i="1"/>
  <c r="HF64" i="1"/>
  <c r="HG64" i="1"/>
  <c r="HH64" i="1"/>
  <c r="HI64" i="1"/>
  <c r="FZ41" i="1"/>
  <c r="FZ61" i="1" s="1"/>
  <c r="FZ42" i="1"/>
  <c r="FZ62" i="1" s="1"/>
  <c r="FZ43" i="1"/>
  <c r="FZ63" i="1" s="1"/>
  <c r="FZ44" i="1"/>
  <c r="FZ64" i="1" s="1"/>
  <c r="FY41" i="1"/>
  <c r="FZ52" i="1" l="1"/>
  <c r="GS52" i="1"/>
  <c r="HI52" i="1"/>
  <c r="GU64" i="1"/>
  <c r="GM64" i="1"/>
  <c r="GE64" i="1"/>
  <c r="HF63" i="1"/>
  <c r="GX63" i="1"/>
  <c r="GP63" i="1"/>
  <c r="GH63" i="1"/>
  <c r="HA62" i="1"/>
  <c r="GK62" i="1"/>
  <c r="GC62" i="1"/>
  <c r="HD61" i="1"/>
  <c r="GV61" i="1"/>
  <c r="FZ54" i="1"/>
  <c r="FZ53" i="1"/>
  <c r="FZ51" i="1"/>
  <c r="HE64" i="1"/>
  <c r="GW64" i="1"/>
  <c r="GO64" i="1"/>
  <c r="GG64" i="1"/>
  <c r="HH63" i="1"/>
  <c r="GZ63" i="1"/>
  <c r="GR63" i="1"/>
  <c r="GJ63" i="1"/>
  <c r="GB63" i="1"/>
  <c r="HC62" i="1"/>
  <c r="GU62" i="1"/>
  <c r="GM62" i="1"/>
  <c r="GE62" i="1"/>
  <c r="HF61" i="1"/>
  <c r="GX61" i="1"/>
  <c r="GP61" i="1"/>
  <c r="GH61" i="1"/>
  <c r="E67" i="1"/>
  <c r="D67" i="1"/>
  <c r="C67" i="1"/>
  <c r="B67" i="1"/>
  <c r="G66" i="1"/>
  <c r="F66" i="1"/>
  <c r="E66" i="1"/>
  <c r="H66" i="1" s="1"/>
  <c r="FY44" i="1"/>
  <c r="FY64" i="1" s="1"/>
  <c r="FX44" i="1"/>
  <c r="FW44" i="1"/>
  <c r="FV44" i="1"/>
  <c r="FU44" i="1"/>
  <c r="FU64" i="1" s="1"/>
  <c r="FT44" i="1"/>
  <c r="FS44" i="1"/>
  <c r="FR44" i="1"/>
  <c r="FQ44" i="1"/>
  <c r="FQ64" i="1" s="1"/>
  <c r="FP44" i="1"/>
  <c r="FO44" i="1"/>
  <c r="FO64" i="1" s="1"/>
  <c r="FN44" i="1"/>
  <c r="FM44" i="1"/>
  <c r="FM64" i="1" s="1"/>
  <c r="FL44" i="1"/>
  <c r="FK44" i="1"/>
  <c r="FJ44" i="1"/>
  <c r="FI44" i="1"/>
  <c r="FH44" i="1"/>
  <c r="FG44" i="1"/>
  <c r="FF44" i="1"/>
  <c r="FE44" i="1"/>
  <c r="FE64" i="1" s="1"/>
  <c r="FD44" i="1"/>
  <c r="FC44" i="1"/>
  <c r="FB44" i="1"/>
  <c r="FA44" i="1"/>
  <c r="EZ44" i="1"/>
  <c r="EY44" i="1"/>
  <c r="EX44" i="1"/>
  <c r="EW44" i="1"/>
  <c r="EV44" i="1"/>
  <c r="EU44" i="1"/>
  <c r="ET44" i="1"/>
  <c r="ET64" i="1" s="1"/>
  <c r="ES44" i="1"/>
  <c r="ER44" i="1"/>
  <c r="EQ44" i="1"/>
  <c r="EP44" i="1"/>
  <c r="EO44" i="1"/>
  <c r="EN44" i="1"/>
  <c r="EM44" i="1"/>
  <c r="EM54" i="1" s="1"/>
  <c r="EL44" i="1"/>
  <c r="EK44" i="1"/>
  <c r="EJ44" i="1"/>
  <c r="EI44" i="1"/>
  <c r="EI64" i="1" s="1"/>
  <c r="EH44" i="1"/>
  <c r="EG44" i="1"/>
  <c r="EF44" i="1"/>
  <c r="EE44" i="1"/>
  <c r="ED44" i="1"/>
  <c r="EC44" i="1"/>
  <c r="EB44" i="1"/>
  <c r="EA44" i="1"/>
  <c r="DZ44" i="1"/>
  <c r="DY44" i="1"/>
  <c r="DY64" i="1" s="1"/>
  <c r="DX44" i="1"/>
  <c r="DW44" i="1"/>
  <c r="DV44" i="1"/>
  <c r="DU44" i="1"/>
  <c r="DT44" i="1"/>
  <c r="DS44" i="1"/>
  <c r="DR44" i="1"/>
  <c r="DQ44" i="1"/>
  <c r="DP44" i="1"/>
  <c r="DO44" i="1"/>
  <c r="DN44" i="1"/>
  <c r="DN64" i="1" s="1"/>
  <c r="DM44" i="1"/>
  <c r="DL44" i="1"/>
  <c r="DK44" i="1"/>
  <c r="DJ44" i="1"/>
  <c r="DI44" i="1"/>
  <c r="DH44" i="1"/>
  <c r="DG44" i="1"/>
  <c r="DF44" i="1"/>
  <c r="DE44" i="1"/>
  <c r="DD44" i="1"/>
  <c r="DC44" i="1"/>
  <c r="DC64" i="1" s="1"/>
  <c r="DB44" i="1"/>
  <c r="DA44" i="1"/>
  <c r="CZ44" i="1"/>
  <c r="CZ54" i="1" s="1"/>
  <c r="CY44" i="1"/>
  <c r="CX44" i="1"/>
  <c r="CW44" i="1"/>
  <c r="CV44" i="1"/>
  <c r="CU44" i="1"/>
  <c r="CT44" i="1"/>
  <c r="CS44" i="1"/>
  <c r="CS64" i="1" s="1"/>
  <c r="CR44" i="1"/>
  <c r="CQ44" i="1"/>
  <c r="CP44" i="1"/>
  <c r="CO44" i="1"/>
  <c r="CN44" i="1"/>
  <c r="CM44" i="1"/>
  <c r="CL44" i="1"/>
  <c r="CK44" i="1"/>
  <c r="CJ44" i="1"/>
  <c r="CI44" i="1"/>
  <c r="CH44" i="1"/>
  <c r="CH64" i="1" s="1"/>
  <c r="CG44" i="1"/>
  <c r="CF44" i="1"/>
  <c r="CE44" i="1"/>
  <c r="CD44" i="1"/>
  <c r="CC44" i="1"/>
  <c r="CB44" i="1"/>
  <c r="CA44" i="1"/>
  <c r="BZ44" i="1"/>
  <c r="BY44" i="1"/>
  <c r="BX44" i="1"/>
  <c r="BW44" i="1"/>
  <c r="BW64" i="1" s="1"/>
  <c r="BV44" i="1"/>
  <c r="BU44" i="1"/>
  <c r="BT44" i="1"/>
  <c r="BS44" i="1"/>
  <c r="BR44" i="1"/>
  <c r="BQ44" i="1"/>
  <c r="BP44" i="1"/>
  <c r="BO44" i="1"/>
  <c r="BN44" i="1"/>
  <c r="BM44" i="1"/>
  <c r="BM64" i="1" s="1"/>
  <c r="BL44" i="1"/>
  <c r="BK44" i="1"/>
  <c r="BJ44" i="1"/>
  <c r="BI44" i="1"/>
  <c r="BH44" i="1"/>
  <c r="BG44" i="1"/>
  <c r="BF44" i="1"/>
  <c r="BE44" i="1"/>
  <c r="BE54" i="1" s="1"/>
  <c r="BD44" i="1"/>
  <c r="BC44" i="1"/>
  <c r="BB44" i="1"/>
  <c r="BB64" i="1" s="1"/>
  <c r="BA44" i="1"/>
  <c r="AZ44" i="1"/>
  <c r="AY44" i="1"/>
  <c r="AX44" i="1"/>
  <c r="AW44" i="1"/>
  <c r="AV44" i="1"/>
  <c r="AU44" i="1"/>
  <c r="AT44" i="1"/>
  <c r="AS44" i="1"/>
  <c r="AR44" i="1"/>
  <c r="AQ44" i="1"/>
  <c r="AQ64" i="1" s="1"/>
  <c r="AP44" i="1"/>
  <c r="AO44" i="1"/>
  <c r="AN44" i="1"/>
  <c r="AM44" i="1"/>
  <c r="AL44" i="1"/>
  <c r="AK44" i="1"/>
  <c r="AJ44" i="1"/>
  <c r="AI44" i="1"/>
  <c r="AH44" i="1"/>
  <c r="AG44" i="1"/>
  <c r="AG64" i="1" s="1"/>
  <c r="AF44" i="1"/>
  <c r="AE44" i="1"/>
  <c r="AD44" i="1"/>
  <c r="AC44" i="1"/>
  <c r="AB44" i="1"/>
  <c r="AA44" i="1"/>
  <c r="Z44" i="1"/>
  <c r="Y44" i="1"/>
  <c r="X44" i="1"/>
  <c r="W44" i="1"/>
  <c r="V44" i="1"/>
  <c r="V64" i="1" s="1"/>
  <c r="U44" i="1"/>
  <c r="T44" i="1"/>
  <c r="S44" i="1"/>
  <c r="R44" i="1"/>
  <c r="Q44" i="1"/>
  <c r="P44" i="1"/>
  <c r="P54" i="1" s="1"/>
  <c r="O44" i="1"/>
  <c r="N44" i="1"/>
  <c r="M44" i="1"/>
  <c r="L44" i="1"/>
  <c r="K44" i="1"/>
  <c r="K64" i="1" s="1"/>
  <c r="J44" i="1"/>
  <c r="I44" i="1"/>
  <c r="H44" i="1"/>
  <c r="G44" i="1"/>
  <c r="F44" i="1"/>
  <c r="E44" i="1"/>
  <c r="D44" i="1"/>
  <c r="C44" i="1"/>
  <c r="B44" i="1"/>
  <c r="FY43" i="1"/>
  <c r="FY63" i="1" s="1"/>
  <c r="FX43" i="1"/>
  <c r="FW43" i="1"/>
  <c r="FV43" i="1"/>
  <c r="FU43" i="1"/>
  <c r="FT43" i="1"/>
  <c r="FS43" i="1"/>
  <c r="FR43" i="1"/>
  <c r="FQ43" i="1"/>
  <c r="FP43" i="1"/>
  <c r="FO43" i="1"/>
  <c r="FN43" i="1"/>
  <c r="FN63" i="1" s="1"/>
  <c r="FM43" i="1"/>
  <c r="FL43" i="1"/>
  <c r="FK43" i="1"/>
  <c r="FJ43" i="1"/>
  <c r="FI43" i="1"/>
  <c r="FH43" i="1"/>
  <c r="FG43" i="1"/>
  <c r="FF43" i="1"/>
  <c r="FE43" i="1"/>
  <c r="FD43" i="1"/>
  <c r="FC43" i="1"/>
  <c r="FC63" i="1" s="1"/>
  <c r="FB43" i="1"/>
  <c r="FA43" i="1"/>
  <c r="FA53" i="1" s="1"/>
  <c r="EZ43" i="1"/>
  <c r="EY43" i="1"/>
  <c r="EX43" i="1"/>
  <c r="EW43" i="1"/>
  <c r="EV43" i="1"/>
  <c r="EU43" i="1"/>
  <c r="ET43" i="1"/>
  <c r="ES43" i="1"/>
  <c r="ES63" i="1" s="1"/>
  <c r="ER43" i="1"/>
  <c r="EQ43" i="1"/>
  <c r="EP43" i="1"/>
  <c r="EO43" i="1"/>
  <c r="EN43" i="1"/>
  <c r="EM43" i="1"/>
  <c r="EL43" i="1"/>
  <c r="EK43" i="1"/>
  <c r="EJ43" i="1"/>
  <c r="EJ63" i="1" s="1"/>
  <c r="EI43" i="1"/>
  <c r="EH43" i="1"/>
  <c r="EG43" i="1"/>
  <c r="EF43" i="1"/>
  <c r="EE43" i="1"/>
  <c r="ED43" i="1"/>
  <c r="EC43" i="1"/>
  <c r="EB43" i="1"/>
  <c r="EB63" i="1" s="1"/>
  <c r="EA43" i="1"/>
  <c r="DZ43" i="1"/>
  <c r="DY43" i="1"/>
  <c r="DX43" i="1"/>
  <c r="DW43" i="1"/>
  <c r="DV43" i="1"/>
  <c r="DU43" i="1"/>
  <c r="DT43" i="1"/>
  <c r="DT63" i="1" s="1"/>
  <c r="DS43" i="1"/>
  <c r="DS53" i="1" s="1"/>
  <c r="DR43" i="1"/>
  <c r="DQ43" i="1"/>
  <c r="DP43" i="1"/>
  <c r="DO43" i="1"/>
  <c r="DN43" i="1"/>
  <c r="DM43" i="1"/>
  <c r="DL43" i="1"/>
  <c r="DL63" i="1" s="1"/>
  <c r="DK43" i="1"/>
  <c r="DJ43" i="1"/>
  <c r="DI43" i="1"/>
  <c r="DH43" i="1"/>
  <c r="DG43" i="1"/>
  <c r="DF43" i="1"/>
  <c r="DE43" i="1"/>
  <c r="DD43" i="1"/>
  <c r="DD63" i="1" s="1"/>
  <c r="DC43" i="1"/>
  <c r="DB43" i="1"/>
  <c r="DA43" i="1"/>
  <c r="CZ43" i="1"/>
  <c r="CY43" i="1"/>
  <c r="CX43" i="1"/>
  <c r="CW43" i="1"/>
  <c r="CV43" i="1"/>
  <c r="CV63" i="1" s="1"/>
  <c r="CU43" i="1"/>
  <c r="CT43" i="1"/>
  <c r="CS43" i="1"/>
  <c r="CR43" i="1"/>
  <c r="CQ43" i="1"/>
  <c r="CP43" i="1"/>
  <c r="CO43" i="1"/>
  <c r="CN43" i="1"/>
  <c r="CN63" i="1" s="1"/>
  <c r="CM43" i="1"/>
  <c r="CM53" i="1" s="1"/>
  <c r="CL43" i="1"/>
  <c r="CK43" i="1"/>
  <c r="CJ43" i="1"/>
  <c r="CI43" i="1"/>
  <c r="CH43" i="1"/>
  <c r="CG43" i="1"/>
  <c r="CF43" i="1"/>
  <c r="CF63" i="1" s="1"/>
  <c r="CE43" i="1"/>
  <c r="CD43" i="1"/>
  <c r="CC43" i="1"/>
  <c r="CB43" i="1"/>
  <c r="CA43" i="1"/>
  <c r="BZ43" i="1"/>
  <c r="BY43" i="1"/>
  <c r="BX43" i="1"/>
  <c r="BX63" i="1" s="1"/>
  <c r="BW43" i="1"/>
  <c r="BV43" i="1"/>
  <c r="BU43" i="1"/>
  <c r="BT43" i="1"/>
  <c r="BS43" i="1"/>
  <c r="BR43" i="1"/>
  <c r="BQ43" i="1"/>
  <c r="BP43" i="1"/>
  <c r="BP63" i="1" s="1"/>
  <c r="BO43" i="1"/>
  <c r="BN43" i="1"/>
  <c r="BM43" i="1"/>
  <c r="BL43" i="1"/>
  <c r="BK43" i="1"/>
  <c r="BJ43" i="1"/>
  <c r="BJ53" i="1" s="1"/>
  <c r="BI43" i="1"/>
  <c r="BH43" i="1"/>
  <c r="BH63" i="1" s="1"/>
  <c r="BG43" i="1"/>
  <c r="BF43" i="1"/>
  <c r="BE43" i="1"/>
  <c r="BD43" i="1"/>
  <c r="BC43" i="1"/>
  <c r="BB43" i="1"/>
  <c r="BA43" i="1"/>
  <c r="AZ43" i="1"/>
  <c r="AZ63" i="1" s="1"/>
  <c r="AY43" i="1"/>
  <c r="AX43" i="1"/>
  <c r="AW43" i="1"/>
  <c r="AV43" i="1"/>
  <c r="AU43" i="1"/>
  <c r="AT43" i="1"/>
  <c r="AS43" i="1"/>
  <c r="AR43" i="1"/>
  <c r="AR63" i="1" s="1"/>
  <c r="AQ43" i="1"/>
  <c r="AP43" i="1"/>
  <c r="AO43" i="1"/>
  <c r="AN43" i="1"/>
  <c r="AM43" i="1"/>
  <c r="AL43" i="1"/>
  <c r="AK43" i="1"/>
  <c r="AJ43" i="1"/>
  <c r="AJ63" i="1" s="1"/>
  <c r="AI43" i="1"/>
  <c r="AH43" i="1"/>
  <c r="AG43" i="1"/>
  <c r="AF43" i="1"/>
  <c r="AE43" i="1"/>
  <c r="AD43" i="1"/>
  <c r="AC43" i="1"/>
  <c r="AB43" i="1"/>
  <c r="AB63" i="1" s="1"/>
  <c r="AA43" i="1"/>
  <c r="Z43" i="1"/>
  <c r="Y43" i="1"/>
  <c r="X43" i="1"/>
  <c r="W43" i="1"/>
  <c r="V43" i="1"/>
  <c r="U43" i="1"/>
  <c r="T43" i="1"/>
  <c r="T63" i="1" s="1"/>
  <c r="S43" i="1"/>
  <c r="R43" i="1"/>
  <c r="Q43" i="1"/>
  <c r="P43" i="1"/>
  <c r="O43" i="1"/>
  <c r="O53" i="1" s="1"/>
  <c r="N43" i="1"/>
  <c r="M43" i="1"/>
  <c r="L43" i="1"/>
  <c r="L63" i="1" s="1"/>
  <c r="K43" i="1"/>
  <c r="J43" i="1"/>
  <c r="I43" i="1"/>
  <c r="H43" i="1"/>
  <c r="G43" i="1"/>
  <c r="F43" i="1"/>
  <c r="E43" i="1"/>
  <c r="D43" i="1"/>
  <c r="D63" i="1" s="1"/>
  <c r="C43" i="1"/>
  <c r="B43" i="1"/>
  <c r="FY42" i="1"/>
  <c r="FX42" i="1"/>
  <c r="FW42" i="1"/>
  <c r="FV42" i="1"/>
  <c r="FU42" i="1"/>
  <c r="FT42" i="1"/>
  <c r="FT52" i="1" s="1"/>
  <c r="FS42" i="1"/>
  <c r="FR42" i="1"/>
  <c r="FQ42" i="1"/>
  <c r="FP42" i="1"/>
  <c r="FO42" i="1"/>
  <c r="FN42" i="1"/>
  <c r="FM42" i="1"/>
  <c r="FL42" i="1"/>
  <c r="FL62" i="1" s="1"/>
  <c r="FK42" i="1"/>
  <c r="FJ42" i="1"/>
  <c r="FI42" i="1"/>
  <c r="FH42" i="1"/>
  <c r="FG42" i="1"/>
  <c r="FF42" i="1"/>
  <c r="FE42" i="1"/>
  <c r="FD42" i="1"/>
  <c r="FD62" i="1" s="1"/>
  <c r="FC42" i="1"/>
  <c r="FB42" i="1"/>
  <c r="FA42" i="1"/>
  <c r="EZ42" i="1"/>
  <c r="EY42" i="1"/>
  <c r="EY52" i="1" s="1"/>
  <c r="EX42" i="1"/>
  <c r="EW42" i="1"/>
  <c r="EV42" i="1"/>
  <c r="EV62" i="1" s="1"/>
  <c r="EU42" i="1"/>
  <c r="ET42" i="1"/>
  <c r="ES42" i="1"/>
  <c r="ER42" i="1"/>
  <c r="EQ42" i="1"/>
  <c r="EP42" i="1"/>
  <c r="EO42" i="1"/>
  <c r="EN42" i="1"/>
  <c r="EN62" i="1" s="1"/>
  <c r="EM42" i="1"/>
  <c r="EL42" i="1"/>
  <c r="EL62" i="1" s="1"/>
  <c r="EK42" i="1"/>
  <c r="EJ42" i="1"/>
  <c r="EJ62" i="1" s="1"/>
  <c r="EI42" i="1"/>
  <c r="EH42" i="1"/>
  <c r="EG42" i="1"/>
  <c r="EF42" i="1"/>
  <c r="EF62" i="1" s="1"/>
  <c r="EE42" i="1"/>
  <c r="ED42" i="1"/>
  <c r="ED62" i="1" s="1"/>
  <c r="EC42" i="1"/>
  <c r="EB42" i="1"/>
  <c r="EB62" i="1" s="1"/>
  <c r="EA42" i="1"/>
  <c r="DZ42" i="1"/>
  <c r="DY42" i="1"/>
  <c r="DX42" i="1"/>
  <c r="DX62" i="1" s="1"/>
  <c r="DW42" i="1"/>
  <c r="DV42" i="1"/>
  <c r="DV62" i="1" s="1"/>
  <c r="DU42" i="1"/>
  <c r="DT42" i="1"/>
  <c r="DT62" i="1" s="1"/>
  <c r="DS42" i="1"/>
  <c r="DR42" i="1"/>
  <c r="DQ42" i="1"/>
  <c r="DP42" i="1"/>
  <c r="DP62" i="1" s="1"/>
  <c r="DO42" i="1"/>
  <c r="DN42" i="1"/>
  <c r="DN62" i="1" s="1"/>
  <c r="DM42" i="1"/>
  <c r="DL42" i="1"/>
  <c r="DL62" i="1" s="1"/>
  <c r="DK42" i="1"/>
  <c r="DJ42" i="1"/>
  <c r="DI42" i="1"/>
  <c r="DI52" i="1" s="1"/>
  <c r="DH42" i="1"/>
  <c r="DH62" i="1" s="1"/>
  <c r="DG42" i="1"/>
  <c r="DG62" i="1" s="1"/>
  <c r="DF42" i="1"/>
  <c r="DF62" i="1" s="1"/>
  <c r="DE42" i="1"/>
  <c r="DD42" i="1"/>
  <c r="DD62" i="1" s="1"/>
  <c r="DC42" i="1"/>
  <c r="DC62" i="1" s="1"/>
  <c r="DB42" i="1"/>
  <c r="DA42" i="1"/>
  <c r="CZ42" i="1"/>
  <c r="CZ62" i="1" s="1"/>
  <c r="CY42" i="1"/>
  <c r="CY62" i="1" s="1"/>
  <c r="CX42" i="1"/>
  <c r="CX62" i="1" s="1"/>
  <c r="CW42" i="1"/>
  <c r="CV42" i="1"/>
  <c r="CV62" i="1" s="1"/>
  <c r="CU42" i="1"/>
  <c r="CU62" i="1" s="1"/>
  <c r="CT42" i="1"/>
  <c r="CS42" i="1"/>
  <c r="CR42" i="1"/>
  <c r="CR62" i="1" s="1"/>
  <c r="CQ42" i="1"/>
  <c r="CQ62" i="1" s="1"/>
  <c r="CP42" i="1"/>
  <c r="CP62" i="1" s="1"/>
  <c r="CO42" i="1"/>
  <c r="CN42" i="1"/>
  <c r="CN62" i="1" s="1"/>
  <c r="CM42" i="1"/>
  <c r="CM62" i="1" s="1"/>
  <c r="CL42" i="1"/>
  <c r="CK42" i="1"/>
  <c r="CJ42" i="1"/>
  <c r="CJ62" i="1" s="1"/>
  <c r="CI42" i="1"/>
  <c r="CI62" i="1" s="1"/>
  <c r="CH42" i="1"/>
  <c r="CH62" i="1" s="1"/>
  <c r="CG42" i="1"/>
  <c r="CF42" i="1"/>
  <c r="CF62" i="1" s="1"/>
  <c r="CE42" i="1"/>
  <c r="CE62" i="1" s="1"/>
  <c r="CD42" i="1"/>
  <c r="CC42" i="1"/>
  <c r="CB42" i="1"/>
  <c r="CB62" i="1" s="1"/>
  <c r="CA42" i="1"/>
  <c r="CA62" i="1" s="1"/>
  <c r="BZ42" i="1"/>
  <c r="BZ62" i="1" s="1"/>
  <c r="BY42" i="1"/>
  <c r="BX42" i="1"/>
  <c r="BX62" i="1" s="1"/>
  <c r="BW42" i="1"/>
  <c r="BW62" i="1" s="1"/>
  <c r="BV42" i="1"/>
  <c r="BU42" i="1"/>
  <c r="BU52" i="1" s="1"/>
  <c r="BT42" i="1"/>
  <c r="BT62" i="1" s="1"/>
  <c r="BS42" i="1"/>
  <c r="BS62" i="1" s="1"/>
  <c r="BR42" i="1"/>
  <c r="BR62" i="1" s="1"/>
  <c r="BQ42" i="1"/>
  <c r="BP42" i="1"/>
  <c r="BP62" i="1" s="1"/>
  <c r="BO42" i="1"/>
  <c r="BO62" i="1" s="1"/>
  <c r="BN42" i="1"/>
  <c r="BM42" i="1"/>
  <c r="BL42" i="1"/>
  <c r="BL62" i="1" s="1"/>
  <c r="BK42" i="1"/>
  <c r="BK62" i="1" s="1"/>
  <c r="BJ42" i="1"/>
  <c r="BJ62" i="1" s="1"/>
  <c r="BI42" i="1"/>
  <c r="BH42" i="1"/>
  <c r="BH62" i="1" s="1"/>
  <c r="BG42" i="1"/>
  <c r="BG62" i="1" s="1"/>
  <c r="BF42" i="1"/>
  <c r="BE42" i="1"/>
  <c r="BD42" i="1"/>
  <c r="BD62" i="1" s="1"/>
  <c r="BC42" i="1"/>
  <c r="BC52" i="1" s="1"/>
  <c r="BB42" i="1"/>
  <c r="BB62" i="1" s="1"/>
  <c r="BA42" i="1"/>
  <c r="AZ42" i="1"/>
  <c r="AZ62" i="1" s="1"/>
  <c r="AY42" i="1"/>
  <c r="AY62" i="1" s="1"/>
  <c r="AX42" i="1"/>
  <c r="AW42" i="1"/>
  <c r="AV42" i="1"/>
  <c r="AV62" i="1" s="1"/>
  <c r="AU42" i="1"/>
  <c r="AU62" i="1" s="1"/>
  <c r="AT42" i="1"/>
  <c r="AT62" i="1" s="1"/>
  <c r="AS42" i="1"/>
  <c r="AR42" i="1"/>
  <c r="AR62" i="1" s="1"/>
  <c r="AQ42" i="1"/>
  <c r="AQ62" i="1" s="1"/>
  <c r="AP42" i="1"/>
  <c r="AO42" i="1"/>
  <c r="AN42" i="1"/>
  <c r="AN62" i="1" s="1"/>
  <c r="AM42" i="1"/>
  <c r="AM62" i="1" s="1"/>
  <c r="AL42" i="1"/>
  <c r="AL62" i="1" s="1"/>
  <c r="AK42" i="1"/>
  <c r="AJ42" i="1"/>
  <c r="AJ62" i="1" s="1"/>
  <c r="AI42" i="1"/>
  <c r="AI62" i="1" s="1"/>
  <c r="AH42" i="1"/>
  <c r="AG42" i="1"/>
  <c r="AG52" i="1" s="1"/>
  <c r="AF42" i="1"/>
  <c r="AF62" i="1" s="1"/>
  <c r="AE42" i="1"/>
  <c r="AE62" i="1" s="1"/>
  <c r="AD42" i="1"/>
  <c r="AD62" i="1" s="1"/>
  <c r="AC42" i="1"/>
  <c r="AB42" i="1"/>
  <c r="AB62" i="1" s="1"/>
  <c r="AA42" i="1"/>
  <c r="AA62" i="1" s="1"/>
  <c r="Z42" i="1"/>
  <c r="Y42" i="1"/>
  <c r="X42" i="1"/>
  <c r="X62" i="1" s="1"/>
  <c r="W42" i="1"/>
  <c r="W62" i="1" s="1"/>
  <c r="V42" i="1"/>
  <c r="V62" i="1" s="1"/>
  <c r="U42" i="1"/>
  <c r="T42" i="1"/>
  <c r="T62" i="1" s="1"/>
  <c r="S42" i="1"/>
  <c r="S62" i="1" s="1"/>
  <c r="R42" i="1"/>
  <c r="Q42" i="1"/>
  <c r="P42" i="1"/>
  <c r="P62" i="1" s="1"/>
  <c r="O42" i="1"/>
  <c r="O62" i="1" s="1"/>
  <c r="N42" i="1"/>
  <c r="N62" i="1" s="1"/>
  <c r="M42" i="1"/>
  <c r="L42" i="1"/>
  <c r="L62" i="1" s="1"/>
  <c r="K42" i="1"/>
  <c r="K62" i="1" s="1"/>
  <c r="J42" i="1"/>
  <c r="J52" i="1" s="1"/>
  <c r="I42" i="1"/>
  <c r="H42" i="1"/>
  <c r="H62" i="1" s="1"/>
  <c r="G42" i="1"/>
  <c r="G62" i="1" s="1"/>
  <c r="F42" i="1"/>
  <c r="F62" i="1" s="1"/>
  <c r="E42" i="1"/>
  <c r="D42" i="1"/>
  <c r="D62" i="1" s="1"/>
  <c r="C42" i="1"/>
  <c r="C62" i="1" s="1"/>
  <c r="B42" i="1"/>
  <c r="FX41" i="1"/>
  <c r="FX61" i="1" s="1"/>
  <c r="FW41" i="1"/>
  <c r="FW61" i="1" s="1"/>
  <c r="FV41" i="1"/>
  <c r="FV61" i="1" s="1"/>
  <c r="FU41" i="1"/>
  <c r="FT41" i="1"/>
  <c r="FT61" i="1" s="1"/>
  <c r="FS41" i="1"/>
  <c r="FS61" i="1" s="1"/>
  <c r="FR41" i="1"/>
  <c r="FQ41" i="1"/>
  <c r="FQ51" i="1" s="1"/>
  <c r="FP41" i="1"/>
  <c r="FP61" i="1" s="1"/>
  <c r="FO41" i="1"/>
  <c r="FO61" i="1" s="1"/>
  <c r="FN41" i="1"/>
  <c r="FN61" i="1" s="1"/>
  <c r="FM41" i="1"/>
  <c r="FL41" i="1"/>
  <c r="FL61" i="1" s="1"/>
  <c r="FK41" i="1"/>
  <c r="FK61" i="1" s="1"/>
  <c r="FJ41" i="1"/>
  <c r="FI41" i="1"/>
  <c r="FH41" i="1"/>
  <c r="FH61" i="1" s="1"/>
  <c r="FG41" i="1"/>
  <c r="FG61" i="1" s="1"/>
  <c r="FF41" i="1"/>
  <c r="FF61" i="1" s="1"/>
  <c r="FE41" i="1"/>
  <c r="FD41" i="1"/>
  <c r="FD61" i="1" s="1"/>
  <c r="FC41" i="1"/>
  <c r="FC61" i="1" s="1"/>
  <c r="FB41" i="1"/>
  <c r="FA41" i="1"/>
  <c r="EZ41" i="1"/>
  <c r="EZ61" i="1" s="1"/>
  <c r="EY41" i="1"/>
  <c r="EY61" i="1" s="1"/>
  <c r="EX41" i="1"/>
  <c r="EX61" i="1" s="1"/>
  <c r="EW41" i="1"/>
  <c r="EV41" i="1"/>
  <c r="EV61" i="1" s="1"/>
  <c r="EU41" i="1"/>
  <c r="EU61" i="1" s="1"/>
  <c r="ET41" i="1"/>
  <c r="ES41" i="1"/>
  <c r="ER41" i="1"/>
  <c r="ER61" i="1" s="1"/>
  <c r="EQ41" i="1"/>
  <c r="EQ61" i="1" s="1"/>
  <c r="EP41" i="1"/>
  <c r="EP61" i="1" s="1"/>
  <c r="EO41" i="1"/>
  <c r="EN41" i="1"/>
  <c r="EN61" i="1" s="1"/>
  <c r="EM41" i="1"/>
  <c r="EM61" i="1" s="1"/>
  <c r="EL41" i="1"/>
  <c r="EL51" i="1" s="1"/>
  <c r="EK41" i="1"/>
  <c r="EJ41" i="1"/>
  <c r="EJ61" i="1" s="1"/>
  <c r="EI41" i="1"/>
  <c r="EI61" i="1" s="1"/>
  <c r="EH41" i="1"/>
  <c r="EH61" i="1" s="1"/>
  <c r="EG41" i="1"/>
  <c r="EF41" i="1"/>
  <c r="EF61" i="1" s="1"/>
  <c r="EE41" i="1"/>
  <c r="EE61" i="1" s="1"/>
  <c r="ED41" i="1"/>
  <c r="EC41" i="1"/>
  <c r="EB41" i="1"/>
  <c r="EB61" i="1" s="1"/>
  <c r="EA41" i="1"/>
  <c r="EA61" i="1" s="1"/>
  <c r="DZ41" i="1"/>
  <c r="DZ61" i="1" s="1"/>
  <c r="DY41" i="1"/>
  <c r="DY51" i="1" s="1"/>
  <c r="DX41" i="1"/>
  <c r="DX61" i="1" s="1"/>
  <c r="DW41" i="1"/>
  <c r="DW61" i="1" s="1"/>
  <c r="DV41" i="1"/>
  <c r="DV61" i="1" s="1"/>
  <c r="DU41" i="1"/>
  <c r="DT41" i="1"/>
  <c r="DT61" i="1" s="1"/>
  <c r="DS41" i="1"/>
  <c r="DS61" i="1" s="1"/>
  <c r="DR41" i="1"/>
  <c r="DR61" i="1" s="1"/>
  <c r="DQ41" i="1"/>
  <c r="DP41" i="1"/>
  <c r="DP61" i="1" s="1"/>
  <c r="DO41" i="1"/>
  <c r="DO61" i="1" s="1"/>
  <c r="DN41" i="1"/>
  <c r="DN61" i="1" s="1"/>
  <c r="DM41" i="1"/>
  <c r="DL41" i="1"/>
  <c r="DL61" i="1" s="1"/>
  <c r="DK41" i="1"/>
  <c r="DK61" i="1" s="1"/>
  <c r="DJ41" i="1"/>
  <c r="DJ61" i="1" s="1"/>
  <c r="DI41" i="1"/>
  <c r="DH41" i="1"/>
  <c r="DH61" i="1" s="1"/>
  <c r="DG41" i="1"/>
  <c r="DG61" i="1" s="1"/>
  <c r="DF41" i="1"/>
  <c r="DF61" i="1" s="1"/>
  <c r="DE41" i="1"/>
  <c r="DD41" i="1"/>
  <c r="DD61" i="1" s="1"/>
  <c r="DC41" i="1"/>
  <c r="DC61" i="1" s="1"/>
  <c r="DB41" i="1"/>
  <c r="DB61" i="1" s="1"/>
  <c r="DA41" i="1"/>
  <c r="CZ41" i="1"/>
  <c r="CZ61" i="1" s="1"/>
  <c r="CY41" i="1"/>
  <c r="CY61" i="1" s="1"/>
  <c r="CX41" i="1"/>
  <c r="CX61" i="1" s="1"/>
  <c r="CW41" i="1"/>
  <c r="CV41" i="1"/>
  <c r="CV61" i="1" s="1"/>
  <c r="CU41" i="1"/>
  <c r="CU61" i="1" s="1"/>
  <c r="CT41" i="1"/>
  <c r="CT61" i="1" s="1"/>
  <c r="CS41" i="1"/>
  <c r="CR41" i="1"/>
  <c r="CR61" i="1" s="1"/>
  <c r="CQ41" i="1"/>
  <c r="CQ61" i="1" s="1"/>
  <c r="CP41" i="1"/>
  <c r="CP61" i="1" s="1"/>
  <c r="CO41" i="1"/>
  <c r="CN41" i="1"/>
  <c r="CN61" i="1" s="1"/>
  <c r="CM41" i="1"/>
  <c r="CM61" i="1" s="1"/>
  <c r="CL41" i="1"/>
  <c r="CL51" i="1" s="1"/>
  <c r="CK41" i="1"/>
  <c r="CJ41" i="1"/>
  <c r="CJ61" i="1" s="1"/>
  <c r="CI41" i="1"/>
  <c r="CI61" i="1" s="1"/>
  <c r="CH41" i="1"/>
  <c r="CH61" i="1" s="1"/>
  <c r="CG41" i="1"/>
  <c r="CF41" i="1"/>
  <c r="CF61" i="1" s="1"/>
  <c r="CE41" i="1"/>
  <c r="CE61" i="1" s="1"/>
  <c r="CD41" i="1"/>
  <c r="CD61" i="1" s="1"/>
  <c r="CC41" i="1"/>
  <c r="CB41" i="1"/>
  <c r="CB61" i="1" s="1"/>
  <c r="CA41" i="1"/>
  <c r="CA61" i="1" s="1"/>
  <c r="BZ41" i="1"/>
  <c r="BZ51" i="1" s="1"/>
  <c r="BY41" i="1"/>
  <c r="BX41" i="1"/>
  <c r="BX61" i="1" s="1"/>
  <c r="BW41" i="1"/>
  <c r="BW61" i="1" s="1"/>
  <c r="BV41" i="1"/>
  <c r="BV61" i="1" s="1"/>
  <c r="BU41" i="1"/>
  <c r="BT41" i="1"/>
  <c r="BT61" i="1" s="1"/>
  <c r="BS41" i="1"/>
  <c r="BS61" i="1" s="1"/>
  <c r="BR41" i="1"/>
  <c r="BR61" i="1" s="1"/>
  <c r="BQ41" i="1"/>
  <c r="BP41" i="1"/>
  <c r="BP61" i="1" s="1"/>
  <c r="BO41" i="1"/>
  <c r="BO61" i="1" s="1"/>
  <c r="BN41" i="1"/>
  <c r="BN51" i="1" s="1"/>
  <c r="BM41" i="1"/>
  <c r="BL41" i="1"/>
  <c r="BL61" i="1" s="1"/>
  <c r="BK41" i="1"/>
  <c r="BK61" i="1" s="1"/>
  <c r="BJ41" i="1"/>
  <c r="BJ61" i="1" s="1"/>
  <c r="BI41" i="1"/>
  <c r="BH41" i="1"/>
  <c r="BH61" i="1" s="1"/>
  <c r="BG41" i="1"/>
  <c r="BG61" i="1" s="1"/>
  <c r="BF41" i="1"/>
  <c r="BF61" i="1" s="1"/>
  <c r="BE41" i="1"/>
  <c r="BD41" i="1"/>
  <c r="BD61" i="1" s="1"/>
  <c r="BC41" i="1"/>
  <c r="BC61" i="1" s="1"/>
  <c r="BB41" i="1"/>
  <c r="BB61" i="1" s="1"/>
  <c r="BA41" i="1"/>
  <c r="AZ41" i="1"/>
  <c r="AZ61" i="1" s="1"/>
  <c r="AY41" i="1"/>
  <c r="AY61" i="1" s="1"/>
  <c r="AX41" i="1"/>
  <c r="AX61" i="1" s="1"/>
  <c r="AW41" i="1"/>
  <c r="AV41" i="1"/>
  <c r="AV61" i="1" s="1"/>
  <c r="AU41" i="1"/>
  <c r="AU61" i="1" s="1"/>
  <c r="AT41" i="1"/>
  <c r="AT61" i="1" s="1"/>
  <c r="AS41" i="1"/>
  <c r="AS51" i="1" s="1"/>
  <c r="AR41" i="1"/>
  <c r="AR61" i="1" s="1"/>
  <c r="AQ41" i="1"/>
  <c r="AQ61" i="1" s="1"/>
  <c r="AP41" i="1"/>
  <c r="AP61" i="1" s="1"/>
  <c r="AO41" i="1"/>
  <c r="AN41" i="1"/>
  <c r="AN61" i="1" s="1"/>
  <c r="AM41" i="1"/>
  <c r="AM61" i="1" s="1"/>
  <c r="AL41" i="1"/>
  <c r="AL61" i="1" s="1"/>
  <c r="AK41" i="1"/>
  <c r="AJ41" i="1"/>
  <c r="AJ61" i="1" s="1"/>
  <c r="AI41" i="1"/>
  <c r="AI61" i="1" s="1"/>
  <c r="AH41" i="1"/>
  <c r="AH61" i="1" s="1"/>
  <c r="AG41" i="1"/>
  <c r="AF41" i="1"/>
  <c r="AF61" i="1" s="1"/>
  <c r="AE41" i="1"/>
  <c r="AE61" i="1" s="1"/>
  <c r="AD41" i="1"/>
  <c r="AD61" i="1" s="1"/>
  <c r="AC41" i="1"/>
  <c r="AB41" i="1"/>
  <c r="AB61" i="1" s="1"/>
  <c r="AA41" i="1"/>
  <c r="AA61" i="1" s="1"/>
  <c r="Z41" i="1"/>
  <c r="Z61" i="1" s="1"/>
  <c r="Y41" i="1"/>
  <c r="X41" i="1"/>
  <c r="X61" i="1" s="1"/>
  <c r="W41" i="1"/>
  <c r="W51" i="1" s="1"/>
  <c r="V41" i="1"/>
  <c r="V61" i="1" s="1"/>
  <c r="U41" i="1"/>
  <c r="T41" i="1"/>
  <c r="T61" i="1" s="1"/>
  <c r="S41" i="1"/>
  <c r="S61" i="1" s="1"/>
  <c r="R41" i="1"/>
  <c r="R61" i="1" s="1"/>
  <c r="Q41" i="1"/>
  <c r="P41" i="1"/>
  <c r="P61" i="1" s="1"/>
  <c r="O41" i="1"/>
  <c r="O61" i="1" s="1"/>
  <c r="N41" i="1"/>
  <c r="N61" i="1" s="1"/>
  <c r="M41" i="1"/>
  <c r="M51" i="1" s="1"/>
  <c r="L41" i="1"/>
  <c r="L61" i="1" s="1"/>
  <c r="K41" i="1"/>
  <c r="K61" i="1" s="1"/>
  <c r="J41" i="1"/>
  <c r="J61" i="1" s="1"/>
  <c r="I41" i="1"/>
  <c r="H41" i="1"/>
  <c r="H61" i="1" s="1"/>
  <c r="G41" i="1"/>
  <c r="G61" i="1" s="1"/>
  <c r="F41" i="1"/>
  <c r="F61" i="1" s="1"/>
  <c r="E41" i="1"/>
  <c r="D41" i="1"/>
  <c r="D61" i="1" s="1"/>
  <c r="C41" i="1"/>
  <c r="C61" i="1" s="1"/>
  <c r="B41" i="1"/>
  <c r="B51" i="1" s="1"/>
  <c r="EP1" i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BW54" i="1" l="1"/>
  <c r="F51" i="1"/>
  <c r="CM51" i="1"/>
  <c r="CX51" i="1"/>
  <c r="AE52" i="1"/>
  <c r="AR52" i="1"/>
  <c r="CE52" i="1"/>
  <c r="CV53" i="1"/>
  <c r="AA51" i="1"/>
  <c r="DH51" i="1"/>
  <c r="P64" i="1"/>
  <c r="AL51" i="1"/>
  <c r="DS51" i="1"/>
  <c r="CQ52" i="1"/>
  <c r="CB51" i="1"/>
  <c r="BN61" i="1"/>
  <c r="AV51" i="1"/>
  <c r="EE51" i="1"/>
  <c r="DD52" i="1"/>
  <c r="P51" i="1"/>
  <c r="BG51" i="1"/>
  <c r="F52" i="1"/>
  <c r="DV52" i="1"/>
  <c r="BR52" i="1"/>
  <c r="BR51" i="1"/>
  <c r="S52" i="1"/>
  <c r="AJ53" i="1"/>
  <c r="FN53" i="1"/>
  <c r="ET54" i="1"/>
  <c r="EQ51" i="1"/>
  <c r="FD51" i="1"/>
  <c r="EY62" i="1"/>
  <c r="U61" i="1"/>
  <c r="U51" i="1"/>
  <c r="BQ61" i="1"/>
  <c r="BQ51" i="1"/>
  <c r="ES61" i="1"/>
  <c r="ES51" i="1"/>
  <c r="CC62" i="1"/>
  <c r="CC52" i="1"/>
  <c r="DY62" i="1"/>
  <c r="DY52" i="1"/>
  <c r="FM62" i="1"/>
  <c r="FM52" i="1"/>
  <c r="AS63" i="1"/>
  <c r="AS53" i="1"/>
  <c r="CO63" i="1"/>
  <c r="CO53" i="1"/>
  <c r="FQ63" i="1"/>
  <c r="FQ53" i="1"/>
  <c r="Y64" i="1"/>
  <c r="Y54" i="1"/>
  <c r="DI64" i="1"/>
  <c r="DI54" i="1"/>
  <c r="FP51" i="1"/>
  <c r="BD52" i="1"/>
  <c r="FE54" i="1"/>
  <c r="FQ61" i="1"/>
  <c r="ED61" i="1"/>
  <c r="ED51" i="1"/>
  <c r="ET61" i="1"/>
  <c r="ET51" i="1"/>
  <c r="FB61" i="1"/>
  <c r="FB51" i="1"/>
  <c r="FJ61" i="1"/>
  <c r="FJ51" i="1"/>
  <c r="FR61" i="1"/>
  <c r="FR51" i="1"/>
  <c r="B62" i="1"/>
  <c r="B52" i="1"/>
  <c r="R62" i="1"/>
  <c r="R52" i="1"/>
  <c r="Z62" i="1"/>
  <c r="Z52" i="1"/>
  <c r="AH52" i="1"/>
  <c r="AH62" i="1"/>
  <c r="AP62" i="1"/>
  <c r="AP52" i="1"/>
  <c r="AX62" i="1"/>
  <c r="AX52" i="1"/>
  <c r="BF62" i="1"/>
  <c r="BF52" i="1"/>
  <c r="BN62" i="1"/>
  <c r="BN52" i="1"/>
  <c r="BV52" i="1"/>
  <c r="BV62" i="1"/>
  <c r="CD62" i="1"/>
  <c r="CD52" i="1"/>
  <c r="CL62" i="1"/>
  <c r="CL52" i="1"/>
  <c r="CT62" i="1"/>
  <c r="CT52" i="1"/>
  <c r="DB62" i="1"/>
  <c r="DB52" i="1"/>
  <c r="DJ62" i="1"/>
  <c r="DJ52" i="1"/>
  <c r="DR62" i="1"/>
  <c r="DR52" i="1"/>
  <c r="DZ62" i="1"/>
  <c r="DZ52" i="1"/>
  <c r="EH62" i="1"/>
  <c r="EH52" i="1"/>
  <c r="EP62" i="1"/>
  <c r="EP52" i="1"/>
  <c r="EX62" i="1"/>
  <c r="EX52" i="1"/>
  <c r="FF62" i="1"/>
  <c r="FF52" i="1"/>
  <c r="FN62" i="1"/>
  <c r="FN52" i="1"/>
  <c r="FV62" i="1"/>
  <c r="FV52" i="1"/>
  <c r="F63" i="1"/>
  <c r="F53" i="1"/>
  <c r="N63" i="1"/>
  <c r="N53" i="1"/>
  <c r="V63" i="1"/>
  <c r="V53" i="1"/>
  <c r="AD63" i="1"/>
  <c r="AD53" i="1"/>
  <c r="AL63" i="1"/>
  <c r="AL53" i="1"/>
  <c r="AT63" i="1"/>
  <c r="AT53" i="1"/>
  <c r="BB63" i="1"/>
  <c r="BB53" i="1"/>
  <c r="BR63" i="1"/>
  <c r="BR53" i="1"/>
  <c r="BZ63" i="1"/>
  <c r="BZ53" i="1"/>
  <c r="CH63" i="1"/>
  <c r="CH53" i="1"/>
  <c r="CP63" i="1"/>
  <c r="CP53" i="1"/>
  <c r="CX63" i="1"/>
  <c r="CX53" i="1"/>
  <c r="DF63" i="1"/>
  <c r="DF53" i="1"/>
  <c r="DN63" i="1"/>
  <c r="DN53" i="1"/>
  <c r="DV63" i="1"/>
  <c r="DV53" i="1"/>
  <c r="ED63" i="1"/>
  <c r="ED53" i="1"/>
  <c r="EL63" i="1"/>
  <c r="EL53" i="1"/>
  <c r="ET63" i="1"/>
  <c r="ET53" i="1"/>
  <c r="FB63" i="1"/>
  <c r="FB53" i="1"/>
  <c r="FJ63" i="1"/>
  <c r="FJ53" i="1"/>
  <c r="FR63" i="1"/>
  <c r="FR53" i="1"/>
  <c r="B64" i="1"/>
  <c r="B54" i="1"/>
  <c r="J64" i="1"/>
  <c r="J54" i="1"/>
  <c r="R64" i="1"/>
  <c r="R54" i="1"/>
  <c r="Z54" i="1"/>
  <c r="Z64" i="1"/>
  <c r="AH64" i="1"/>
  <c r="AH54" i="1"/>
  <c r="AP64" i="1"/>
  <c r="AP54" i="1"/>
  <c r="AX64" i="1"/>
  <c r="AX54" i="1"/>
  <c r="BF64" i="1"/>
  <c r="BF54" i="1"/>
  <c r="BN64" i="1"/>
  <c r="BN54" i="1"/>
  <c r="BV64" i="1"/>
  <c r="BV54" i="1"/>
  <c r="CD64" i="1"/>
  <c r="CD54" i="1"/>
  <c r="CL64" i="1"/>
  <c r="CL54" i="1"/>
  <c r="CT64" i="1"/>
  <c r="CT54" i="1"/>
  <c r="DB64" i="1"/>
  <c r="DB54" i="1"/>
  <c r="DJ64" i="1"/>
  <c r="DJ54" i="1"/>
  <c r="DR64" i="1"/>
  <c r="DR54" i="1"/>
  <c r="DZ64" i="1"/>
  <c r="DZ54" i="1"/>
  <c r="EH64" i="1"/>
  <c r="EH54" i="1"/>
  <c r="EP64" i="1"/>
  <c r="EP54" i="1"/>
  <c r="EX54" i="1"/>
  <c r="EX64" i="1"/>
  <c r="FF64" i="1"/>
  <c r="FF54" i="1"/>
  <c r="FN64" i="1"/>
  <c r="FN54" i="1"/>
  <c r="FV64" i="1"/>
  <c r="FV54" i="1"/>
  <c r="G51" i="1"/>
  <c r="R51" i="1"/>
  <c r="AB51" i="1"/>
  <c r="AM51" i="1"/>
  <c r="AX51" i="1"/>
  <c r="BH51" i="1"/>
  <c r="BS51" i="1"/>
  <c r="CD51" i="1"/>
  <c r="CN51" i="1"/>
  <c r="CY51" i="1"/>
  <c r="DJ51" i="1"/>
  <c r="DT51" i="1"/>
  <c r="EF51" i="1"/>
  <c r="ER51" i="1"/>
  <c r="FF51" i="1"/>
  <c r="FS51" i="1"/>
  <c r="G52" i="1"/>
  <c r="T52" i="1"/>
  <c r="AF52" i="1"/>
  <c r="AT52" i="1"/>
  <c r="BG52" i="1"/>
  <c r="BS52" i="1"/>
  <c r="CF52" i="1"/>
  <c r="CR52" i="1"/>
  <c r="DF52" i="1"/>
  <c r="DX52" i="1"/>
  <c r="FD52" i="1"/>
  <c r="AR53" i="1"/>
  <c r="DD53" i="1"/>
  <c r="FY53" i="1"/>
  <c r="CH54" i="1"/>
  <c r="FO54" i="1"/>
  <c r="BZ61" i="1"/>
  <c r="J62" i="1"/>
  <c r="FT62" i="1"/>
  <c r="BE64" i="1"/>
  <c r="AC61" i="1"/>
  <c r="AC51" i="1"/>
  <c r="BY61" i="1"/>
  <c r="BY51" i="1"/>
  <c r="DU61" i="1"/>
  <c r="DU51" i="1"/>
  <c r="FI61" i="1"/>
  <c r="FI51" i="1"/>
  <c r="AO62" i="1"/>
  <c r="AO52" i="1"/>
  <c r="CK62" i="1"/>
  <c r="CK52" i="1"/>
  <c r="EG62" i="1"/>
  <c r="EG52" i="1"/>
  <c r="E63" i="1"/>
  <c r="E53" i="1"/>
  <c r="BQ63" i="1"/>
  <c r="BQ53" i="1"/>
  <c r="Q64" i="1"/>
  <c r="Q54" i="1"/>
  <c r="AW64" i="1"/>
  <c r="AW54" i="1"/>
  <c r="CK64" i="1"/>
  <c r="CK54" i="1"/>
  <c r="EW64" i="1"/>
  <c r="EW54" i="1"/>
  <c r="DK62" i="1"/>
  <c r="DK52" i="1"/>
  <c r="DS62" i="1"/>
  <c r="DS52" i="1"/>
  <c r="EA62" i="1"/>
  <c r="EA52" i="1"/>
  <c r="EI62" i="1"/>
  <c r="EI52" i="1"/>
  <c r="EQ62" i="1"/>
  <c r="EQ52" i="1"/>
  <c r="FG62" i="1"/>
  <c r="FG52" i="1"/>
  <c r="FO62" i="1"/>
  <c r="FO52" i="1"/>
  <c r="FW62" i="1"/>
  <c r="FW52" i="1"/>
  <c r="G63" i="1"/>
  <c r="G53" i="1"/>
  <c r="W63" i="1"/>
  <c r="W53" i="1"/>
  <c r="AE63" i="1"/>
  <c r="AE53" i="1"/>
  <c r="AM53" i="1"/>
  <c r="AM63" i="1"/>
  <c r="AU63" i="1"/>
  <c r="AU53" i="1"/>
  <c r="BC63" i="1"/>
  <c r="BC53" i="1"/>
  <c r="BK53" i="1"/>
  <c r="BK63" i="1"/>
  <c r="BS63" i="1"/>
  <c r="BS53" i="1"/>
  <c r="CA63" i="1"/>
  <c r="CA53" i="1"/>
  <c r="CI63" i="1"/>
  <c r="CI53" i="1"/>
  <c r="CQ63" i="1"/>
  <c r="CQ53" i="1"/>
  <c r="CY63" i="1"/>
  <c r="CY53" i="1"/>
  <c r="DG63" i="1"/>
  <c r="DG53" i="1"/>
  <c r="DO63" i="1"/>
  <c r="DO53" i="1"/>
  <c r="DW63" i="1"/>
  <c r="DW53" i="1"/>
  <c r="EE63" i="1"/>
  <c r="EE53" i="1"/>
  <c r="EM63" i="1"/>
  <c r="EM53" i="1"/>
  <c r="EU63" i="1"/>
  <c r="EU53" i="1"/>
  <c r="FK53" i="1"/>
  <c r="FK63" i="1"/>
  <c r="FS63" i="1"/>
  <c r="FS53" i="1"/>
  <c r="C64" i="1"/>
  <c r="C54" i="1"/>
  <c r="S64" i="1"/>
  <c r="S54" i="1"/>
  <c r="AA54" i="1"/>
  <c r="AA64" i="1"/>
  <c r="AI64" i="1"/>
  <c r="AI54" i="1"/>
  <c r="AY64" i="1"/>
  <c r="AY54" i="1"/>
  <c r="BG64" i="1"/>
  <c r="BG54" i="1"/>
  <c r="BO64" i="1"/>
  <c r="BO54" i="1"/>
  <c r="CE64" i="1"/>
  <c r="CE54" i="1"/>
  <c r="CM64" i="1"/>
  <c r="CM54" i="1"/>
  <c r="CU64" i="1"/>
  <c r="CU54" i="1"/>
  <c r="DK54" i="1"/>
  <c r="DK64" i="1"/>
  <c r="DS64" i="1"/>
  <c r="DS54" i="1"/>
  <c r="EA64" i="1"/>
  <c r="EA54" i="1"/>
  <c r="EQ64" i="1"/>
  <c r="EQ54" i="1"/>
  <c r="EY54" i="1"/>
  <c r="EY64" i="1"/>
  <c r="FG64" i="1"/>
  <c r="FG54" i="1"/>
  <c r="FW64" i="1"/>
  <c r="FW54" i="1"/>
  <c r="H51" i="1"/>
  <c r="S51" i="1"/>
  <c r="AD51" i="1"/>
  <c r="AN51" i="1"/>
  <c r="AY51" i="1"/>
  <c r="BJ51" i="1"/>
  <c r="BT51" i="1"/>
  <c r="CE51" i="1"/>
  <c r="CP51" i="1"/>
  <c r="CZ51" i="1"/>
  <c r="DK51" i="1"/>
  <c r="DV51" i="1"/>
  <c r="EH51" i="1"/>
  <c r="EU51" i="1"/>
  <c r="FG51" i="1"/>
  <c r="FT51" i="1"/>
  <c r="H52" i="1"/>
  <c r="V52" i="1"/>
  <c r="AI52" i="1"/>
  <c r="AU52" i="1"/>
  <c r="BH52" i="1"/>
  <c r="BT52" i="1"/>
  <c r="CH52" i="1"/>
  <c r="CU52" i="1"/>
  <c r="DG52" i="1"/>
  <c r="EB52" i="1"/>
  <c r="FL52" i="1"/>
  <c r="AZ53" i="1"/>
  <c r="DL53" i="1"/>
  <c r="K54" i="1"/>
  <c r="CS54" i="1"/>
  <c r="B61" i="1"/>
  <c r="CL61" i="1"/>
  <c r="AG62" i="1"/>
  <c r="O63" i="1"/>
  <c r="CZ64" i="1"/>
  <c r="CO61" i="1"/>
  <c r="CO51" i="1"/>
  <c r="DM61" i="1"/>
  <c r="DM51" i="1"/>
  <c r="FA61" i="1"/>
  <c r="FA51" i="1"/>
  <c r="FY61" i="1"/>
  <c r="FY51" i="1"/>
  <c r="Y62" i="1"/>
  <c r="Y52" i="1"/>
  <c r="BM62" i="1"/>
  <c r="BM52" i="1"/>
  <c r="DA62" i="1"/>
  <c r="DA52" i="1"/>
  <c r="EW62" i="1"/>
  <c r="EW52" i="1"/>
  <c r="M63" i="1"/>
  <c r="M53" i="1"/>
  <c r="AK63" i="1"/>
  <c r="AK53" i="1"/>
  <c r="BY63" i="1"/>
  <c r="BY53" i="1"/>
  <c r="DU63" i="1"/>
  <c r="DU53" i="1"/>
  <c r="FI63" i="1"/>
  <c r="FI53" i="1"/>
  <c r="BU64" i="1"/>
  <c r="BU54" i="1"/>
  <c r="DA54" i="1"/>
  <c r="DA64" i="1"/>
  <c r="EO64" i="1"/>
  <c r="EO54" i="1"/>
  <c r="EV52" i="1"/>
  <c r="ER62" i="1"/>
  <c r="ER52" i="1"/>
  <c r="EZ62" i="1"/>
  <c r="EZ52" i="1"/>
  <c r="FH62" i="1"/>
  <c r="FH52" i="1"/>
  <c r="FP62" i="1"/>
  <c r="FP52" i="1"/>
  <c r="FX62" i="1"/>
  <c r="FX52" i="1"/>
  <c r="H63" i="1"/>
  <c r="H53" i="1"/>
  <c r="P63" i="1"/>
  <c r="P53" i="1"/>
  <c r="X63" i="1"/>
  <c r="X53" i="1"/>
  <c r="AF63" i="1"/>
  <c r="AF53" i="1"/>
  <c r="AN63" i="1"/>
  <c r="AN53" i="1"/>
  <c r="AV63" i="1"/>
  <c r="AV53" i="1"/>
  <c r="BD63" i="1"/>
  <c r="BD53" i="1"/>
  <c r="BL63" i="1"/>
  <c r="BL53" i="1"/>
  <c r="BT63" i="1"/>
  <c r="BT53" i="1"/>
  <c r="CB63" i="1"/>
  <c r="CB53" i="1"/>
  <c r="CJ63" i="1"/>
  <c r="CJ53" i="1"/>
  <c r="CR63" i="1"/>
  <c r="CR53" i="1"/>
  <c r="CZ63" i="1"/>
  <c r="CZ53" i="1"/>
  <c r="DH63" i="1"/>
  <c r="DH53" i="1"/>
  <c r="DP63" i="1"/>
  <c r="DP53" i="1"/>
  <c r="DX63" i="1"/>
  <c r="DX53" i="1"/>
  <c r="EF63" i="1"/>
  <c r="EF53" i="1"/>
  <c r="EN63" i="1"/>
  <c r="EN53" i="1"/>
  <c r="EV63" i="1"/>
  <c r="EV53" i="1"/>
  <c r="FD63" i="1"/>
  <c r="FD53" i="1"/>
  <c r="FL63" i="1"/>
  <c r="FL53" i="1"/>
  <c r="FT63" i="1"/>
  <c r="FT53" i="1"/>
  <c r="D64" i="1"/>
  <c r="D54" i="1"/>
  <c r="L64" i="1"/>
  <c r="L54" i="1"/>
  <c r="T64" i="1"/>
  <c r="T54" i="1"/>
  <c r="AB64" i="1"/>
  <c r="AB54" i="1"/>
  <c r="AJ64" i="1"/>
  <c r="AJ54" i="1"/>
  <c r="AR64" i="1"/>
  <c r="AR54" i="1"/>
  <c r="AZ64" i="1"/>
  <c r="AZ54" i="1"/>
  <c r="BH64" i="1"/>
  <c r="BH54" i="1"/>
  <c r="BP64" i="1"/>
  <c r="BP54" i="1"/>
  <c r="BX64" i="1"/>
  <c r="BX54" i="1"/>
  <c r="CF64" i="1"/>
  <c r="CF54" i="1"/>
  <c r="CN64" i="1"/>
  <c r="CN54" i="1"/>
  <c r="CV64" i="1"/>
  <c r="CV54" i="1"/>
  <c r="DD64" i="1"/>
  <c r="DD54" i="1"/>
  <c r="DL64" i="1"/>
  <c r="DL54" i="1"/>
  <c r="DT64" i="1"/>
  <c r="DT54" i="1"/>
  <c r="EB64" i="1"/>
  <c r="EB54" i="1"/>
  <c r="EJ64" i="1"/>
  <c r="EJ54" i="1"/>
  <c r="ER64" i="1"/>
  <c r="ER54" i="1"/>
  <c r="EZ64" i="1"/>
  <c r="EZ54" i="1"/>
  <c r="FH64" i="1"/>
  <c r="FH54" i="1"/>
  <c r="FP64" i="1"/>
  <c r="FP54" i="1"/>
  <c r="FX64" i="1"/>
  <c r="FX54" i="1"/>
  <c r="J51" i="1"/>
  <c r="T51" i="1"/>
  <c r="AE51" i="1"/>
  <c r="AP51" i="1"/>
  <c r="AZ51" i="1"/>
  <c r="BK51" i="1"/>
  <c r="BV51" i="1"/>
  <c r="CF51" i="1"/>
  <c r="CQ51" i="1"/>
  <c r="DB51" i="1"/>
  <c r="DL51" i="1"/>
  <c r="DW51" i="1"/>
  <c r="EI51" i="1"/>
  <c r="EV51" i="1"/>
  <c r="FH51" i="1"/>
  <c r="FV51" i="1"/>
  <c r="K52" i="1"/>
  <c r="W52" i="1"/>
  <c r="AJ52" i="1"/>
  <c r="AV52" i="1"/>
  <c r="BJ52" i="1"/>
  <c r="BW52" i="1"/>
  <c r="CI52" i="1"/>
  <c r="CV52" i="1"/>
  <c r="DH52" i="1"/>
  <c r="ED52" i="1"/>
  <c r="BH53" i="1"/>
  <c r="DT53" i="1"/>
  <c r="V54" i="1"/>
  <c r="DC54" i="1"/>
  <c r="M61" i="1"/>
  <c r="BC62" i="1"/>
  <c r="EM64" i="1"/>
  <c r="AK61" i="1"/>
  <c r="AK51" i="1"/>
  <c r="CG61" i="1"/>
  <c r="CG51" i="1"/>
  <c r="EC61" i="1"/>
  <c r="EC51" i="1"/>
  <c r="I62" i="1"/>
  <c r="I52" i="1"/>
  <c r="DQ62" i="1"/>
  <c r="DQ52" i="1"/>
  <c r="FU62" i="1"/>
  <c r="FU52" i="1"/>
  <c r="BA63" i="1"/>
  <c r="BA53" i="1"/>
  <c r="CW63" i="1"/>
  <c r="CW53" i="1"/>
  <c r="EK63" i="1"/>
  <c r="EK53" i="1"/>
  <c r="I64" i="1"/>
  <c r="I54" i="1"/>
  <c r="AO54" i="1"/>
  <c r="AO64" i="1"/>
  <c r="CC64" i="1"/>
  <c r="CC54" i="1"/>
  <c r="I61" i="1"/>
  <c r="I51" i="1"/>
  <c r="Q51" i="1"/>
  <c r="Q61" i="1"/>
  <c r="Y51" i="1"/>
  <c r="Y61" i="1"/>
  <c r="AG61" i="1"/>
  <c r="AG51" i="1"/>
  <c r="AO61" i="1"/>
  <c r="AO51" i="1"/>
  <c r="AW51" i="1"/>
  <c r="AW61" i="1"/>
  <c r="BE51" i="1"/>
  <c r="BE61" i="1"/>
  <c r="BM61" i="1"/>
  <c r="BM51" i="1"/>
  <c r="BU61" i="1"/>
  <c r="BU51" i="1"/>
  <c r="CC51" i="1"/>
  <c r="CC61" i="1"/>
  <c r="CK61" i="1"/>
  <c r="CK51" i="1"/>
  <c r="CS51" i="1"/>
  <c r="CS61" i="1"/>
  <c r="DA51" i="1"/>
  <c r="DA61" i="1"/>
  <c r="DI61" i="1"/>
  <c r="DI51" i="1"/>
  <c r="DQ51" i="1"/>
  <c r="DQ61" i="1"/>
  <c r="EG61" i="1"/>
  <c r="EG51" i="1"/>
  <c r="EO51" i="1"/>
  <c r="EO61" i="1"/>
  <c r="EW61" i="1"/>
  <c r="EW51" i="1"/>
  <c r="FE51" i="1"/>
  <c r="FE61" i="1"/>
  <c r="FM61" i="1"/>
  <c r="FM51" i="1"/>
  <c r="FU51" i="1"/>
  <c r="FU61" i="1"/>
  <c r="E62" i="1"/>
  <c r="E52" i="1"/>
  <c r="M62" i="1"/>
  <c r="M52" i="1"/>
  <c r="U62" i="1"/>
  <c r="U52" i="1"/>
  <c r="AC62" i="1"/>
  <c r="AC52" i="1"/>
  <c r="AK62" i="1"/>
  <c r="AK52" i="1"/>
  <c r="AS62" i="1"/>
  <c r="AS52" i="1"/>
  <c r="BA62" i="1"/>
  <c r="BA52" i="1"/>
  <c r="BI62" i="1"/>
  <c r="BI52" i="1"/>
  <c r="BQ62" i="1"/>
  <c r="BQ52" i="1"/>
  <c r="BY62" i="1"/>
  <c r="BY52" i="1"/>
  <c r="CG62" i="1"/>
  <c r="CG52" i="1"/>
  <c r="CO62" i="1"/>
  <c r="CO52" i="1"/>
  <c r="CW62" i="1"/>
  <c r="CW52" i="1"/>
  <c r="DE62" i="1"/>
  <c r="DE52" i="1"/>
  <c r="DM62" i="1"/>
  <c r="DM52" i="1"/>
  <c r="DU62" i="1"/>
  <c r="DU52" i="1"/>
  <c r="EC62" i="1"/>
  <c r="EC52" i="1"/>
  <c r="EK62" i="1"/>
  <c r="EK52" i="1"/>
  <c r="ES62" i="1"/>
  <c r="ES52" i="1"/>
  <c r="FA62" i="1"/>
  <c r="FA52" i="1"/>
  <c r="FI62" i="1"/>
  <c r="FI52" i="1"/>
  <c r="FQ62" i="1"/>
  <c r="FQ52" i="1"/>
  <c r="FY62" i="1"/>
  <c r="FY52" i="1"/>
  <c r="I63" i="1"/>
  <c r="I53" i="1"/>
  <c r="Q63" i="1"/>
  <c r="Q53" i="1"/>
  <c r="Y63" i="1"/>
  <c r="Y53" i="1"/>
  <c r="AG63" i="1"/>
  <c r="AG53" i="1"/>
  <c r="AO63" i="1"/>
  <c r="AO53" i="1"/>
  <c r="AW63" i="1"/>
  <c r="AW53" i="1"/>
  <c r="BE63" i="1"/>
  <c r="BE53" i="1"/>
  <c r="BM53" i="1"/>
  <c r="BM63" i="1"/>
  <c r="BU53" i="1"/>
  <c r="BU63" i="1"/>
  <c r="CC63" i="1"/>
  <c r="CC53" i="1"/>
  <c r="CK63" i="1"/>
  <c r="CK53" i="1"/>
  <c r="CS63" i="1"/>
  <c r="CS53" i="1"/>
  <c r="DA63" i="1"/>
  <c r="DA53" i="1"/>
  <c r="DI63" i="1"/>
  <c r="DI53" i="1"/>
  <c r="DQ63" i="1"/>
  <c r="DQ53" i="1"/>
  <c r="DY63" i="1"/>
  <c r="DY53" i="1"/>
  <c r="EG63" i="1"/>
  <c r="EG53" i="1"/>
  <c r="EO63" i="1"/>
  <c r="EO53" i="1"/>
  <c r="EW63" i="1"/>
  <c r="EW53" i="1"/>
  <c r="FE63" i="1"/>
  <c r="FE53" i="1"/>
  <c r="FM63" i="1"/>
  <c r="FM53" i="1"/>
  <c r="FU63" i="1"/>
  <c r="FU53" i="1"/>
  <c r="E64" i="1"/>
  <c r="E54" i="1"/>
  <c r="M64" i="1"/>
  <c r="M54" i="1"/>
  <c r="U64" i="1"/>
  <c r="U54" i="1"/>
  <c r="AC64" i="1"/>
  <c r="AC54" i="1"/>
  <c r="AK64" i="1"/>
  <c r="AK54" i="1"/>
  <c r="AS64" i="1"/>
  <c r="AS54" i="1"/>
  <c r="BA64" i="1"/>
  <c r="BA54" i="1"/>
  <c r="BI64" i="1"/>
  <c r="BI54" i="1"/>
  <c r="BQ64" i="1"/>
  <c r="BQ54" i="1"/>
  <c r="BY64" i="1"/>
  <c r="BY54" i="1"/>
  <c r="CG64" i="1"/>
  <c r="CG54" i="1"/>
  <c r="CO64" i="1"/>
  <c r="CO54" i="1"/>
  <c r="CW64" i="1"/>
  <c r="CW54" i="1"/>
  <c r="DE64" i="1"/>
  <c r="DE54" i="1"/>
  <c r="DM64" i="1"/>
  <c r="DM54" i="1"/>
  <c r="DU64" i="1"/>
  <c r="DU54" i="1"/>
  <c r="EC64" i="1"/>
  <c r="EC54" i="1"/>
  <c r="EK64" i="1"/>
  <c r="EK54" i="1"/>
  <c r="ES64" i="1"/>
  <c r="ES54" i="1"/>
  <c r="FA64" i="1"/>
  <c r="FA54" i="1"/>
  <c r="FI64" i="1"/>
  <c r="FI54" i="1"/>
  <c r="K51" i="1"/>
  <c r="V51" i="1"/>
  <c r="AF51" i="1"/>
  <c r="AQ51" i="1"/>
  <c r="BB51" i="1"/>
  <c r="BL51" i="1"/>
  <c r="BW51" i="1"/>
  <c r="CH51" i="1"/>
  <c r="CR51" i="1"/>
  <c r="DC51" i="1"/>
  <c r="DN51" i="1"/>
  <c r="DX51" i="1"/>
  <c r="EJ51" i="1"/>
  <c r="EX51" i="1"/>
  <c r="FK51" i="1"/>
  <c r="FW51" i="1"/>
  <c r="L52" i="1"/>
  <c r="X52" i="1"/>
  <c r="AL52" i="1"/>
  <c r="AY52" i="1"/>
  <c r="BK52" i="1"/>
  <c r="BX52" i="1"/>
  <c r="CJ52" i="1"/>
  <c r="CX52" i="1"/>
  <c r="DL52" i="1"/>
  <c r="EF52" i="1"/>
  <c r="D53" i="1"/>
  <c r="BP53" i="1"/>
  <c r="EB53" i="1"/>
  <c r="AG54" i="1"/>
  <c r="DN54" i="1"/>
  <c r="W61" i="1"/>
  <c r="BU62" i="1"/>
  <c r="BJ63" i="1"/>
  <c r="BI61" i="1"/>
  <c r="BI51" i="1"/>
  <c r="CW61" i="1"/>
  <c r="CW51" i="1"/>
  <c r="EK61" i="1"/>
  <c r="EK51" i="1"/>
  <c r="Q62" i="1"/>
  <c r="Q52" i="1"/>
  <c r="BE62" i="1"/>
  <c r="BE52" i="1"/>
  <c r="FE62" i="1"/>
  <c r="FE52" i="1"/>
  <c r="AC63" i="1"/>
  <c r="AC53" i="1"/>
  <c r="BI63" i="1"/>
  <c r="BI53" i="1"/>
  <c r="CG63" i="1"/>
  <c r="CG53" i="1"/>
  <c r="DM63" i="1"/>
  <c r="DM53" i="1"/>
  <c r="EC63" i="1"/>
  <c r="EC53" i="1"/>
  <c r="EG64" i="1"/>
  <c r="EG54" i="1"/>
  <c r="ET62" i="1"/>
  <c r="ET52" i="1"/>
  <c r="FB62" i="1"/>
  <c r="FB52" i="1"/>
  <c r="FJ62" i="1"/>
  <c r="FJ52" i="1"/>
  <c r="FR62" i="1"/>
  <c r="FR52" i="1"/>
  <c r="B63" i="1"/>
  <c r="B53" i="1"/>
  <c r="J63" i="1"/>
  <c r="J53" i="1"/>
  <c r="R63" i="1"/>
  <c r="R53" i="1"/>
  <c r="Z63" i="1"/>
  <c r="Z53" i="1"/>
  <c r="AH63" i="1"/>
  <c r="AH53" i="1"/>
  <c r="AP63" i="1"/>
  <c r="AP53" i="1"/>
  <c r="AX63" i="1"/>
  <c r="AX53" i="1"/>
  <c r="BF63" i="1"/>
  <c r="BF53" i="1"/>
  <c r="BN63" i="1"/>
  <c r="BN53" i="1"/>
  <c r="BV53" i="1"/>
  <c r="BV63" i="1"/>
  <c r="CD63" i="1"/>
  <c r="CD53" i="1"/>
  <c r="CL63" i="1"/>
  <c r="CL53" i="1"/>
  <c r="CT63" i="1"/>
  <c r="CT53" i="1"/>
  <c r="DB63" i="1"/>
  <c r="DB53" i="1"/>
  <c r="DJ63" i="1"/>
  <c r="DJ53" i="1"/>
  <c r="DR63" i="1"/>
  <c r="DR53" i="1"/>
  <c r="DZ63" i="1"/>
  <c r="DZ53" i="1"/>
  <c r="EH53" i="1"/>
  <c r="EH63" i="1"/>
  <c r="EP63" i="1"/>
  <c r="EP53" i="1"/>
  <c r="EX63" i="1"/>
  <c r="EX53" i="1"/>
  <c r="FF63" i="1"/>
  <c r="FF53" i="1"/>
  <c r="FV63" i="1"/>
  <c r="FV53" i="1"/>
  <c r="F64" i="1"/>
  <c r="F54" i="1"/>
  <c r="N64" i="1"/>
  <c r="N54" i="1"/>
  <c r="AD64" i="1"/>
  <c r="AD54" i="1"/>
  <c r="AL64" i="1"/>
  <c r="AL54" i="1"/>
  <c r="AT64" i="1"/>
  <c r="AT54" i="1"/>
  <c r="BJ64" i="1"/>
  <c r="BJ54" i="1"/>
  <c r="BR64" i="1"/>
  <c r="BR54" i="1"/>
  <c r="BZ64" i="1"/>
  <c r="BZ54" i="1"/>
  <c r="CP64" i="1"/>
  <c r="CP54" i="1"/>
  <c r="CX64" i="1"/>
  <c r="CX54" i="1"/>
  <c r="DF64" i="1"/>
  <c r="DF54" i="1"/>
  <c r="DV64" i="1"/>
  <c r="DV54" i="1"/>
  <c r="ED64" i="1"/>
  <c r="ED54" i="1"/>
  <c r="EL64" i="1"/>
  <c r="EL54" i="1"/>
  <c r="FB64" i="1"/>
  <c r="FB54" i="1"/>
  <c r="FJ64" i="1"/>
  <c r="FJ54" i="1"/>
  <c r="FR64" i="1"/>
  <c r="FR54" i="1"/>
  <c r="L51" i="1"/>
  <c r="AH51" i="1"/>
  <c r="AR51" i="1"/>
  <c r="BC51" i="1"/>
  <c r="BX51" i="1"/>
  <c r="CI51" i="1"/>
  <c r="CT51" i="1"/>
  <c r="DD51" i="1"/>
  <c r="DO51" i="1"/>
  <c r="DZ51" i="1"/>
  <c r="EM51" i="1"/>
  <c r="EY51" i="1"/>
  <c r="FL51" i="1"/>
  <c r="FX51" i="1"/>
  <c r="N52" i="1"/>
  <c r="AA52" i="1"/>
  <c r="AM52" i="1"/>
  <c r="AZ52" i="1"/>
  <c r="BL52" i="1"/>
  <c r="BZ52" i="1"/>
  <c r="CM52" i="1"/>
  <c r="CY52" i="1"/>
  <c r="DN52" i="1"/>
  <c r="EJ52" i="1"/>
  <c r="L53" i="1"/>
  <c r="BX53" i="1"/>
  <c r="EJ53" i="1"/>
  <c r="AQ54" i="1"/>
  <c r="DY54" i="1"/>
  <c r="DY61" i="1"/>
  <c r="CM63" i="1"/>
  <c r="E61" i="1"/>
  <c r="E51" i="1"/>
  <c r="BA61" i="1"/>
  <c r="BA51" i="1"/>
  <c r="DE61" i="1"/>
  <c r="DE51" i="1"/>
  <c r="AW62" i="1"/>
  <c r="AW52" i="1"/>
  <c r="CS62" i="1"/>
  <c r="CS52" i="1"/>
  <c r="EO62" i="1"/>
  <c r="EO52" i="1"/>
  <c r="U63" i="1"/>
  <c r="U53" i="1"/>
  <c r="DE63" i="1"/>
  <c r="DE53" i="1"/>
  <c r="DQ64" i="1"/>
  <c r="DQ54" i="1"/>
  <c r="DO52" i="1"/>
  <c r="DO62" i="1"/>
  <c r="DW52" i="1"/>
  <c r="DW62" i="1"/>
  <c r="EE62" i="1"/>
  <c r="EE52" i="1"/>
  <c r="EM62" i="1"/>
  <c r="EM52" i="1"/>
  <c r="EU52" i="1"/>
  <c r="EU62" i="1"/>
  <c r="FC52" i="1"/>
  <c r="FC62" i="1"/>
  <c r="FK62" i="1"/>
  <c r="FK52" i="1"/>
  <c r="FS62" i="1"/>
  <c r="FS52" i="1"/>
  <c r="C53" i="1"/>
  <c r="C63" i="1"/>
  <c r="K53" i="1"/>
  <c r="K63" i="1"/>
  <c r="S63" i="1"/>
  <c r="S53" i="1"/>
  <c r="AA63" i="1"/>
  <c r="AA53" i="1"/>
  <c r="AI63" i="1"/>
  <c r="AI53" i="1"/>
  <c r="AQ63" i="1"/>
  <c r="AQ53" i="1"/>
  <c r="AY63" i="1"/>
  <c r="AY53" i="1"/>
  <c r="BG63" i="1"/>
  <c r="BG53" i="1"/>
  <c r="BO63" i="1"/>
  <c r="BO53" i="1"/>
  <c r="BW63" i="1"/>
  <c r="BW53" i="1"/>
  <c r="CE63" i="1"/>
  <c r="CE53" i="1"/>
  <c r="CU63" i="1"/>
  <c r="CU53" i="1"/>
  <c r="DC63" i="1"/>
  <c r="DC53" i="1"/>
  <c r="DK63" i="1"/>
  <c r="DK53" i="1"/>
  <c r="EA63" i="1"/>
  <c r="EA53" i="1"/>
  <c r="EI63" i="1"/>
  <c r="EI53" i="1"/>
  <c r="EQ63" i="1"/>
  <c r="EQ53" i="1"/>
  <c r="EY63" i="1"/>
  <c r="EY53" i="1"/>
  <c r="FG63" i="1"/>
  <c r="FG53" i="1"/>
  <c r="FO63" i="1"/>
  <c r="FO53" i="1"/>
  <c r="FW63" i="1"/>
  <c r="FW53" i="1"/>
  <c r="G64" i="1"/>
  <c r="G54" i="1"/>
  <c r="O64" i="1"/>
  <c r="O54" i="1"/>
  <c r="W64" i="1"/>
  <c r="W54" i="1"/>
  <c r="AE64" i="1"/>
  <c r="AE54" i="1"/>
  <c r="AM64" i="1"/>
  <c r="AM54" i="1"/>
  <c r="AU64" i="1"/>
  <c r="AU54" i="1"/>
  <c r="BC64" i="1"/>
  <c r="BC54" i="1"/>
  <c r="BK64" i="1"/>
  <c r="BK54" i="1"/>
  <c r="BS64" i="1"/>
  <c r="BS54" i="1"/>
  <c r="CA64" i="1"/>
  <c r="CA54" i="1"/>
  <c r="CI64" i="1"/>
  <c r="CI54" i="1"/>
  <c r="CQ64" i="1"/>
  <c r="CQ54" i="1"/>
  <c r="CY64" i="1"/>
  <c r="CY54" i="1"/>
  <c r="DG64" i="1"/>
  <c r="DG54" i="1"/>
  <c r="DO64" i="1"/>
  <c r="DO54" i="1"/>
  <c r="DW64" i="1"/>
  <c r="DW54" i="1"/>
  <c r="EE64" i="1"/>
  <c r="EE54" i="1"/>
  <c r="EU64" i="1"/>
  <c r="EU54" i="1"/>
  <c r="FC64" i="1"/>
  <c r="FC54" i="1"/>
  <c r="FK64" i="1"/>
  <c r="FK54" i="1"/>
  <c r="FS64" i="1"/>
  <c r="FS54" i="1"/>
  <c r="C51" i="1"/>
  <c r="N51" i="1"/>
  <c r="X51" i="1"/>
  <c r="AI51" i="1"/>
  <c r="AT51" i="1"/>
  <c r="BD51" i="1"/>
  <c r="BO51" i="1"/>
  <c r="CJ51" i="1"/>
  <c r="CU51" i="1"/>
  <c r="DF51" i="1"/>
  <c r="DP51" i="1"/>
  <c r="EA51" i="1"/>
  <c r="EN51" i="1"/>
  <c r="EZ51" i="1"/>
  <c r="FN51" i="1"/>
  <c r="C52" i="1"/>
  <c r="O52" i="1"/>
  <c r="AB52" i="1"/>
  <c r="AN52" i="1"/>
  <c r="BB52" i="1"/>
  <c r="BO52" i="1"/>
  <c r="CA52" i="1"/>
  <c r="CN52" i="1"/>
  <c r="CZ52" i="1"/>
  <c r="DP52" i="1"/>
  <c r="EL52" i="1"/>
  <c r="T53" i="1"/>
  <c r="CF53" i="1"/>
  <c r="ES53" i="1"/>
  <c r="BB54" i="1"/>
  <c r="EI54" i="1"/>
  <c r="AS61" i="1"/>
  <c r="EL61" i="1"/>
  <c r="DI62" i="1"/>
  <c r="DS63" i="1"/>
  <c r="ER63" i="1"/>
  <c r="ER53" i="1"/>
  <c r="EZ53" i="1"/>
  <c r="EZ63" i="1"/>
  <c r="FH63" i="1"/>
  <c r="FH53" i="1"/>
  <c r="FP63" i="1"/>
  <c r="FP53" i="1"/>
  <c r="FX63" i="1"/>
  <c r="FX53" i="1"/>
  <c r="H64" i="1"/>
  <c r="H54" i="1"/>
  <c r="X64" i="1"/>
  <c r="X54" i="1"/>
  <c r="AF54" i="1"/>
  <c r="AF64" i="1"/>
  <c r="AN54" i="1"/>
  <c r="AN64" i="1"/>
  <c r="AV64" i="1"/>
  <c r="AV54" i="1"/>
  <c r="BD64" i="1"/>
  <c r="BD54" i="1"/>
  <c r="BL64" i="1"/>
  <c r="BL54" i="1"/>
  <c r="BT64" i="1"/>
  <c r="BT54" i="1"/>
  <c r="CB54" i="1"/>
  <c r="CB64" i="1"/>
  <c r="CJ64" i="1"/>
  <c r="CJ54" i="1"/>
  <c r="CR64" i="1"/>
  <c r="CR54" i="1"/>
  <c r="DH64" i="1"/>
  <c r="DH54" i="1"/>
  <c r="DP64" i="1"/>
  <c r="DP54" i="1"/>
  <c r="DX64" i="1"/>
  <c r="DX54" i="1"/>
  <c r="EF64" i="1"/>
  <c r="EF54" i="1"/>
  <c r="EN54" i="1"/>
  <c r="EN64" i="1"/>
  <c r="EV64" i="1"/>
  <c r="EV54" i="1"/>
  <c r="FD54" i="1"/>
  <c r="FD64" i="1"/>
  <c r="FL54" i="1"/>
  <c r="FL64" i="1"/>
  <c r="FT64" i="1"/>
  <c r="FT54" i="1"/>
  <c r="D51" i="1"/>
  <c r="O51" i="1"/>
  <c r="Z51" i="1"/>
  <c r="AJ51" i="1"/>
  <c r="AU51" i="1"/>
  <c r="BF51" i="1"/>
  <c r="BP51" i="1"/>
  <c r="CA51" i="1"/>
  <c r="CV51" i="1"/>
  <c r="DG51" i="1"/>
  <c r="DR51" i="1"/>
  <c r="EB51" i="1"/>
  <c r="EP51" i="1"/>
  <c r="FC51" i="1"/>
  <c r="FO51" i="1"/>
  <c r="D52" i="1"/>
  <c r="P52" i="1"/>
  <c r="AD52" i="1"/>
  <c r="AQ52" i="1"/>
  <c r="BP52" i="1"/>
  <c r="CB52" i="1"/>
  <c r="CP52" i="1"/>
  <c r="DC52" i="1"/>
  <c r="DT52" i="1"/>
  <c r="EN52" i="1"/>
  <c r="AB53" i="1"/>
  <c r="CN53" i="1"/>
  <c r="FC53" i="1"/>
  <c r="BM54" i="1"/>
  <c r="FA63" i="1"/>
  <c r="FQ54" i="1"/>
  <c r="G67" i="1"/>
  <c r="J66" i="1"/>
  <c r="FU54" i="1"/>
  <c r="FM54" i="1"/>
  <c r="FY54" i="1"/>
  <c r="I66" i="1"/>
  <c r="F67" i="1"/>
  <c r="H67" i="1"/>
  <c r="K66" i="1"/>
  <c r="M66" i="1" l="1"/>
  <c r="J67" i="1"/>
  <c r="N66" i="1"/>
  <c r="K67" i="1"/>
  <c r="I67" i="1"/>
  <c r="L66" i="1"/>
  <c r="N67" i="1" l="1"/>
  <c r="Q66" i="1"/>
  <c r="L67" i="1"/>
  <c r="O66" i="1"/>
  <c r="M67" i="1"/>
  <c r="P66" i="1"/>
  <c r="Q67" i="1" l="1"/>
  <c r="T66" i="1"/>
  <c r="P67" i="1"/>
  <c r="S66" i="1"/>
  <c r="O67" i="1"/>
  <c r="R66" i="1"/>
  <c r="U66" i="1" l="1"/>
  <c r="R67" i="1"/>
  <c r="S67" i="1"/>
  <c r="V66" i="1"/>
  <c r="W66" i="1"/>
  <c r="T67" i="1"/>
  <c r="W67" i="1" l="1"/>
  <c r="Z66" i="1"/>
  <c r="Y66" i="1"/>
  <c r="V67" i="1"/>
  <c r="X66" i="1"/>
  <c r="U67" i="1"/>
  <c r="X67" i="1" l="1"/>
  <c r="AA66" i="1"/>
  <c r="Y67" i="1"/>
  <c r="AB66" i="1"/>
  <c r="AC66" i="1"/>
  <c r="Z67" i="1"/>
  <c r="AB67" i="1" l="1"/>
  <c r="AE66" i="1"/>
  <c r="AA67" i="1"/>
  <c r="AD66" i="1"/>
  <c r="AC67" i="1"/>
  <c r="AF66" i="1"/>
  <c r="AF67" i="1" l="1"/>
  <c r="AI66" i="1"/>
  <c r="AD67" i="1"/>
  <c r="AG66" i="1"/>
  <c r="AE67" i="1"/>
  <c r="AH66" i="1"/>
  <c r="AK66" i="1" l="1"/>
  <c r="AH67" i="1"/>
  <c r="AG67" i="1"/>
  <c r="AJ66" i="1"/>
  <c r="AL66" i="1"/>
  <c r="AI67" i="1"/>
  <c r="AL67" i="1" l="1"/>
  <c r="AO66" i="1"/>
  <c r="AM66" i="1"/>
  <c r="AJ67" i="1"/>
  <c r="AK67" i="1"/>
  <c r="AN66" i="1"/>
  <c r="AN67" i="1" l="1"/>
  <c r="AQ66" i="1"/>
  <c r="AM67" i="1"/>
  <c r="AP66" i="1"/>
  <c r="AO67" i="1"/>
  <c r="AR66" i="1"/>
  <c r="AR67" i="1" l="1"/>
  <c r="AU66" i="1"/>
  <c r="AQ67" i="1"/>
  <c r="AT66" i="1"/>
  <c r="AS66" i="1"/>
  <c r="AP67" i="1"/>
  <c r="AV66" i="1" l="1"/>
  <c r="AS67" i="1"/>
  <c r="AU67" i="1"/>
  <c r="AX66" i="1"/>
  <c r="AW66" i="1"/>
  <c r="AT67" i="1"/>
  <c r="AW67" i="1" l="1"/>
  <c r="AZ66" i="1"/>
  <c r="BA66" i="1"/>
  <c r="AX67" i="1"/>
  <c r="AV67" i="1"/>
  <c r="AY66" i="1"/>
  <c r="AY67" i="1" l="1"/>
  <c r="BB66" i="1"/>
  <c r="BA67" i="1"/>
  <c r="BD66" i="1"/>
  <c r="AZ67" i="1"/>
  <c r="BC66" i="1"/>
  <c r="BD67" i="1" l="1"/>
  <c r="BG66" i="1"/>
  <c r="BC67" i="1"/>
  <c r="BF66" i="1"/>
  <c r="BB67" i="1"/>
  <c r="BE66" i="1"/>
  <c r="BE67" i="1" l="1"/>
  <c r="BH66" i="1"/>
  <c r="BI66" i="1"/>
  <c r="BF67" i="1"/>
  <c r="BJ66" i="1"/>
  <c r="BG67" i="1"/>
  <c r="BL66" i="1" l="1"/>
  <c r="BI67" i="1"/>
  <c r="BK66" i="1"/>
  <c r="BH67" i="1"/>
  <c r="BJ67" i="1"/>
  <c r="BM66" i="1"/>
  <c r="BK67" i="1" l="1"/>
  <c r="BN66" i="1"/>
  <c r="BM67" i="1"/>
  <c r="BP66" i="1"/>
  <c r="BL67" i="1"/>
  <c r="BO66" i="1"/>
  <c r="BO67" i="1" l="1"/>
  <c r="BR66" i="1"/>
  <c r="BP67" i="1"/>
  <c r="BS66" i="1"/>
  <c r="BQ66" i="1"/>
  <c r="BN67" i="1"/>
  <c r="BQ67" i="1" l="1"/>
  <c r="BT66" i="1"/>
  <c r="BS67" i="1"/>
  <c r="BV66" i="1"/>
  <c r="BU66" i="1"/>
  <c r="BR67" i="1"/>
  <c r="BU67" i="1" l="1"/>
  <c r="BX66" i="1"/>
  <c r="BY66" i="1"/>
  <c r="BV67" i="1"/>
  <c r="BT67" i="1"/>
  <c r="BW66" i="1"/>
  <c r="BY67" i="1" l="1"/>
  <c r="CB66" i="1"/>
  <c r="BX67" i="1"/>
  <c r="CA66" i="1"/>
  <c r="BZ66" i="1"/>
  <c r="BW67" i="1"/>
  <c r="BZ67" i="1" l="1"/>
  <c r="CC66" i="1"/>
  <c r="CA67" i="1"/>
  <c r="CD66" i="1"/>
  <c r="CB67" i="1"/>
  <c r="CE66" i="1"/>
  <c r="CE67" i="1" l="1"/>
  <c r="CH66" i="1"/>
  <c r="CG66" i="1"/>
  <c r="CD67" i="1"/>
  <c r="CC67" i="1"/>
  <c r="CF66" i="1"/>
  <c r="CI66" i="1" l="1"/>
  <c r="CF67" i="1"/>
  <c r="CJ66" i="1"/>
  <c r="CG67" i="1"/>
  <c r="CK66" i="1"/>
  <c r="CH67" i="1"/>
  <c r="CJ67" i="1" l="1"/>
  <c r="CM66" i="1"/>
  <c r="CK67" i="1"/>
  <c r="CN66" i="1"/>
  <c r="CI67" i="1"/>
  <c r="CL66" i="1"/>
  <c r="CO66" i="1" l="1"/>
  <c r="CL67" i="1"/>
  <c r="CN67" i="1"/>
  <c r="CQ66" i="1"/>
  <c r="CM67" i="1"/>
  <c r="CP66" i="1"/>
  <c r="CP67" i="1" l="1"/>
  <c r="CS66" i="1"/>
  <c r="CQ67" i="1"/>
  <c r="CT66" i="1"/>
  <c r="CO67" i="1"/>
  <c r="CR66" i="1"/>
  <c r="CW66" i="1" l="1"/>
  <c r="CT67" i="1"/>
  <c r="CS67" i="1"/>
  <c r="CV66" i="1"/>
  <c r="CR67" i="1"/>
  <c r="CU66" i="1"/>
  <c r="CW67" i="1" l="1"/>
  <c r="CZ66" i="1"/>
  <c r="CX66" i="1"/>
  <c r="CU67" i="1"/>
  <c r="CY66" i="1"/>
  <c r="CV67" i="1"/>
  <c r="CY67" i="1" l="1"/>
  <c r="DB66" i="1"/>
  <c r="CX67" i="1"/>
  <c r="DA66" i="1"/>
  <c r="CZ67" i="1"/>
  <c r="DC66" i="1"/>
  <c r="DC67" i="1" l="1"/>
  <c r="DF66" i="1"/>
  <c r="DE66" i="1"/>
  <c r="DB67" i="1"/>
  <c r="DA67" i="1"/>
  <c r="DD66" i="1"/>
  <c r="DD67" i="1" l="1"/>
  <c r="DG66" i="1"/>
  <c r="DE67" i="1"/>
  <c r="DH66" i="1"/>
  <c r="DF67" i="1"/>
  <c r="DI66" i="1"/>
  <c r="DI67" i="1" l="1"/>
  <c r="DL66" i="1"/>
  <c r="DH67" i="1"/>
  <c r="DK66" i="1"/>
  <c r="DG67" i="1"/>
  <c r="DJ66" i="1"/>
  <c r="DK67" i="1" l="1"/>
  <c r="DN66" i="1"/>
  <c r="DL67" i="1"/>
  <c r="DO66" i="1"/>
  <c r="DM66" i="1"/>
  <c r="DJ67" i="1"/>
  <c r="DN67" i="1" l="1"/>
  <c r="DQ66" i="1"/>
  <c r="DM67" i="1"/>
  <c r="DP66" i="1"/>
  <c r="DO67" i="1"/>
  <c r="DR66" i="1"/>
  <c r="DU66" i="1" l="1"/>
  <c r="DR67" i="1"/>
  <c r="DP67" i="1"/>
  <c r="DS66" i="1"/>
  <c r="DQ67" i="1"/>
  <c r="DT66" i="1"/>
  <c r="DS67" i="1" l="1"/>
  <c r="DV66" i="1"/>
  <c r="DT67" i="1"/>
  <c r="DW66" i="1"/>
  <c r="DU67" i="1"/>
  <c r="DX66" i="1"/>
  <c r="DX67" i="1" l="1"/>
  <c r="EA66" i="1"/>
  <c r="DW67" i="1"/>
  <c r="DZ66" i="1"/>
  <c r="DV67" i="1"/>
  <c r="DY66" i="1"/>
  <c r="EC66" i="1" l="1"/>
  <c r="DZ67" i="1"/>
  <c r="DY67" i="1"/>
  <c r="EB66" i="1"/>
  <c r="EA67" i="1"/>
  <c r="ED66" i="1"/>
  <c r="ED67" i="1" l="1"/>
  <c r="EG66" i="1"/>
  <c r="EB67" i="1"/>
  <c r="EE66" i="1"/>
  <c r="EC67" i="1"/>
  <c r="EF66" i="1"/>
  <c r="EE67" i="1" l="1"/>
  <c r="EH66" i="1"/>
  <c r="EF67" i="1"/>
  <c r="EI66" i="1"/>
  <c r="EG67" i="1"/>
  <c r="EJ66" i="1"/>
  <c r="EI67" i="1" l="1"/>
  <c r="EL66" i="1"/>
  <c r="EO66" i="1" s="1"/>
  <c r="EJ67" i="1"/>
  <c r="EM66" i="1"/>
  <c r="EK66" i="1"/>
  <c r="EH67" i="1"/>
  <c r="EM67" i="1" l="1"/>
  <c r="EP66" i="1"/>
  <c r="EK67" i="1"/>
  <c r="EN66" i="1"/>
  <c r="EL67" i="1"/>
  <c r="EO67" i="1" l="1"/>
  <c r="ER66" i="1"/>
  <c r="EN67" i="1"/>
  <c r="EQ66" i="1"/>
  <c r="ES66" i="1"/>
  <c r="EP67" i="1"/>
  <c r="ES67" i="1" l="1"/>
  <c r="EV66" i="1"/>
  <c r="EQ67" i="1"/>
  <c r="ET66" i="1"/>
  <c r="ER67" i="1"/>
  <c r="EU66" i="1"/>
  <c r="EU67" i="1" l="1"/>
  <c r="EX66" i="1"/>
  <c r="ET67" i="1"/>
  <c r="EW66" i="1"/>
  <c r="EV67" i="1"/>
  <c r="EY66" i="1"/>
  <c r="EY67" i="1" l="1"/>
  <c r="FB66" i="1"/>
  <c r="EW67" i="1"/>
  <c r="EZ66" i="1"/>
  <c r="FA66" i="1"/>
  <c r="EX67" i="1"/>
  <c r="FB67" i="1" l="1"/>
  <c r="FE66" i="1"/>
  <c r="FA67" i="1"/>
  <c r="FD66" i="1"/>
  <c r="EZ67" i="1"/>
  <c r="FC66" i="1"/>
  <c r="FC67" i="1" l="1"/>
  <c r="FF66" i="1"/>
  <c r="FE67" i="1"/>
  <c r="FH66" i="1"/>
  <c r="FD67" i="1"/>
  <c r="FG66" i="1"/>
  <c r="FJ66" i="1" l="1"/>
  <c r="FG67" i="1"/>
  <c r="FK66" i="1"/>
  <c r="FH67" i="1"/>
  <c r="FI66" i="1"/>
  <c r="FF67" i="1"/>
  <c r="FK67" i="1" l="1"/>
  <c r="FN66" i="1"/>
  <c r="FJ67" i="1"/>
  <c r="FM66" i="1"/>
  <c r="FI67" i="1"/>
  <c r="FL66" i="1"/>
  <c r="FL67" i="1" l="1"/>
  <c r="FO66" i="1"/>
  <c r="FM67" i="1"/>
  <c r="FP66" i="1"/>
  <c r="FQ66" i="1"/>
  <c r="FN67" i="1"/>
  <c r="FP67" i="1" l="1"/>
  <c r="FS66" i="1"/>
  <c r="FQ67" i="1"/>
  <c r="FT66" i="1"/>
  <c r="FO67" i="1"/>
  <c r="FR66" i="1"/>
  <c r="FR67" i="1" l="1"/>
  <c r="FU66" i="1"/>
  <c r="FT67" i="1"/>
  <c r="FW66" i="1"/>
  <c r="FS67" i="1"/>
  <c r="FV66" i="1"/>
  <c r="FW67" i="1" l="1"/>
  <c r="FZ66" i="1"/>
  <c r="FV67" i="1"/>
  <c r="FY66" i="1"/>
  <c r="FU67" i="1"/>
  <c r="FX66" i="1"/>
  <c r="FX67" i="1" l="1"/>
  <c r="GA66" i="1"/>
  <c r="FY67" i="1"/>
  <c r="GB66" i="1"/>
  <c r="FZ67" i="1"/>
  <c r="GC66" i="1"/>
  <c r="GF66" i="1" l="1"/>
  <c r="GC67" i="1"/>
  <c r="GB67" i="1"/>
  <c r="GE66" i="1"/>
  <c r="GA67" i="1"/>
  <c r="GD66" i="1"/>
  <c r="GG66" i="1" l="1"/>
  <c r="GD67" i="1"/>
  <c r="GE67" i="1"/>
  <c r="GH66" i="1"/>
  <c r="GI66" i="1"/>
  <c r="GF67" i="1"/>
  <c r="GJ66" i="1" l="1"/>
  <c r="GG67" i="1"/>
  <c r="GL66" i="1"/>
  <c r="GI67" i="1"/>
  <c r="GK66" i="1"/>
  <c r="GH67" i="1"/>
  <c r="GL67" i="1" l="1"/>
  <c r="GO66" i="1"/>
  <c r="GM66" i="1"/>
  <c r="GJ67" i="1"/>
  <c r="GN66" i="1"/>
  <c r="GK67" i="1"/>
  <c r="GN67" i="1" l="1"/>
  <c r="GQ66" i="1"/>
  <c r="GP66" i="1"/>
  <c r="GM67" i="1"/>
  <c r="GO67" i="1"/>
  <c r="GR66" i="1"/>
  <c r="GP67" i="1" l="1"/>
  <c r="GS66" i="1"/>
  <c r="GR67" i="1"/>
  <c r="GU66" i="1"/>
  <c r="GQ67" i="1"/>
  <c r="GT66" i="1"/>
  <c r="GW66" i="1" l="1"/>
  <c r="GT67" i="1"/>
  <c r="GX66" i="1"/>
  <c r="GU67" i="1"/>
  <c r="GV66" i="1"/>
  <c r="GS67" i="1"/>
  <c r="GY66" i="1" l="1"/>
  <c r="GV67" i="1"/>
  <c r="HA66" i="1"/>
  <c r="GX67" i="1"/>
  <c r="GZ66" i="1"/>
  <c r="GW67" i="1"/>
  <c r="HD66" i="1" l="1"/>
  <c r="HA67" i="1"/>
  <c r="HB66" i="1"/>
  <c r="GY67" i="1"/>
  <c r="HC66" i="1"/>
  <c r="GZ67" i="1"/>
  <c r="HF66" i="1" l="1"/>
  <c r="HC67" i="1"/>
  <c r="HE66" i="1"/>
  <c r="HB67" i="1"/>
  <c r="HD67" i="1"/>
  <c r="HG66" i="1"/>
  <c r="HG67" i="1" s="1"/>
  <c r="HE67" i="1" l="1"/>
  <c r="HH66" i="1"/>
  <c r="HH67" i="1" s="1"/>
  <c r="HI66" i="1"/>
  <c r="HI67" i="1" s="1"/>
  <c r="HF6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fen_011" type="6" refreshedVersion="6" background="1" saveData="1">
    <textPr codePage="850" sourceFile="D:\EcoDynBat\Data\Residual\ofen_01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ofen_021" type="6" refreshedVersion="6" background="1" saveData="1">
    <textPr codePage="850" sourceFile="D:\EcoDynBat\Data\Residual\ofen_02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ofen_031" type="6" refreshedVersion="6" background="1" saveData="1">
    <textPr codePage="850" sourceFile="D:\EcoDynBat\Data\Residual\ofen_03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ofen_dates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ofen_dates1" type="6" refreshedVersion="6" background="1" saveData="1">
    <textPr codePage="850" sourceFile="D:\EcoDynBat\Data\Residual\ofen_dates.txt" comma="1">
      <textFields count="72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ofen_dates10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00000000-0015-0000-FFFF-FFFF06000000}" name="ofen_dates11" type="6" refreshedVersion="6" background="1" saveData="1">
    <textPr codePage="850" sourceFile="D:\EcoDynBat\Data\Residual\ofen_dates.txt" comma="1">
      <textFields count="72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00000000-0015-0000-FFFF-FFFF07000000}" name="ofen_dates12" type="6" refreshedVersion="6" background="1" saveData="1">
    <textPr codePage="850" sourceFile="D:\EcoDynBat\Data\Residual\ofen_dates.txt" comma="1">
      <textFields count="72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00000000-0015-0000-FFFF-FFFF08000000}" name="ofen_dates13" type="6" refreshedVersion="6" background="1" saveData="1">
    <textPr codePage="850" sourceFile="D:\EcoDynBat\Data\Residual\ofen_dates.txt" comma="1">
      <textFields count="72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00000000-0015-0000-FFFF-FFFF09000000}" name="ofen_dates14" type="6" refreshedVersion="6" background="1" saveData="1">
    <textPr codePage="850" sourceFile="D:\EcoDynBat\Data\Residual\ofen_dates.txt" comma="1">
      <textFields count="72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00000000-0015-0000-FFFF-FFFF0A000000}" name="ofen_dates2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00000000-0015-0000-FFFF-FFFF0B000000}" name="ofen_dates21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00000000-0015-0000-FFFF-FFFF0C000000}" name="ofen_dates22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00000000-0015-0000-FFFF-FFFF0D000000}" name="ofen_dates23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00000000-0015-0000-FFFF-FFFF0E000000}" name="ofen_dates3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00000000-0015-0000-FFFF-FFFF0F000000}" name="ofen_dates4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00000000-0015-0000-FFFF-FFFF10000000}" name="ofen_dates5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xr16:uid="{00000000-0015-0000-FFFF-FFFF11000000}" name="ofen_dates6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00000000-0015-0000-FFFF-FFFF12000000}" name="ofen_dates61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xr16:uid="{00000000-0015-0000-FFFF-FFFF13000000}" name="ofen_dates62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xr16:uid="{00000000-0015-0000-FFFF-FFFF14000000}" name="ofen_dates63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xr16:uid="{00000000-0015-0000-FFFF-FFFF15000000}" name="ofen_dates64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xr16:uid="{00000000-0015-0000-FFFF-FFFF16000000}" name="ofen_dates7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xr16:uid="{00000000-0015-0000-FFFF-FFFF17000000}" name="ofen_dates8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xr16:uid="{00000000-0015-0000-FFFF-FFFF18000000}" name="ofen_dates9" type="6" refreshedVersion="6" background="1" saveData="1">
    <textPr codePage="850" sourceFile="D:\EcoDynBat\Data\Residual\ofen_dates.txt" comma="1">
      <textFields count="72"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<sst xmlns="http://schemas.openxmlformats.org/spreadsheetml/2006/main" count="71" uniqueCount="46">
  <si>
    <t>Days</t>
  </si>
  <si>
    <t>OFEN</t>
  </si>
  <si>
    <t>Centrales au fil de l’eau</t>
  </si>
  <si>
    <t>Centrales à accumulation</t>
  </si>
  <si>
    <t>Centrales nucléaires</t>
  </si>
  <si>
    <t xml:space="preserve"> Centrales therm. classiques et renouvelables</t>
  </si>
  <si>
    <t xml:space="preserve"> Excédent d’importation</t>
  </si>
  <si>
    <t>-</t>
  </si>
  <si>
    <t>Fourniture totale</t>
  </si>
  <si>
    <t>Excédent d’exportation</t>
  </si>
  <si>
    <t>Consommation du pays avec pompage</t>
  </si>
  <si>
    <t>Pompage d’accumulation</t>
  </si>
  <si>
    <t>–</t>
  </si>
  <si>
    <t>Consommation du pays sans pompage</t>
  </si>
  <si>
    <t>ENTSOE</t>
  </si>
  <si>
    <t xml:space="preserve">Biomass </t>
  </si>
  <si>
    <t xml:space="preserve">Fossil Brown coal/Lignite </t>
  </si>
  <si>
    <t xml:space="preserve">Fossil Coal-derived gas </t>
  </si>
  <si>
    <t xml:space="preserve">Fossil Gas </t>
  </si>
  <si>
    <t xml:space="preserve">Fossil Hard coal </t>
  </si>
  <si>
    <t xml:space="preserve">Fossil Oil </t>
  </si>
  <si>
    <t xml:space="preserve">Fossil Oil shale </t>
  </si>
  <si>
    <t xml:space="preserve">Fossil Peat </t>
  </si>
  <si>
    <t xml:space="preserve">Geothermal </t>
  </si>
  <si>
    <t xml:space="preserve">Hydro Pumped Storage </t>
  </si>
  <si>
    <t xml:space="preserve">Hydro Run-of-river and poundage </t>
  </si>
  <si>
    <t xml:space="preserve">Hydro Water Reservoir </t>
  </si>
  <si>
    <t xml:space="preserve">Marine </t>
  </si>
  <si>
    <t xml:space="preserve">Nuclear </t>
  </si>
  <si>
    <t xml:space="preserve">Other </t>
  </si>
  <si>
    <t xml:space="preserve">Other renewable </t>
  </si>
  <si>
    <t xml:space="preserve">Solar </t>
  </si>
  <si>
    <t xml:space="preserve">Waste </t>
  </si>
  <si>
    <t xml:space="preserve">Wind Offshore </t>
  </si>
  <si>
    <t xml:space="preserve">Wind Onshore </t>
  </si>
  <si>
    <t>Mapping ENTSOE</t>
  </si>
  <si>
    <t>Centrales au finl de l'eau</t>
  </si>
  <si>
    <t>Centrales therm. Classiques et renouvelables</t>
  </si>
  <si>
    <t>Comparaison: écart en %</t>
  </si>
  <si>
    <t>Comparaison: écart en valeur</t>
  </si>
  <si>
    <t>Centrales therm. classiques et renouvelables</t>
  </si>
  <si>
    <t>Expected week day</t>
  </si>
  <si>
    <t>Error ?</t>
  </si>
  <si>
    <t>01,02,4935</t>
  </si>
  <si>
    <t>01,01,2025</t>
  </si>
  <si>
    <t>01,06,1935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</si>
</sst>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0.0%"/>
    <numFmt numFmtId="166" formatCode="m/d/yyyy;@"/>
  </numFmts>
  <fonts count="12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3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D9D9D9"/>
        <bgColor rgb="FFD9D9DE"/>
      </patternFill>
    </fill>
    <fill>
      <patternFill patternType="solid">
        <fgColor rgb="FFD9D9DE"/>
        <bgColor rgb="FFD9D9D9"/>
      </patternFill>
    </fill>
    <fill>
      <patternFill patternType="solid">
        <fgColor rgb="FFFF0000"/>
        <bgColor rgb="FF993300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medium">
        <color rgb="FFC5C5C5"/>
      </left>
      <right/>
      <top/>
      <bottom style="medium">
        <color rgb="FFC5C5C5"/>
      </bottom>
      <diagonal/>
    </border>
    <border>
      <left style="medium">
        <color rgb="FFC5C5C5"/>
      </left>
      <right/>
      <top style="medium">
        <color rgb="FFC5C5C5"/>
      </top>
      <bottom style="medium">
        <color rgb="FFC5C5C5"/>
      </bottom>
      <diagonal/>
    </border>
  </borders>
  <cellStyleXfs count="2">
    <xf numFmtId="0" fontId="0" fillId="0" borderId="0"/>
    <xf numFmtId="9" fontId="5" fillId="0" borderId="0" applyBorder="0" applyProtection="0"/>
  </cellStyleXfs>
  <cellXfs count="23">
    <xf numFmtId="0" fontId="0" fillId="0" borderId="0" xfId="0"/>
    <xf numFmtId="0" fontId="1" fillId="2" borderId="0" xfId="0" applyFont="1" applyFill="1"/>
    <xf numFmtId="164" fontId="2" fillId="3" borderId="0" xfId="0" applyNumberFormat="1" applyFont="1" applyFill="1"/>
    <xf numFmtId="0" fontId="2" fillId="4" borderId="1" xfId="0" applyFont="1" applyFill="1" applyBorder="1" applyAlignment="1">
      <alignment horizontal="center" vertical="center"/>
    </xf>
    <xf numFmtId="0" fontId="3" fillId="0" borderId="0" xfId="0" applyFont="1"/>
    <xf numFmtId="0" fontId="2" fillId="4" borderId="2" xfId="0" applyFont="1" applyFill="1" applyBorder="1" applyAlignment="1">
      <alignment horizontal="center" vertical="center"/>
    </xf>
    <xf numFmtId="0" fontId="1" fillId="5" borderId="0" xfId="0" applyFont="1" applyFill="1"/>
    <xf numFmtId="11" fontId="2" fillId="3" borderId="0" xfId="0" applyNumberFormat="1" applyFont="1" applyFill="1" applyAlignment="1">
      <alignment horizontal="center"/>
    </xf>
    <xf numFmtId="11" fontId="4" fillId="5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4" fillId="5" borderId="0" xfId="0" applyFont="1" applyFill="1"/>
    <xf numFmtId="165" fontId="0" fillId="0" borderId="0" xfId="1" applyNumberFormat="1" applyFont="1" applyBorder="1" applyProtection="1"/>
    <xf numFmtId="165" fontId="3" fillId="0" borderId="0" xfId="1" applyNumberFormat="1" applyFont="1" applyBorder="1" applyProtection="1"/>
    <xf numFmtId="2" fontId="0" fillId="0" borderId="0" xfId="1" applyNumberFormat="1" applyFont="1" applyBorder="1" applyProtection="1"/>
    <xf numFmtId="2" fontId="3" fillId="0" borderId="0" xfId="1" applyNumberFormat="1" applyFont="1" applyBorder="1" applyProtection="1"/>
    <xf numFmtId="0" fontId="6" fillId="0" borderId="0" xfId="0" applyFont="1"/>
    <xf numFmtId="0" fontId="8" fillId="0" borderId="0" xfId="0" applyFont="1"/>
    <xf numFmtId="0" fontId="10" fillId="0" borderId="0" xfId="0" applyFont="1"/>
    <xf numFmtId="166" fontId="9" fillId="6" borderId="0" xfId="0" applyNumberFormat="1" applyFont="1" applyFill="1"/>
    <xf numFmtId="166" fontId="7" fillId="7" borderId="0" xfId="0" applyNumberFormat="1" applyFont="1" applyFill="1"/>
    <xf numFmtId="0" fontId="11" fillId="0" borderId="0" xfId="0" applyFont="1"/>
    <xf numFmtId="165" fontId="11" fillId="0" borderId="0" xfId="1" applyNumberFormat="1" applyFont="1" applyBorder="1" applyProtection="1"/>
    <xf numFmtId="2" fontId="11" fillId="0" borderId="0" xfId="1" applyNumberFormat="1" applyFont="1" applyBorder="1" applyProtection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C5C5C5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Centrales fil de l'eau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OFEN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Residus!$B$4:$DE$4</c:f>
              <c:numCache>
                <c:formatCode>General</c:formatCode>
                <c:ptCount val="108"/>
                <c:pt idx="0">
                  <c:v>30.4</c:v>
                </c:pt>
                <c:pt idx="1">
                  <c:v>25.1</c:v>
                </c:pt>
                <c:pt idx="2">
                  <c:v>23.7</c:v>
                </c:pt>
                <c:pt idx="3">
                  <c:v>32.4</c:v>
                </c:pt>
                <c:pt idx="4">
                  <c:v>29.1</c:v>
                </c:pt>
                <c:pt idx="5">
                  <c:v>31</c:v>
                </c:pt>
                <c:pt idx="6">
                  <c:v>29.9</c:v>
                </c:pt>
                <c:pt idx="7">
                  <c:v>24.9</c:v>
                </c:pt>
                <c:pt idx="8">
                  <c:v>24.3</c:v>
                </c:pt>
                <c:pt idx="9">
                  <c:v>52.8</c:v>
                </c:pt>
                <c:pt idx="10">
                  <c:v>54.6</c:v>
                </c:pt>
                <c:pt idx="11">
                  <c:v>53.8</c:v>
                </c:pt>
                <c:pt idx="12">
                  <c:v>54.8</c:v>
                </c:pt>
                <c:pt idx="13">
                  <c:v>55.3</c:v>
                </c:pt>
                <c:pt idx="14">
                  <c:v>58</c:v>
                </c:pt>
                <c:pt idx="15">
                  <c:v>76.3</c:v>
                </c:pt>
                <c:pt idx="16">
                  <c:v>69.3</c:v>
                </c:pt>
                <c:pt idx="17">
                  <c:v>68.099999999999994</c:v>
                </c:pt>
                <c:pt idx="18">
                  <c:v>72.900000000000006</c:v>
                </c:pt>
                <c:pt idx="19">
                  <c:v>73.7</c:v>
                </c:pt>
                <c:pt idx="20">
                  <c:v>66.599999999999994</c:v>
                </c:pt>
                <c:pt idx="21">
                  <c:v>64.3</c:v>
                </c:pt>
                <c:pt idx="22">
                  <c:v>63.1</c:v>
                </c:pt>
                <c:pt idx="23">
                  <c:v>58.5</c:v>
                </c:pt>
                <c:pt idx="24">
                  <c:v>46.4</c:v>
                </c:pt>
                <c:pt idx="25">
                  <c:v>34.299999999999997</c:v>
                </c:pt>
                <c:pt idx="26">
                  <c:v>32.700000000000003</c:v>
                </c:pt>
                <c:pt idx="27">
                  <c:v>28</c:v>
                </c:pt>
                <c:pt idx="28">
                  <c:v>22.6</c:v>
                </c:pt>
                <c:pt idx="29">
                  <c:v>21.5</c:v>
                </c:pt>
                <c:pt idx="30">
                  <c:v>30.7</c:v>
                </c:pt>
                <c:pt idx="31">
                  <c:v>36.700000000000003</c:v>
                </c:pt>
                <c:pt idx="32">
                  <c:v>34.200000000000003</c:v>
                </c:pt>
                <c:pt idx="33">
                  <c:v>22.9</c:v>
                </c:pt>
                <c:pt idx="34">
                  <c:v>19.2</c:v>
                </c:pt>
                <c:pt idx="35">
                  <c:v>18.3</c:v>
                </c:pt>
                <c:pt idx="36">
                  <c:v>22.6</c:v>
                </c:pt>
                <c:pt idx="37">
                  <c:v>18.8</c:v>
                </c:pt>
                <c:pt idx="38">
                  <c:v>17.600000000000001</c:v>
                </c:pt>
                <c:pt idx="39">
                  <c:v>21.3</c:v>
                </c:pt>
                <c:pt idx="40">
                  <c:v>20.9</c:v>
                </c:pt>
                <c:pt idx="41">
                  <c:v>18.8</c:v>
                </c:pt>
                <c:pt idx="42">
                  <c:v>36.6</c:v>
                </c:pt>
                <c:pt idx="43">
                  <c:v>38.9</c:v>
                </c:pt>
                <c:pt idx="44">
                  <c:v>40.200000000000003</c:v>
                </c:pt>
                <c:pt idx="45">
                  <c:v>34</c:v>
                </c:pt>
                <c:pt idx="46">
                  <c:v>29</c:v>
                </c:pt>
                <c:pt idx="47">
                  <c:v>29.7</c:v>
                </c:pt>
                <c:pt idx="48">
                  <c:v>60.7</c:v>
                </c:pt>
                <c:pt idx="49">
                  <c:v>62.6</c:v>
                </c:pt>
                <c:pt idx="50">
                  <c:v>56.1</c:v>
                </c:pt>
                <c:pt idx="51">
                  <c:v>73.900000000000006</c:v>
                </c:pt>
                <c:pt idx="52">
                  <c:v>70.400000000000006</c:v>
                </c:pt>
                <c:pt idx="53">
                  <c:v>71.8</c:v>
                </c:pt>
                <c:pt idx="54">
                  <c:v>60</c:v>
                </c:pt>
                <c:pt idx="55">
                  <c:v>61.7</c:v>
                </c:pt>
                <c:pt idx="56">
                  <c:v>58.5</c:v>
                </c:pt>
                <c:pt idx="57">
                  <c:v>67.099999999999994</c:v>
                </c:pt>
                <c:pt idx="58">
                  <c:v>54.8</c:v>
                </c:pt>
                <c:pt idx="59">
                  <c:v>57.2</c:v>
                </c:pt>
                <c:pt idx="60">
                  <c:v>45.1</c:v>
                </c:pt>
                <c:pt idx="61">
                  <c:v>40.299999999999997</c:v>
                </c:pt>
                <c:pt idx="62">
                  <c:v>40.5</c:v>
                </c:pt>
                <c:pt idx="63">
                  <c:v>32.700000000000003</c:v>
                </c:pt>
                <c:pt idx="64">
                  <c:v>27.6</c:v>
                </c:pt>
                <c:pt idx="65">
                  <c:v>27.6</c:v>
                </c:pt>
                <c:pt idx="66">
                  <c:v>37.9</c:v>
                </c:pt>
                <c:pt idx="67">
                  <c:v>31.5</c:v>
                </c:pt>
                <c:pt idx="68">
                  <c:v>29.9</c:v>
                </c:pt>
                <c:pt idx="69">
                  <c:v>35.1</c:v>
                </c:pt>
                <c:pt idx="70">
                  <c:v>31.3</c:v>
                </c:pt>
                <c:pt idx="71">
                  <c:v>29.1</c:v>
                </c:pt>
                <c:pt idx="72">
                  <c:v>39.200000000000003</c:v>
                </c:pt>
                <c:pt idx="73">
                  <c:v>37.6</c:v>
                </c:pt>
                <c:pt idx="74">
                  <c:v>38.1</c:v>
                </c:pt>
                <c:pt idx="75">
                  <c:v>35.700000000000003</c:v>
                </c:pt>
                <c:pt idx="76">
                  <c:v>29.3</c:v>
                </c:pt>
                <c:pt idx="77">
                  <c:v>27.8</c:v>
                </c:pt>
                <c:pt idx="78">
                  <c:v>29.7</c:v>
                </c:pt>
                <c:pt idx="79">
                  <c:v>24.5</c:v>
                </c:pt>
                <c:pt idx="80">
                  <c:v>22</c:v>
                </c:pt>
                <c:pt idx="81">
                  <c:v>52.1</c:v>
                </c:pt>
                <c:pt idx="82">
                  <c:v>61.7</c:v>
                </c:pt>
                <c:pt idx="83">
                  <c:v>62.2</c:v>
                </c:pt>
                <c:pt idx="84">
                  <c:v>73.099999999999994</c:v>
                </c:pt>
                <c:pt idx="85">
                  <c:v>69</c:v>
                </c:pt>
                <c:pt idx="86">
                  <c:v>63.9</c:v>
                </c:pt>
                <c:pt idx="87">
                  <c:v>77.8</c:v>
                </c:pt>
                <c:pt idx="88">
                  <c:v>74</c:v>
                </c:pt>
                <c:pt idx="89">
                  <c:v>71.099999999999994</c:v>
                </c:pt>
                <c:pt idx="90">
                  <c:v>61.3</c:v>
                </c:pt>
                <c:pt idx="91">
                  <c:v>65.7</c:v>
                </c:pt>
                <c:pt idx="92">
                  <c:v>58.5</c:v>
                </c:pt>
                <c:pt idx="93">
                  <c:v>52.6</c:v>
                </c:pt>
                <c:pt idx="94">
                  <c:v>49.3</c:v>
                </c:pt>
                <c:pt idx="95">
                  <c:v>48.2</c:v>
                </c:pt>
                <c:pt idx="96">
                  <c:v>43.4</c:v>
                </c:pt>
                <c:pt idx="97">
                  <c:v>38.299999999999997</c:v>
                </c:pt>
                <c:pt idx="98">
                  <c:v>39.1</c:v>
                </c:pt>
                <c:pt idx="99">
                  <c:v>26.7</c:v>
                </c:pt>
                <c:pt idx="100">
                  <c:v>22.2</c:v>
                </c:pt>
                <c:pt idx="101">
                  <c:v>21.6</c:v>
                </c:pt>
                <c:pt idx="102">
                  <c:v>25.1</c:v>
                </c:pt>
                <c:pt idx="103">
                  <c:v>21.4</c:v>
                </c:pt>
                <c:pt idx="104">
                  <c:v>20.100000000000001</c:v>
                </c:pt>
                <c:pt idx="105">
                  <c:v>31.5</c:v>
                </c:pt>
                <c:pt idx="106">
                  <c:v>39.4</c:v>
                </c:pt>
                <c:pt idx="107">
                  <c:v>39.1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B-43F4-88E6-EBA93BB65DB3}"/>
            </c:ext>
          </c:extLst>
        </c:ser>
        <c:ser>
          <c:idx val="1"/>
          <c:order val="1"/>
          <c:tx>
            <c:v>ENTSO-E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Residus!$B$41:$DE$41</c:f>
              <c:numCache>
                <c:formatCode>General</c:formatCode>
                <c:ptCount val="108"/>
                <c:pt idx="0">
                  <c:v>1.9909000240000001</c:v>
                </c:pt>
                <c:pt idx="1">
                  <c:v>1.6657999269999999</c:v>
                </c:pt>
                <c:pt idx="2">
                  <c:v>1.608599976</c:v>
                </c:pt>
                <c:pt idx="3">
                  <c:v>2.4763000489999998</c:v>
                </c:pt>
                <c:pt idx="4">
                  <c:v>2.2711999509999998</c:v>
                </c:pt>
                <c:pt idx="5">
                  <c:v>2.446300049</c:v>
                </c:pt>
                <c:pt idx="6">
                  <c:v>0.881900024</c:v>
                </c:pt>
                <c:pt idx="7">
                  <c:v>0.82479992700000004</c:v>
                </c:pt>
                <c:pt idx="8">
                  <c:v>0.86059997600000004</c:v>
                </c:pt>
                <c:pt idx="9">
                  <c:v>2.399800049</c:v>
                </c:pt>
                <c:pt idx="10">
                  <c:v>2.241199951</c:v>
                </c:pt>
                <c:pt idx="11">
                  <c:v>2.4193996580000001</c:v>
                </c:pt>
                <c:pt idx="12">
                  <c:v>1.0029000239999999</c:v>
                </c:pt>
                <c:pt idx="13">
                  <c:v>1.0659000240000001</c:v>
                </c:pt>
                <c:pt idx="14">
                  <c:v>1.1036999510000001</c:v>
                </c:pt>
                <c:pt idx="15">
                  <c:v>0.90869995100000001</c:v>
                </c:pt>
                <c:pt idx="16">
                  <c:v>0.79776000999999996</c:v>
                </c:pt>
                <c:pt idx="17">
                  <c:v>0.89191003400000002</c:v>
                </c:pt>
                <c:pt idx="18">
                  <c:v>2.3963400880000001</c:v>
                </c:pt>
                <c:pt idx="19">
                  <c:v>2.4297700199999999</c:v>
                </c:pt>
                <c:pt idx="20">
                  <c:v>2.4433701170000002</c:v>
                </c:pt>
                <c:pt idx="21">
                  <c:v>2.2767700199999998</c:v>
                </c:pt>
                <c:pt idx="22">
                  <c:v>2.2436997070000002</c:v>
                </c:pt>
                <c:pt idx="23">
                  <c:v>2.221050049</c:v>
                </c:pt>
                <c:pt idx="24">
                  <c:v>1.6789699709999999</c:v>
                </c:pt>
                <c:pt idx="25">
                  <c:v>1.545680054</c:v>
                </c:pt>
                <c:pt idx="26">
                  <c:v>1.499099854</c:v>
                </c:pt>
                <c:pt idx="27">
                  <c:v>0.83996997100000004</c:v>
                </c:pt>
                <c:pt idx="28">
                  <c:v>0.81057000700000004</c:v>
                </c:pt>
                <c:pt idx="29">
                  <c:v>0.81119995099999997</c:v>
                </c:pt>
                <c:pt idx="30">
                  <c:v>1.3775500490000001</c:v>
                </c:pt>
                <c:pt idx="31">
                  <c:v>2.3278601069999998</c:v>
                </c:pt>
                <c:pt idx="32">
                  <c:v>2.310408936</c:v>
                </c:pt>
                <c:pt idx="33">
                  <c:v>0.84602001999999998</c:v>
                </c:pt>
                <c:pt idx="34">
                  <c:v>0.733779968</c:v>
                </c:pt>
                <c:pt idx="35">
                  <c:v>0.72311993399999996</c:v>
                </c:pt>
                <c:pt idx="36">
                  <c:v>0.83309991500000002</c:v>
                </c:pt>
                <c:pt idx="37">
                  <c:v>0.68377001999999998</c:v>
                </c:pt>
                <c:pt idx="38">
                  <c:v>0.68571002199999997</c:v>
                </c:pt>
                <c:pt idx="39">
                  <c:v>0.93816998299999999</c:v>
                </c:pt>
                <c:pt idx="40">
                  <c:v>1.150869873</c:v>
                </c:pt>
                <c:pt idx="41">
                  <c:v>0.90966998300000002</c:v>
                </c:pt>
                <c:pt idx="42">
                  <c:v>1.90298999</c:v>
                </c:pt>
                <c:pt idx="43">
                  <c:v>1.6182598880000001</c:v>
                </c:pt>
                <c:pt idx="44">
                  <c:v>2.0492197270000001</c:v>
                </c:pt>
                <c:pt idx="45">
                  <c:v>1.6328100590000001</c:v>
                </c:pt>
                <c:pt idx="46">
                  <c:v>1.5309799799999999</c:v>
                </c:pt>
                <c:pt idx="47">
                  <c:v>1.4796700439999999</c:v>
                </c:pt>
                <c:pt idx="48">
                  <c:v>1.942150024</c:v>
                </c:pt>
                <c:pt idx="49">
                  <c:v>2.0657497560000002</c:v>
                </c:pt>
                <c:pt idx="50">
                  <c:v>1.9813699950000001</c:v>
                </c:pt>
                <c:pt idx="51">
                  <c:v>1.7853699949999999</c:v>
                </c:pt>
                <c:pt idx="52">
                  <c:v>1.6631298830000001</c:v>
                </c:pt>
                <c:pt idx="53">
                  <c:v>1.6320999759999999</c:v>
                </c:pt>
                <c:pt idx="54">
                  <c:v>1.717890015</c:v>
                </c:pt>
                <c:pt idx="55">
                  <c:v>1.7341700440000001</c:v>
                </c:pt>
                <c:pt idx="56">
                  <c:v>1.706849976</c:v>
                </c:pt>
                <c:pt idx="57">
                  <c:v>2.0920700679999999</c:v>
                </c:pt>
                <c:pt idx="58">
                  <c:v>2.083639893</c:v>
                </c:pt>
                <c:pt idx="59">
                  <c:v>1.9806199950000001</c:v>
                </c:pt>
                <c:pt idx="60">
                  <c:v>1.76251001</c:v>
                </c:pt>
                <c:pt idx="61">
                  <c:v>1.675410034</c:v>
                </c:pt>
                <c:pt idx="62">
                  <c:v>1.6376599119999999</c:v>
                </c:pt>
                <c:pt idx="63">
                  <c:v>2.167169678</c:v>
                </c:pt>
                <c:pt idx="64">
                  <c:v>2.1940898440000001</c:v>
                </c:pt>
                <c:pt idx="65">
                  <c:v>2.2216398929999999</c:v>
                </c:pt>
                <c:pt idx="66">
                  <c:v>3.080100098</c:v>
                </c:pt>
                <c:pt idx="67">
                  <c:v>2.3465200199999998</c:v>
                </c:pt>
                <c:pt idx="68">
                  <c:v>2.2383596190000001</c:v>
                </c:pt>
                <c:pt idx="69">
                  <c:v>2.6891301269999999</c:v>
                </c:pt>
                <c:pt idx="70">
                  <c:v>2.2802299800000001</c:v>
                </c:pt>
                <c:pt idx="71">
                  <c:v>1.8314400630000001</c:v>
                </c:pt>
                <c:pt idx="72">
                  <c:v>2.8921596680000001</c:v>
                </c:pt>
                <c:pt idx="73">
                  <c:v>2.858429932</c:v>
                </c:pt>
                <c:pt idx="74">
                  <c:v>2.7460700679999999</c:v>
                </c:pt>
                <c:pt idx="75">
                  <c:v>3.5893601070000001</c:v>
                </c:pt>
                <c:pt idx="76">
                  <c:v>2.2016198729999998</c:v>
                </c:pt>
                <c:pt idx="77">
                  <c:v>2.180929688</c:v>
                </c:pt>
                <c:pt idx="78">
                  <c:v>2.7169497069999999</c:v>
                </c:pt>
                <c:pt idx="79">
                  <c:v>1.9104599609999999</c:v>
                </c:pt>
                <c:pt idx="80">
                  <c:v>1.8523298340000001</c:v>
                </c:pt>
                <c:pt idx="81">
                  <c:v>3.6580300289999998</c:v>
                </c:pt>
                <c:pt idx="82">
                  <c:v>4.6735795900000001</c:v>
                </c:pt>
                <c:pt idx="83">
                  <c:v>4.7067797850000002</c:v>
                </c:pt>
                <c:pt idx="84">
                  <c:v>6.1685698240000004</c:v>
                </c:pt>
                <c:pt idx="85">
                  <c:v>5.9139399409999998</c:v>
                </c:pt>
                <c:pt idx="86">
                  <c:v>5.850660156</c:v>
                </c:pt>
                <c:pt idx="87">
                  <c:v>6.3685200200000001</c:v>
                </c:pt>
                <c:pt idx="88">
                  <c:v>6.0949599609999998</c:v>
                </c:pt>
                <c:pt idx="89">
                  <c:v>6.0030097659999999</c:v>
                </c:pt>
                <c:pt idx="90">
                  <c:v>6.9256201170000002</c:v>
                </c:pt>
                <c:pt idx="91">
                  <c:v>6.9574399409999996</c:v>
                </c:pt>
                <c:pt idx="92">
                  <c:v>5.407939453</c:v>
                </c:pt>
                <c:pt idx="93">
                  <c:v>4.3879892580000002</c:v>
                </c:pt>
                <c:pt idx="94">
                  <c:v>4.3842197269999996</c:v>
                </c:pt>
                <c:pt idx="95">
                  <c:v>4.9577998049999996</c:v>
                </c:pt>
                <c:pt idx="96">
                  <c:v>3.3589997559999998</c:v>
                </c:pt>
                <c:pt idx="97">
                  <c:v>2.482300049</c:v>
                </c:pt>
                <c:pt idx="98">
                  <c:v>2.8465800780000001</c:v>
                </c:pt>
                <c:pt idx="99">
                  <c:v>3.2563098140000002</c:v>
                </c:pt>
                <c:pt idx="100">
                  <c:v>2.4702099610000001</c:v>
                </c:pt>
                <c:pt idx="101">
                  <c:v>2.38297998</c:v>
                </c:pt>
                <c:pt idx="102">
                  <c:v>2.6555600589999999</c:v>
                </c:pt>
                <c:pt idx="103">
                  <c:v>1.922290039</c:v>
                </c:pt>
                <c:pt idx="104">
                  <c:v>1.9968198239999999</c:v>
                </c:pt>
                <c:pt idx="105">
                  <c:v>3.3201899410000002</c:v>
                </c:pt>
                <c:pt idx="106">
                  <c:v>3.717030029</c:v>
                </c:pt>
                <c:pt idx="107">
                  <c:v>4.0932299800000003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B-43F4-88E6-EBA93BB65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180"/>
        <c:axId val="76318445"/>
      </c:scatterChart>
      <c:valAx>
        <c:axId val="19904180"/>
        <c:scaling>
          <c:orientation val="minMax"/>
          <c:max val="108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76318445"/>
        <c:crosses val="autoZero"/>
        <c:crossBetween val="midCat"/>
      </c:valAx>
      <c:valAx>
        <c:axId val="763184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99041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Centrales à accumulation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OFEN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Residus!$B$5:$DE$5</c:f>
              <c:numCache>
                <c:formatCode>General</c:formatCode>
                <c:ptCount val="108"/>
                <c:pt idx="0">
                  <c:v>84.1</c:v>
                </c:pt>
                <c:pt idx="1">
                  <c:v>36.700000000000003</c:v>
                </c:pt>
                <c:pt idx="2">
                  <c:v>26.4</c:v>
                </c:pt>
                <c:pt idx="3">
                  <c:v>67.5</c:v>
                </c:pt>
                <c:pt idx="4">
                  <c:v>30.3</c:v>
                </c:pt>
                <c:pt idx="5">
                  <c:v>21.1</c:v>
                </c:pt>
                <c:pt idx="6">
                  <c:v>69.8</c:v>
                </c:pt>
                <c:pt idx="7">
                  <c:v>27.9</c:v>
                </c:pt>
                <c:pt idx="8">
                  <c:v>26.7</c:v>
                </c:pt>
                <c:pt idx="9">
                  <c:v>54.3</c:v>
                </c:pt>
                <c:pt idx="10">
                  <c:v>33.9</c:v>
                </c:pt>
                <c:pt idx="11">
                  <c:v>34.799999999999997</c:v>
                </c:pt>
                <c:pt idx="12">
                  <c:v>65.400000000000006</c:v>
                </c:pt>
                <c:pt idx="13">
                  <c:v>26.2</c:v>
                </c:pt>
                <c:pt idx="14">
                  <c:v>23.9</c:v>
                </c:pt>
                <c:pt idx="15">
                  <c:v>86.5</c:v>
                </c:pt>
                <c:pt idx="16">
                  <c:v>68.599999999999994</c:v>
                </c:pt>
                <c:pt idx="17">
                  <c:v>58.4</c:v>
                </c:pt>
                <c:pt idx="18">
                  <c:v>73.8</c:v>
                </c:pt>
                <c:pt idx="19">
                  <c:v>52.2</c:v>
                </c:pt>
                <c:pt idx="20">
                  <c:v>36.799999999999997</c:v>
                </c:pt>
                <c:pt idx="21">
                  <c:v>59.1</c:v>
                </c:pt>
                <c:pt idx="22">
                  <c:v>23.2</c:v>
                </c:pt>
                <c:pt idx="23">
                  <c:v>24.7</c:v>
                </c:pt>
                <c:pt idx="24">
                  <c:v>69.599999999999994</c:v>
                </c:pt>
                <c:pt idx="25">
                  <c:v>19.2</c:v>
                </c:pt>
                <c:pt idx="26">
                  <c:v>18.100000000000001</c:v>
                </c:pt>
                <c:pt idx="27">
                  <c:v>68.2</c:v>
                </c:pt>
                <c:pt idx="28">
                  <c:v>28.5</c:v>
                </c:pt>
                <c:pt idx="29">
                  <c:v>25.4</c:v>
                </c:pt>
                <c:pt idx="30">
                  <c:v>38.4</c:v>
                </c:pt>
                <c:pt idx="31">
                  <c:v>20.6</c:v>
                </c:pt>
                <c:pt idx="32">
                  <c:v>20.5</c:v>
                </c:pt>
                <c:pt idx="33">
                  <c:v>104.1</c:v>
                </c:pt>
                <c:pt idx="34">
                  <c:v>26.8</c:v>
                </c:pt>
                <c:pt idx="35">
                  <c:v>21.8</c:v>
                </c:pt>
                <c:pt idx="36">
                  <c:v>115.4</c:v>
                </c:pt>
                <c:pt idx="37">
                  <c:v>72.5</c:v>
                </c:pt>
                <c:pt idx="38">
                  <c:v>49.8</c:v>
                </c:pt>
                <c:pt idx="39">
                  <c:v>36.9</c:v>
                </c:pt>
                <c:pt idx="40">
                  <c:v>29.1</c:v>
                </c:pt>
                <c:pt idx="41">
                  <c:v>21.9</c:v>
                </c:pt>
                <c:pt idx="42">
                  <c:v>44.8</c:v>
                </c:pt>
                <c:pt idx="43">
                  <c:v>16.3</c:v>
                </c:pt>
                <c:pt idx="44">
                  <c:v>14</c:v>
                </c:pt>
                <c:pt idx="45">
                  <c:v>66.2</c:v>
                </c:pt>
                <c:pt idx="46">
                  <c:v>25.8</c:v>
                </c:pt>
                <c:pt idx="47">
                  <c:v>23.3</c:v>
                </c:pt>
                <c:pt idx="48">
                  <c:v>56.5</c:v>
                </c:pt>
                <c:pt idx="49">
                  <c:v>35.4</c:v>
                </c:pt>
                <c:pt idx="50">
                  <c:v>30</c:v>
                </c:pt>
                <c:pt idx="51">
                  <c:v>90.8</c:v>
                </c:pt>
                <c:pt idx="52">
                  <c:v>32.200000000000003</c:v>
                </c:pt>
                <c:pt idx="53">
                  <c:v>29.7</c:v>
                </c:pt>
                <c:pt idx="54">
                  <c:v>75.7</c:v>
                </c:pt>
                <c:pt idx="55">
                  <c:v>34.5</c:v>
                </c:pt>
                <c:pt idx="56">
                  <c:v>23.4</c:v>
                </c:pt>
                <c:pt idx="57">
                  <c:v>90.1</c:v>
                </c:pt>
                <c:pt idx="58">
                  <c:v>17.899999999999999</c:v>
                </c:pt>
                <c:pt idx="59">
                  <c:v>16.600000000000001</c:v>
                </c:pt>
                <c:pt idx="60">
                  <c:v>53.2</c:v>
                </c:pt>
                <c:pt idx="61">
                  <c:v>39.1</c:v>
                </c:pt>
                <c:pt idx="62">
                  <c:v>28</c:v>
                </c:pt>
                <c:pt idx="63">
                  <c:v>68</c:v>
                </c:pt>
                <c:pt idx="64">
                  <c:v>22.6</c:v>
                </c:pt>
                <c:pt idx="65">
                  <c:v>19</c:v>
                </c:pt>
                <c:pt idx="66">
                  <c:v>100.3</c:v>
                </c:pt>
                <c:pt idx="67">
                  <c:v>39.700000000000003</c:v>
                </c:pt>
                <c:pt idx="68">
                  <c:v>30</c:v>
                </c:pt>
                <c:pt idx="69">
                  <c:v>87.9</c:v>
                </c:pt>
                <c:pt idx="70">
                  <c:v>23.2</c:v>
                </c:pt>
                <c:pt idx="71">
                  <c:v>20.6</c:v>
                </c:pt>
                <c:pt idx="72">
                  <c:v>62.4</c:v>
                </c:pt>
                <c:pt idx="73">
                  <c:v>40</c:v>
                </c:pt>
                <c:pt idx="74">
                  <c:v>28.1</c:v>
                </c:pt>
                <c:pt idx="75">
                  <c:v>66.599999999999994</c:v>
                </c:pt>
                <c:pt idx="76">
                  <c:v>58.3</c:v>
                </c:pt>
                <c:pt idx="77">
                  <c:v>48.3</c:v>
                </c:pt>
                <c:pt idx="78">
                  <c:v>40.299999999999997</c:v>
                </c:pt>
                <c:pt idx="79">
                  <c:v>18.5</c:v>
                </c:pt>
                <c:pt idx="80">
                  <c:v>15.5</c:v>
                </c:pt>
                <c:pt idx="81">
                  <c:v>34</c:v>
                </c:pt>
                <c:pt idx="82">
                  <c:v>33.1</c:v>
                </c:pt>
                <c:pt idx="83">
                  <c:v>28.4</c:v>
                </c:pt>
                <c:pt idx="84">
                  <c:v>79.5</c:v>
                </c:pt>
                <c:pt idx="85">
                  <c:v>66.099999999999994</c:v>
                </c:pt>
                <c:pt idx="86">
                  <c:v>23.8</c:v>
                </c:pt>
                <c:pt idx="87">
                  <c:v>93.8</c:v>
                </c:pt>
                <c:pt idx="88">
                  <c:v>41.3</c:v>
                </c:pt>
                <c:pt idx="89">
                  <c:v>45.2</c:v>
                </c:pt>
                <c:pt idx="90">
                  <c:v>55.1</c:v>
                </c:pt>
                <c:pt idx="91">
                  <c:v>62.6</c:v>
                </c:pt>
                <c:pt idx="92">
                  <c:v>31.6</c:v>
                </c:pt>
                <c:pt idx="93">
                  <c:v>38.4</c:v>
                </c:pt>
                <c:pt idx="94">
                  <c:v>35.6</c:v>
                </c:pt>
                <c:pt idx="95">
                  <c:v>25.2</c:v>
                </c:pt>
                <c:pt idx="96">
                  <c:v>60.7</c:v>
                </c:pt>
                <c:pt idx="97">
                  <c:v>42.9</c:v>
                </c:pt>
                <c:pt idx="98">
                  <c:v>20.7</c:v>
                </c:pt>
                <c:pt idx="99">
                  <c:v>56.8</c:v>
                </c:pt>
                <c:pt idx="100">
                  <c:v>26</c:v>
                </c:pt>
                <c:pt idx="101">
                  <c:v>13.1</c:v>
                </c:pt>
                <c:pt idx="102">
                  <c:v>95.8</c:v>
                </c:pt>
                <c:pt idx="103">
                  <c:v>38.200000000000003</c:v>
                </c:pt>
                <c:pt idx="104">
                  <c:v>22.3</c:v>
                </c:pt>
                <c:pt idx="105">
                  <c:v>52.7</c:v>
                </c:pt>
                <c:pt idx="106">
                  <c:v>22</c:v>
                </c:pt>
                <c:pt idx="107">
                  <c:v>19.399999999999999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0-47E0-A961-48FCE36A4F4B}"/>
            </c:ext>
          </c:extLst>
        </c:ser>
        <c:ser>
          <c:idx val="1"/>
          <c:order val="1"/>
          <c:tx>
            <c:v>ENTSO-E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Residus!$B$42:$DE$42</c:f>
              <c:numCache>
                <c:formatCode>General</c:formatCode>
                <c:ptCount val="108"/>
                <c:pt idx="0">
                  <c:v>59.720847659999997</c:v>
                </c:pt>
                <c:pt idx="1">
                  <c:v>23.575289065</c:v>
                </c:pt>
                <c:pt idx="2">
                  <c:v>16.653039550999999</c:v>
                </c:pt>
                <c:pt idx="3">
                  <c:v>44.55733008</c:v>
                </c:pt>
                <c:pt idx="4">
                  <c:v>16.836440428</c:v>
                </c:pt>
                <c:pt idx="5">
                  <c:v>13.874559569999999</c:v>
                </c:pt>
                <c:pt idx="6">
                  <c:v>33.445098634000004</c:v>
                </c:pt>
                <c:pt idx="7">
                  <c:v>8.887700194999999</c:v>
                </c:pt>
                <c:pt idx="8">
                  <c:v>11.438979614999999</c:v>
                </c:pt>
                <c:pt idx="9">
                  <c:v>35.386679690000001</c:v>
                </c:pt>
                <c:pt idx="10">
                  <c:v>21.575648926</c:v>
                </c:pt>
                <c:pt idx="11">
                  <c:v>21.039419430999999</c:v>
                </c:pt>
                <c:pt idx="12">
                  <c:v>27.302400390000003</c:v>
                </c:pt>
                <c:pt idx="13">
                  <c:v>10.916600218999999</c:v>
                </c:pt>
                <c:pt idx="14">
                  <c:v>10.456799010999999</c:v>
                </c:pt>
                <c:pt idx="15">
                  <c:v>39.594197270000002</c:v>
                </c:pt>
                <c:pt idx="16">
                  <c:v>19.135200438999998</c:v>
                </c:pt>
                <c:pt idx="17">
                  <c:v>16.488779781999998</c:v>
                </c:pt>
                <c:pt idx="18">
                  <c:v>51.7964707</c:v>
                </c:pt>
                <c:pt idx="19">
                  <c:v>35.309689460000001</c:v>
                </c:pt>
                <c:pt idx="20">
                  <c:v>22.166970704000001</c:v>
                </c:pt>
                <c:pt idx="21">
                  <c:v>48.886189459999997</c:v>
                </c:pt>
                <c:pt idx="22">
                  <c:v>21.254040526000001</c:v>
                </c:pt>
                <c:pt idx="23">
                  <c:v>17.969599119999998</c:v>
                </c:pt>
                <c:pt idx="24">
                  <c:v>54.592378910000001</c:v>
                </c:pt>
                <c:pt idx="25">
                  <c:v>14.129339844</c:v>
                </c:pt>
                <c:pt idx="26">
                  <c:v>13.803979980000001</c:v>
                </c:pt>
                <c:pt idx="27">
                  <c:v>54.939937499999999</c:v>
                </c:pt>
                <c:pt idx="28">
                  <c:v>19.590359867</c:v>
                </c:pt>
                <c:pt idx="29">
                  <c:v>17.060989750000001</c:v>
                </c:pt>
                <c:pt idx="30">
                  <c:v>23.164357905999999</c:v>
                </c:pt>
                <c:pt idx="31">
                  <c:v>13.878199702</c:v>
                </c:pt>
                <c:pt idx="32">
                  <c:v>13.997819096000001</c:v>
                </c:pt>
                <c:pt idx="33">
                  <c:v>73.662240239999988</c:v>
                </c:pt>
                <c:pt idx="34">
                  <c:v>19.812110351000001</c:v>
                </c:pt>
                <c:pt idx="35">
                  <c:v>16.524299801000002</c:v>
                </c:pt>
                <c:pt idx="36">
                  <c:v>83.880179690000006</c:v>
                </c:pt>
                <c:pt idx="37">
                  <c:v>49.720900389999997</c:v>
                </c:pt>
                <c:pt idx="38">
                  <c:v>37.295419434000003</c:v>
                </c:pt>
                <c:pt idx="39">
                  <c:v>26.125990229999999</c:v>
                </c:pt>
                <c:pt idx="40">
                  <c:v>20.002839358000003</c:v>
                </c:pt>
                <c:pt idx="41">
                  <c:v>14.485280764000001</c:v>
                </c:pt>
                <c:pt idx="42">
                  <c:v>29.748789070000001</c:v>
                </c:pt>
                <c:pt idx="43">
                  <c:v>13.666009030000001</c:v>
                </c:pt>
                <c:pt idx="44">
                  <c:v>12.619310301000001</c:v>
                </c:pt>
                <c:pt idx="45">
                  <c:v>46.640230469999999</c:v>
                </c:pt>
                <c:pt idx="46">
                  <c:v>13.998990234000001</c:v>
                </c:pt>
                <c:pt idx="47">
                  <c:v>12.862590087999999</c:v>
                </c:pt>
                <c:pt idx="48">
                  <c:v>38.13920899</c:v>
                </c:pt>
                <c:pt idx="49">
                  <c:v>30.532687500000002</c:v>
                </c:pt>
                <c:pt idx="50">
                  <c:v>21.56148975</c:v>
                </c:pt>
                <c:pt idx="51">
                  <c:v>72.598406250000011</c:v>
                </c:pt>
                <c:pt idx="52">
                  <c:v>29.471390626000002</c:v>
                </c:pt>
                <c:pt idx="53">
                  <c:v>29.922788089999997</c:v>
                </c:pt>
                <c:pt idx="54">
                  <c:v>62.90673829</c:v>
                </c:pt>
                <c:pt idx="55">
                  <c:v>30.115180665</c:v>
                </c:pt>
                <c:pt idx="56">
                  <c:v>27.863600099999999</c:v>
                </c:pt>
                <c:pt idx="57">
                  <c:v>75.402542969999999</c:v>
                </c:pt>
                <c:pt idx="58">
                  <c:v>17.238370116999999</c:v>
                </c:pt>
                <c:pt idx="59">
                  <c:v>17.316689945</c:v>
                </c:pt>
                <c:pt idx="60">
                  <c:v>34.479429690000003</c:v>
                </c:pt>
                <c:pt idx="61">
                  <c:v>28.35088867</c:v>
                </c:pt>
                <c:pt idx="62">
                  <c:v>19.203168947000002</c:v>
                </c:pt>
                <c:pt idx="63">
                  <c:v>46.30724609</c:v>
                </c:pt>
                <c:pt idx="64">
                  <c:v>14.196089356000002</c:v>
                </c:pt>
                <c:pt idx="65">
                  <c:v>14.531588378999999</c:v>
                </c:pt>
                <c:pt idx="66">
                  <c:v>75.258503910000002</c:v>
                </c:pt>
                <c:pt idx="67">
                  <c:v>30.097169919999999</c:v>
                </c:pt>
                <c:pt idx="68">
                  <c:v>27.327279782999998</c:v>
                </c:pt>
                <c:pt idx="69">
                  <c:v>71.11649804999999</c:v>
                </c:pt>
                <c:pt idx="70">
                  <c:v>14.449289063000002</c:v>
                </c:pt>
                <c:pt idx="71">
                  <c:v>12.483619629</c:v>
                </c:pt>
                <c:pt idx="72">
                  <c:v>47.29497851</c:v>
                </c:pt>
                <c:pt idx="73">
                  <c:v>29.621460446</c:v>
                </c:pt>
                <c:pt idx="74">
                  <c:v>16.81641016</c:v>
                </c:pt>
                <c:pt idx="75">
                  <c:v>48.510021480000006</c:v>
                </c:pt>
                <c:pt idx="76">
                  <c:v>46.64364063</c:v>
                </c:pt>
                <c:pt idx="77">
                  <c:v>47.32237696</c:v>
                </c:pt>
                <c:pt idx="78">
                  <c:v>31.034518560000002</c:v>
                </c:pt>
                <c:pt idx="79">
                  <c:v>11.928379394</c:v>
                </c:pt>
                <c:pt idx="80">
                  <c:v>9.6445498050000005</c:v>
                </c:pt>
                <c:pt idx="81">
                  <c:v>26.300268559999999</c:v>
                </c:pt>
                <c:pt idx="82">
                  <c:v>23.517090824999997</c:v>
                </c:pt>
                <c:pt idx="83">
                  <c:v>18.9330398</c:v>
                </c:pt>
                <c:pt idx="84">
                  <c:v>58.612578119999995</c:v>
                </c:pt>
                <c:pt idx="85">
                  <c:v>33.891847650000003</c:v>
                </c:pt>
                <c:pt idx="86">
                  <c:v>20.433057130000002</c:v>
                </c:pt>
                <c:pt idx="87">
                  <c:v>80.003378910000009</c:v>
                </c:pt>
                <c:pt idx="88">
                  <c:v>36.946346680000005</c:v>
                </c:pt>
                <c:pt idx="89">
                  <c:v>36.499029299999997</c:v>
                </c:pt>
                <c:pt idx="90">
                  <c:v>50.607978520000003</c:v>
                </c:pt>
                <c:pt idx="91">
                  <c:v>61.238097659999994</c:v>
                </c:pt>
                <c:pt idx="92">
                  <c:v>29.755799809999999</c:v>
                </c:pt>
                <c:pt idx="93">
                  <c:v>40.131668939999997</c:v>
                </c:pt>
                <c:pt idx="94">
                  <c:v>36.778179690000002</c:v>
                </c:pt>
                <c:pt idx="95">
                  <c:v>26.912179686000002</c:v>
                </c:pt>
                <c:pt idx="96">
                  <c:v>60.61547461</c:v>
                </c:pt>
                <c:pt idx="97">
                  <c:v>38.780019530000004</c:v>
                </c:pt>
                <c:pt idx="98">
                  <c:v>25.236549313000001</c:v>
                </c:pt>
                <c:pt idx="99">
                  <c:v>53.353749999999998</c:v>
                </c:pt>
                <c:pt idx="100">
                  <c:v>19.361049318999999</c:v>
                </c:pt>
                <c:pt idx="101">
                  <c:v>15.086018554000001</c:v>
                </c:pt>
                <c:pt idx="102">
                  <c:v>85.623248039999993</c:v>
                </c:pt>
                <c:pt idx="103">
                  <c:v>31.516020017999999</c:v>
                </c:pt>
                <c:pt idx="104">
                  <c:v>21.545468994</c:v>
                </c:pt>
                <c:pt idx="105">
                  <c:v>40.20728613</c:v>
                </c:pt>
                <c:pt idx="106">
                  <c:v>14.624069829</c:v>
                </c:pt>
                <c:pt idx="107">
                  <c:v>14.038799317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B0-47E0-A961-48FCE36A4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9776"/>
        <c:axId val="44136547"/>
      </c:scatterChart>
      <c:valAx>
        <c:axId val="61879776"/>
        <c:scaling>
          <c:orientation val="minMax"/>
          <c:max val="108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44136547"/>
        <c:crosses val="autoZero"/>
        <c:crossBetween val="midCat"/>
      </c:valAx>
      <c:valAx>
        <c:axId val="441365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6187977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Centrales nucléaires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OFEN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Residus!$B$6:$DE$6</c:f>
              <c:numCache>
                <c:formatCode>General</c:formatCode>
                <c:ptCount val="108"/>
                <c:pt idx="0">
                  <c:v>71.099999999999994</c:v>
                </c:pt>
                <c:pt idx="1">
                  <c:v>70.900000000000006</c:v>
                </c:pt>
                <c:pt idx="2">
                  <c:v>71</c:v>
                </c:pt>
                <c:pt idx="3">
                  <c:v>71.2</c:v>
                </c:pt>
                <c:pt idx="4">
                  <c:v>71.2</c:v>
                </c:pt>
                <c:pt idx="5">
                  <c:v>70.599999999999994</c:v>
                </c:pt>
                <c:pt idx="6">
                  <c:v>71</c:v>
                </c:pt>
                <c:pt idx="7">
                  <c:v>70.900000000000006</c:v>
                </c:pt>
                <c:pt idx="8">
                  <c:v>71</c:v>
                </c:pt>
                <c:pt idx="9">
                  <c:v>70.5</c:v>
                </c:pt>
                <c:pt idx="10">
                  <c:v>70.5</c:v>
                </c:pt>
                <c:pt idx="11">
                  <c:v>71</c:v>
                </c:pt>
                <c:pt idx="12">
                  <c:v>70.3</c:v>
                </c:pt>
                <c:pt idx="13">
                  <c:v>69.099999999999994</c:v>
                </c:pt>
                <c:pt idx="14">
                  <c:v>68.900000000000006</c:v>
                </c:pt>
                <c:pt idx="15">
                  <c:v>45.8</c:v>
                </c:pt>
                <c:pt idx="16">
                  <c:v>45.7</c:v>
                </c:pt>
                <c:pt idx="17">
                  <c:v>45.7</c:v>
                </c:pt>
                <c:pt idx="18">
                  <c:v>65.2</c:v>
                </c:pt>
                <c:pt idx="19">
                  <c:v>65.599999999999994</c:v>
                </c:pt>
                <c:pt idx="20">
                  <c:v>65.400000000000006</c:v>
                </c:pt>
                <c:pt idx="21">
                  <c:v>23.5</c:v>
                </c:pt>
                <c:pt idx="22">
                  <c:v>31.1</c:v>
                </c:pt>
                <c:pt idx="23">
                  <c:v>31.8</c:v>
                </c:pt>
                <c:pt idx="24">
                  <c:v>41.2</c:v>
                </c:pt>
                <c:pt idx="25">
                  <c:v>41.2</c:v>
                </c:pt>
                <c:pt idx="26">
                  <c:v>41.2</c:v>
                </c:pt>
                <c:pt idx="27">
                  <c:v>41.5</c:v>
                </c:pt>
                <c:pt idx="28">
                  <c:v>41.6</c:v>
                </c:pt>
                <c:pt idx="29">
                  <c:v>41.6</c:v>
                </c:pt>
                <c:pt idx="30">
                  <c:v>41.7</c:v>
                </c:pt>
                <c:pt idx="31">
                  <c:v>41.8</c:v>
                </c:pt>
                <c:pt idx="32">
                  <c:v>41.8</c:v>
                </c:pt>
                <c:pt idx="33">
                  <c:v>41.6</c:v>
                </c:pt>
                <c:pt idx="34">
                  <c:v>41.6</c:v>
                </c:pt>
                <c:pt idx="35">
                  <c:v>41.6</c:v>
                </c:pt>
                <c:pt idx="36">
                  <c:v>41.8</c:v>
                </c:pt>
                <c:pt idx="37">
                  <c:v>41.8</c:v>
                </c:pt>
                <c:pt idx="38">
                  <c:v>41.8</c:v>
                </c:pt>
                <c:pt idx="39">
                  <c:v>41.1</c:v>
                </c:pt>
                <c:pt idx="40">
                  <c:v>41.8</c:v>
                </c:pt>
                <c:pt idx="41">
                  <c:v>41.7</c:v>
                </c:pt>
                <c:pt idx="42">
                  <c:v>68.8</c:v>
                </c:pt>
                <c:pt idx="43">
                  <c:v>68.8</c:v>
                </c:pt>
                <c:pt idx="44">
                  <c:v>68.3</c:v>
                </c:pt>
                <c:pt idx="45">
                  <c:v>69.099999999999994</c:v>
                </c:pt>
                <c:pt idx="46">
                  <c:v>68.8</c:v>
                </c:pt>
                <c:pt idx="47">
                  <c:v>68.7</c:v>
                </c:pt>
                <c:pt idx="48">
                  <c:v>67.599999999999994</c:v>
                </c:pt>
                <c:pt idx="49">
                  <c:v>67</c:v>
                </c:pt>
                <c:pt idx="50">
                  <c:v>68.099999999999994</c:v>
                </c:pt>
                <c:pt idx="51">
                  <c:v>41.5</c:v>
                </c:pt>
                <c:pt idx="52">
                  <c:v>41</c:v>
                </c:pt>
                <c:pt idx="53">
                  <c:v>41.8</c:v>
                </c:pt>
                <c:pt idx="54">
                  <c:v>65.099999999999994</c:v>
                </c:pt>
                <c:pt idx="55">
                  <c:v>65.2</c:v>
                </c:pt>
                <c:pt idx="56">
                  <c:v>65.599999999999994</c:v>
                </c:pt>
                <c:pt idx="57">
                  <c:v>56</c:v>
                </c:pt>
                <c:pt idx="58">
                  <c:v>47.8</c:v>
                </c:pt>
                <c:pt idx="59">
                  <c:v>48.5</c:v>
                </c:pt>
                <c:pt idx="60">
                  <c:v>32.799999999999997</c:v>
                </c:pt>
                <c:pt idx="61">
                  <c:v>32.700000000000003</c:v>
                </c:pt>
                <c:pt idx="62">
                  <c:v>32.6</c:v>
                </c:pt>
                <c:pt idx="63">
                  <c:v>41.4</c:v>
                </c:pt>
                <c:pt idx="64">
                  <c:v>41.3</c:v>
                </c:pt>
                <c:pt idx="65">
                  <c:v>41.5</c:v>
                </c:pt>
                <c:pt idx="66">
                  <c:v>41.8</c:v>
                </c:pt>
                <c:pt idx="67">
                  <c:v>41.9</c:v>
                </c:pt>
                <c:pt idx="68">
                  <c:v>41.8</c:v>
                </c:pt>
                <c:pt idx="69">
                  <c:v>66.5</c:v>
                </c:pt>
                <c:pt idx="70">
                  <c:v>66.099999999999994</c:v>
                </c:pt>
                <c:pt idx="71">
                  <c:v>66.3</c:v>
                </c:pt>
                <c:pt idx="72">
                  <c:v>66.599999999999994</c:v>
                </c:pt>
                <c:pt idx="73">
                  <c:v>66.7</c:v>
                </c:pt>
                <c:pt idx="74">
                  <c:v>66.8</c:v>
                </c:pt>
                <c:pt idx="75">
                  <c:v>66.7</c:v>
                </c:pt>
                <c:pt idx="76">
                  <c:v>66.599999999999994</c:v>
                </c:pt>
                <c:pt idx="77">
                  <c:v>66.5</c:v>
                </c:pt>
                <c:pt idx="78">
                  <c:v>74.5</c:v>
                </c:pt>
                <c:pt idx="79">
                  <c:v>74.8</c:v>
                </c:pt>
                <c:pt idx="80">
                  <c:v>72</c:v>
                </c:pt>
                <c:pt idx="81">
                  <c:v>74.599999999999994</c:v>
                </c:pt>
                <c:pt idx="82">
                  <c:v>74.400000000000006</c:v>
                </c:pt>
                <c:pt idx="83">
                  <c:v>74.3</c:v>
                </c:pt>
                <c:pt idx="84">
                  <c:v>74.8</c:v>
                </c:pt>
                <c:pt idx="85">
                  <c:v>74.599999999999994</c:v>
                </c:pt>
                <c:pt idx="86">
                  <c:v>74.599999999999994</c:v>
                </c:pt>
                <c:pt idx="87">
                  <c:v>49.6</c:v>
                </c:pt>
                <c:pt idx="88">
                  <c:v>53.2</c:v>
                </c:pt>
                <c:pt idx="89">
                  <c:v>66.900000000000006</c:v>
                </c:pt>
                <c:pt idx="90">
                  <c:v>72.7</c:v>
                </c:pt>
                <c:pt idx="91">
                  <c:v>73.099999999999994</c:v>
                </c:pt>
                <c:pt idx="92">
                  <c:v>73.3</c:v>
                </c:pt>
                <c:pt idx="93">
                  <c:v>72.599999999999994</c:v>
                </c:pt>
                <c:pt idx="94">
                  <c:v>70.900000000000006</c:v>
                </c:pt>
                <c:pt idx="95">
                  <c:v>60.1</c:v>
                </c:pt>
                <c:pt idx="96">
                  <c:v>49.3</c:v>
                </c:pt>
                <c:pt idx="97">
                  <c:v>49.6</c:v>
                </c:pt>
                <c:pt idx="98">
                  <c:v>49.4</c:v>
                </c:pt>
                <c:pt idx="99">
                  <c:v>50</c:v>
                </c:pt>
                <c:pt idx="100">
                  <c:v>50</c:v>
                </c:pt>
                <c:pt idx="101">
                  <c:v>50.1</c:v>
                </c:pt>
                <c:pt idx="102">
                  <c:v>76.7</c:v>
                </c:pt>
                <c:pt idx="103">
                  <c:v>76.400000000000006</c:v>
                </c:pt>
                <c:pt idx="104">
                  <c:v>76.599999999999994</c:v>
                </c:pt>
                <c:pt idx="105">
                  <c:v>76.599999999999994</c:v>
                </c:pt>
                <c:pt idx="106">
                  <c:v>76.099999999999994</c:v>
                </c:pt>
                <c:pt idx="107">
                  <c:v>76.2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7A-42DF-8079-1EB973F11EE4}"/>
            </c:ext>
          </c:extLst>
        </c:ser>
        <c:ser>
          <c:idx val="1"/>
          <c:order val="1"/>
          <c:tx>
            <c:v>ENTSO-E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Residus!$B$43:$DE$43</c:f>
              <c:numCache>
                <c:formatCode>General</c:formatCode>
                <c:ptCount val="108"/>
                <c:pt idx="0">
                  <c:v>72.418499999999995</c:v>
                </c:pt>
                <c:pt idx="1">
                  <c:v>72.263390630000004</c:v>
                </c:pt>
                <c:pt idx="2">
                  <c:v>72.368601560000002</c:v>
                </c:pt>
                <c:pt idx="3">
                  <c:v>72.481101559999999</c:v>
                </c:pt>
                <c:pt idx="4">
                  <c:v>72.438093749999993</c:v>
                </c:pt>
                <c:pt idx="5">
                  <c:v>71.796796880000002</c:v>
                </c:pt>
                <c:pt idx="6">
                  <c:v>72.330492190000001</c:v>
                </c:pt>
                <c:pt idx="7">
                  <c:v>72.230999999999995</c:v>
                </c:pt>
                <c:pt idx="8">
                  <c:v>71.995289060000005</c:v>
                </c:pt>
                <c:pt idx="9">
                  <c:v>63.721796879999999</c:v>
                </c:pt>
                <c:pt idx="10">
                  <c:v>71.888101559999996</c:v>
                </c:pt>
                <c:pt idx="11">
                  <c:v>72.356601560000001</c:v>
                </c:pt>
                <c:pt idx="12">
                  <c:v>71.571796879999994</c:v>
                </c:pt>
                <c:pt idx="13">
                  <c:v>70.343898440000004</c:v>
                </c:pt>
                <c:pt idx="14">
                  <c:v>68.261296880000003</c:v>
                </c:pt>
                <c:pt idx="15">
                  <c:v>47.118996090000003</c:v>
                </c:pt>
                <c:pt idx="16">
                  <c:v>47.02599609</c:v>
                </c:pt>
                <c:pt idx="17">
                  <c:v>47.03499609</c:v>
                </c:pt>
                <c:pt idx="18">
                  <c:v>66.442398440000005</c:v>
                </c:pt>
                <c:pt idx="19">
                  <c:v>66.947101559999993</c:v>
                </c:pt>
                <c:pt idx="20">
                  <c:v>66.691796879999998</c:v>
                </c:pt>
                <c:pt idx="21">
                  <c:v>23.49939844</c:v>
                </c:pt>
                <c:pt idx="22">
                  <c:v>31.167199220000001</c:v>
                </c:pt>
                <c:pt idx="23">
                  <c:v>31.953400389999999</c:v>
                </c:pt>
                <c:pt idx="24">
                  <c:v>41.27689453</c:v>
                </c:pt>
                <c:pt idx="25">
                  <c:v>32.398900390000001</c:v>
                </c:pt>
                <c:pt idx="26">
                  <c:v>32.341699220000002</c:v>
                </c:pt>
                <c:pt idx="27">
                  <c:v>41.532898439999997</c:v>
                </c:pt>
                <c:pt idx="28">
                  <c:v>41.637300779999997</c:v>
                </c:pt>
                <c:pt idx="29">
                  <c:v>41.637398439999998</c:v>
                </c:pt>
                <c:pt idx="30">
                  <c:v>37.686398439999998</c:v>
                </c:pt>
                <c:pt idx="31">
                  <c:v>40.699898439999998</c:v>
                </c:pt>
                <c:pt idx="32">
                  <c:v>40.729699220000001</c:v>
                </c:pt>
                <c:pt idx="33">
                  <c:v>40.806699219999999</c:v>
                </c:pt>
                <c:pt idx="34">
                  <c:v>41.681199220000003</c:v>
                </c:pt>
                <c:pt idx="35">
                  <c:v>41.64589453</c:v>
                </c:pt>
                <c:pt idx="36">
                  <c:v>41.788699219999998</c:v>
                </c:pt>
                <c:pt idx="37">
                  <c:v>41.814398439999998</c:v>
                </c:pt>
                <c:pt idx="38">
                  <c:v>41.814199219999999</c:v>
                </c:pt>
                <c:pt idx="39">
                  <c:v>41.744</c:v>
                </c:pt>
                <c:pt idx="40">
                  <c:v>41.799101559999997</c:v>
                </c:pt>
                <c:pt idx="41">
                  <c:v>41.782898439999997</c:v>
                </c:pt>
                <c:pt idx="42">
                  <c:v>70.010499999999993</c:v>
                </c:pt>
                <c:pt idx="43">
                  <c:v>69.995789060000007</c:v>
                </c:pt>
                <c:pt idx="44">
                  <c:v>69.61628906</c:v>
                </c:pt>
                <c:pt idx="45">
                  <c:v>70.373789059999993</c:v>
                </c:pt>
                <c:pt idx="46">
                  <c:v>70.036703130000006</c:v>
                </c:pt>
                <c:pt idx="47">
                  <c:v>70.028499999999994</c:v>
                </c:pt>
                <c:pt idx="48">
                  <c:v>68.865296880000002</c:v>
                </c:pt>
                <c:pt idx="49">
                  <c:v>68.142492189999999</c:v>
                </c:pt>
                <c:pt idx="50">
                  <c:v>69.358101559999994</c:v>
                </c:pt>
                <c:pt idx="51">
                  <c:v>42.798796879999998</c:v>
                </c:pt>
                <c:pt idx="52">
                  <c:v>42.34149609</c:v>
                </c:pt>
                <c:pt idx="53">
                  <c:v>43.144101560000003</c:v>
                </c:pt>
                <c:pt idx="54">
                  <c:v>66.389898439999996</c:v>
                </c:pt>
                <c:pt idx="55">
                  <c:v>66.464789060000001</c:v>
                </c:pt>
                <c:pt idx="56">
                  <c:v>66.86989844</c:v>
                </c:pt>
                <c:pt idx="57">
                  <c:v>57.232500000000002</c:v>
                </c:pt>
                <c:pt idx="58">
                  <c:v>49.007097659999999</c:v>
                </c:pt>
                <c:pt idx="59">
                  <c:v>49.659199219999998</c:v>
                </c:pt>
                <c:pt idx="60">
                  <c:v>32.756697269999997</c:v>
                </c:pt>
                <c:pt idx="61">
                  <c:v>32.629197269999999</c:v>
                </c:pt>
                <c:pt idx="62">
                  <c:v>32.560300779999999</c:v>
                </c:pt>
                <c:pt idx="63">
                  <c:v>39.277898440000001</c:v>
                </c:pt>
                <c:pt idx="64">
                  <c:v>39.21469922</c:v>
                </c:pt>
                <c:pt idx="65">
                  <c:v>39.40189453</c:v>
                </c:pt>
                <c:pt idx="66">
                  <c:v>41.713500000000003</c:v>
                </c:pt>
                <c:pt idx="67">
                  <c:v>41.833800779999997</c:v>
                </c:pt>
                <c:pt idx="68">
                  <c:v>41.812394529999999</c:v>
                </c:pt>
                <c:pt idx="69">
                  <c:v>67.669195310000006</c:v>
                </c:pt>
                <c:pt idx="70">
                  <c:v>67.258992190000001</c:v>
                </c:pt>
                <c:pt idx="71">
                  <c:v>67.524093750000006</c:v>
                </c:pt>
                <c:pt idx="72">
                  <c:v>67.207796880000004</c:v>
                </c:pt>
                <c:pt idx="73">
                  <c:v>67.895601560000003</c:v>
                </c:pt>
                <c:pt idx="74">
                  <c:v>67.969992189999999</c:v>
                </c:pt>
                <c:pt idx="75">
                  <c:v>67.854703130000004</c:v>
                </c:pt>
                <c:pt idx="76">
                  <c:v>67.745390630000003</c:v>
                </c:pt>
                <c:pt idx="77">
                  <c:v>67.935093749999993</c:v>
                </c:pt>
                <c:pt idx="78">
                  <c:v>75.737101559999999</c:v>
                </c:pt>
                <c:pt idx="79">
                  <c:v>76.112499999999997</c:v>
                </c:pt>
                <c:pt idx="80">
                  <c:v>76.32660156</c:v>
                </c:pt>
                <c:pt idx="81">
                  <c:v>75.787796880000002</c:v>
                </c:pt>
                <c:pt idx="82">
                  <c:v>75.588601560000001</c:v>
                </c:pt>
                <c:pt idx="83">
                  <c:v>75.515898440000001</c:v>
                </c:pt>
                <c:pt idx="84">
                  <c:v>75.994796879999996</c:v>
                </c:pt>
                <c:pt idx="85">
                  <c:v>75.741093750000005</c:v>
                </c:pt>
                <c:pt idx="86">
                  <c:v>75.726601560000006</c:v>
                </c:pt>
                <c:pt idx="87">
                  <c:v>50.827898439999998</c:v>
                </c:pt>
                <c:pt idx="88">
                  <c:v>55.617695310000002</c:v>
                </c:pt>
                <c:pt idx="89">
                  <c:v>68.547890629999998</c:v>
                </c:pt>
                <c:pt idx="90">
                  <c:v>74.041992190000002</c:v>
                </c:pt>
                <c:pt idx="91">
                  <c:v>74.547296880000005</c:v>
                </c:pt>
                <c:pt idx="92">
                  <c:v>74.650195310000001</c:v>
                </c:pt>
                <c:pt idx="93">
                  <c:v>73.975101559999999</c:v>
                </c:pt>
                <c:pt idx="94">
                  <c:v>71.664000000000001</c:v>
                </c:pt>
                <c:pt idx="95">
                  <c:v>61.250300780000003</c:v>
                </c:pt>
                <c:pt idx="96">
                  <c:v>48.945101559999998</c:v>
                </c:pt>
                <c:pt idx="97">
                  <c:v>49.779296879999997</c:v>
                </c:pt>
                <c:pt idx="98">
                  <c:v>49.509296880000001</c:v>
                </c:pt>
                <c:pt idx="99">
                  <c:v>50.142097659999997</c:v>
                </c:pt>
                <c:pt idx="100">
                  <c:v>50.174300780000003</c:v>
                </c:pt>
                <c:pt idx="101">
                  <c:v>50.303898439999998</c:v>
                </c:pt>
                <c:pt idx="102">
                  <c:v>78.165601559999999</c:v>
                </c:pt>
                <c:pt idx="103">
                  <c:v>77.802703129999998</c:v>
                </c:pt>
                <c:pt idx="104">
                  <c:v>78.055898440000007</c:v>
                </c:pt>
                <c:pt idx="105">
                  <c:v>78.048601559999994</c:v>
                </c:pt>
                <c:pt idx="106">
                  <c:v>77.426601559999995</c:v>
                </c:pt>
                <c:pt idx="107">
                  <c:v>77.490796880000005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7A-42DF-8079-1EB973F11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64348"/>
        <c:axId val="51669496"/>
      </c:scatterChart>
      <c:valAx>
        <c:axId val="54264348"/>
        <c:scaling>
          <c:orientation val="minMax"/>
          <c:max val="108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51669496"/>
        <c:crosses val="autoZero"/>
        <c:crossBetween val="midCat"/>
      </c:valAx>
      <c:valAx>
        <c:axId val="51669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542643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Centrales therm. classiques et renouvelables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OFEN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Residus!$B$7:$DE$7</c:f>
              <c:numCache>
                <c:formatCode>General</c:formatCode>
                <c:ptCount val="108"/>
                <c:pt idx="0">
                  <c:v>15</c:v>
                </c:pt>
                <c:pt idx="1">
                  <c:v>15.1</c:v>
                </c:pt>
                <c:pt idx="2">
                  <c:v>14.8</c:v>
                </c:pt>
                <c:pt idx="3">
                  <c:v>16.100000000000001</c:v>
                </c:pt>
                <c:pt idx="4">
                  <c:v>15.5</c:v>
                </c:pt>
                <c:pt idx="5">
                  <c:v>15.2</c:v>
                </c:pt>
                <c:pt idx="6">
                  <c:v>15.6</c:v>
                </c:pt>
                <c:pt idx="7">
                  <c:v>15.4</c:v>
                </c:pt>
                <c:pt idx="8">
                  <c:v>15.4</c:v>
                </c:pt>
                <c:pt idx="9">
                  <c:v>12.5</c:v>
                </c:pt>
                <c:pt idx="10">
                  <c:v>12.6</c:v>
                </c:pt>
                <c:pt idx="11">
                  <c:v>12.5</c:v>
                </c:pt>
                <c:pt idx="12">
                  <c:v>12.5</c:v>
                </c:pt>
                <c:pt idx="13">
                  <c:v>12.2</c:v>
                </c:pt>
                <c:pt idx="14">
                  <c:v>12.1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12.9</c:v>
                </c:pt>
                <c:pt idx="19">
                  <c:v>12.9</c:v>
                </c:pt>
                <c:pt idx="20">
                  <c:v>12.5</c:v>
                </c:pt>
                <c:pt idx="21">
                  <c:v>13.1</c:v>
                </c:pt>
                <c:pt idx="22">
                  <c:v>12.9</c:v>
                </c:pt>
                <c:pt idx="23">
                  <c:v>12.9</c:v>
                </c:pt>
                <c:pt idx="24">
                  <c:v>15.2</c:v>
                </c:pt>
                <c:pt idx="25">
                  <c:v>15</c:v>
                </c:pt>
                <c:pt idx="26">
                  <c:v>15</c:v>
                </c:pt>
                <c:pt idx="27">
                  <c:v>14.8</c:v>
                </c:pt>
                <c:pt idx="28">
                  <c:v>15.3</c:v>
                </c:pt>
                <c:pt idx="29">
                  <c:v>13.6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14.8</c:v>
                </c:pt>
                <c:pt idx="34">
                  <c:v>13.7</c:v>
                </c:pt>
                <c:pt idx="35">
                  <c:v>13.6</c:v>
                </c:pt>
                <c:pt idx="36">
                  <c:v>14.5</c:v>
                </c:pt>
                <c:pt idx="37">
                  <c:v>14.2</c:v>
                </c:pt>
                <c:pt idx="38">
                  <c:v>13.8</c:v>
                </c:pt>
                <c:pt idx="39">
                  <c:v>17.2</c:v>
                </c:pt>
                <c:pt idx="40">
                  <c:v>16.600000000000001</c:v>
                </c:pt>
                <c:pt idx="41">
                  <c:v>16.3</c:v>
                </c:pt>
                <c:pt idx="42">
                  <c:v>16.7</c:v>
                </c:pt>
                <c:pt idx="43">
                  <c:v>15.5</c:v>
                </c:pt>
                <c:pt idx="44">
                  <c:v>15.3</c:v>
                </c:pt>
                <c:pt idx="45">
                  <c:v>14.3</c:v>
                </c:pt>
                <c:pt idx="46">
                  <c:v>17.7</c:v>
                </c:pt>
                <c:pt idx="47">
                  <c:v>13.9</c:v>
                </c:pt>
                <c:pt idx="48">
                  <c:v>14.2</c:v>
                </c:pt>
                <c:pt idx="49">
                  <c:v>14.5</c:v>
                </c:pt>
                <c:pt idx="50">
                  <c:v>14.6</c:v>
                </c:pt>
                <c:pt idx="51">
                  <c:v>15.5</c:v>
                </c:pt>
                <c:pt idx="52">
                  <c:v>15.3</c:v>
                </c:pt>
                <c:pt idx="53">
                  <c:v>15.3</c:v>
                </c:pt>
                <c:pt idx="54">
                  <c:v>13.6</c:v>
                </c:pt>
                <c:pt idx="55">
                  <c:v>14.1</c:v>
                </c:pt>
                <c:pt idx="56">
                  <c:v>14.1</c:v>
                </c:pt>
                <c:pt idx="57">
                  <c:v>13</c:v>
                </c:pt>
                <c:pt idx="58">
                  <c:v>13.7</c:v>
                </c:pt>
                <c:pt idx="59">
                  <c:v>13.7</c:v>
                </c:pt>
                <c:pt idx="60">
                  <c:v>13.2</c:v>
                </c:pt>
                <c:pt idx="61">
                  <c:v>13.5</c:v>
                </c:pt>
                <c:pt idx="62">
                  <c:v>13.6</c:v>
                </c:pt>
                <c:pt idx="63">
                  <c:v>13.4</c:v>
                </c:pt>
                <c:pt idx="64">
                  <c:v>13.7</c:v>
                </c:pt>
                <c:pt idx="65">
                  <c:v>13.7</c:v>
                </c:pt>
                <c:pt idx="66">
                  <c:v>13.8</c:v>
                </c:pt>
                <c:pt idx="67">
                  <c:v>13.9</c:v>
                </c:pt>
                <c:pt idx="68">
                  <c:v>13.5</c:v>
                </c:pt>
                <c:pt idx="69">
                  <c:v>15</c:v>
                </c:pt>
                <c:pt idx="70">
                  <c:v>14.9</c:v>
                </c:pt>
                <c:pt idx="71">
                  <c:v>13.6</c:v>
                </c:pt>
                <c:pt idx="72">
                  <c:v>15.2</c:v>
                </c:pt>
                <c:pt idx="73">
                  <c:v>14</c:v>
                </c:pt>
                <c:pt idx="74">
                  <c:v>13.9</c:v>
                </c:pt>
                <c:pt idx="75">
                  <c:v>16.600000000000001</c:v>
                </c:pt>
                <c:pt idx="76">
                  <c:v>16.5</c:v>
                </c:pt>
                <c:pt idx="77">
                  <c:v>16.3</c:v>
                </c:pt>
                <c:pt idx="78">
                  <c:v>13.9</c:v>
                </c:pt>
                <c:pt idx="79">
                  <c:v>13.9</c:v>
                </c:pt>
                <c:pt idx="80">
                  <c:v>13.6</c:v>
                </c:pt>
                <c:pt idx="81">
                  <c:v>16.100000000000001</c:v>
                </c:pt>
                <c:pt idx="82">
                  <c:v>16.100000000000001</c:v>
                </c:pt>
                <c:pt idx="83">
                  <c:v>16.100000000000001</c:v>
                </c:pt>
                <c:pt idx="84">
                  <c:v>15.5</c:v>
                </c:pt>
                <c:pt idx="85">
                  <c:v>15.6</c:v>
                </c:pt>
                <c:pt idx="86">
                  <c:v>15.6</c:v>
                </c:pt>
                <c:pt idx="87">
                  <c:v>17.8</c:v>
                </c:pt>
                <c:pt idx="88">
                  <c:v>18.100000000000001</c:v>
                </c:pt>
                <c:pt idx="89">
                  <c:v>18</c:v>
                </c:pt>
                <c:pt idx="90">
                  <c:v>15.8</c:v>
                </c:pt>
                <c:pt idx="91">
                  <c:v>16.100000000000001</c:v>
                </c:pt>
                <c:pt idx="92">
                  <c:v>16.2</c:v>
                </c:pt>
                <c:pt idx="93">
                  <c:v>15.5</c:v>
                </c:pt>
                <c:pt idx="94">
                  <c:v>15.4</c:v>
                </c:pt>
                <c:pt idx="95">
                  <c:v>15.3</c:v>
                </c:pt>
                <c:pt idx="96">
                  <c:v>16.2</c:v>
                </c:pt>
                <c:pt idx="97">
                  <c:v>16.600000000000001</c:v>
                </c:pt>
                <c:pt idx="98">
                  <c:v>16.600000000000001</c:v>
                </c:pt>
                <c:pt idx="99">
                  <c:v>16.399999999999999</c:v>
                </c:pt>
                <c:pt idx="100">
                  <c:v>16.399999999999999</c:v>
                </c:pt>
                <c:pt idx="101">
                  <c:v>16.3</c:v>
                </c:pt>
                <c:pt idx="102">
                  <c:v>15.3</c:v>
                </c:pt>
                <c:pt idx="103">
                  <c:v>15.4</c:v>
                </c:pt>
                <c:pt idx="104">
                  <c:v>15</c:v>
                </c:pt>
                <c:pt idx="105">
                  <c:v>15.8</c:v>
                </c:pt>
                <c:pt idx="106">
                  <c:v>13</c:v>
                </c:pt>
                <c:pt idx="107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C9-4257-A9ED-3ABF8FE07CDA}"/>
            </c:ext>
          </c:extLst>
        </c:ser>
        <c:ser>
          <c:idx val="1"/>
          <c:order val="1"/>
          <c:tx>
            <c:v>ENTSO-E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Residus!$B$1:$DE$1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Residus!$B$44:$DE$44</c:f>
              <c:numCache>
                <c:formatCode>General</c:formatCode>
                <c:ptCount val="108"/>
                <c:pt idx="0">
                  <c:v>4.9889997999999998E-2</c:v>
                </c:pt>
                <c:pt idx="1">
                  <c:v>0.47521000600000002</c:v>
                </c:pt>
                <c:pt idx="2">
                  <c:v>0.30203999300000001</c:v>
                </c:pt>
                <c:pt idx="3">
                  <c:v>0.24217997899999999</c:v>
                </c:pt>
                <c:pt idx="4">
                  <c:v>0.71935000599999999</c:v>
                </c:pt>
                <c:pt idx="5">
                  <c:v>1.425049987</c:v>
                </c:pt>
                <c:pt idx="6">
                  <c:v>1.1108299559999999</c:v>
                </c:pt>
                <c:pt idx="7">
                  <c:v>1.5366599350000001</c:v>
                </c:pt>
                <c:pt idx="8">
                  <c:v>1.2361299749999999</c:v>
                </c:pt>
                <c:pt idx="9">
                  <c:v>2.326140015</c:v>
                </c:pt>
                <c:pt idx="10">
                  <c:v>0.72371995499999997</c:v>
                </c:pt>
                <c:pt idx="11">
                  <c:v>1.3204399100000002</c:v>
                </c:pt>
                <c:pt idx="12">
                  <c:v>1.997399964</c:v>
                </c:pt>
                <c:pt idx="13">
                  <c:v>1.9676299669999999</c:v>
                </c:pt>
                <c:pt idx="14">
                  <c:v>2.0112799990000001</c:v>
                </c:pt>
                <c:pt idx="15">
                  <c:v>8.0819996000000005E-2</c:v>
                </c:pt>
                <c:pt idx="16">
                  <c:v>1.444489884</c:v>
                </c:pt>
                <c:pt idx="17">
                  <c:v>1.155699936</c:v>
                </c:pt>
                <c:pt idx="18">
                  <c:v>2.1812798310000003</c:v>
                </c:pt>
                <c:pt idx="19">
                  <c:v>1.1564500449999999</c:v>
                </c:pt>
                <c:pt idx="20">
                  <c:v>1.7597699360000001</c:v>
                </c:pt>
                <c:pt idx="21">
                  <c:v>1.5848698430000001</c:v>
                </c:pt>
                <c:pt idx="22">
                  <c:v>0.69475997899999997</c:v>
                </c:pt>
                <c:pt idx="23">
                  <c:v>1.8601999820000001</c:v>
                </c:pt>
                <c:pt idx="24">
                  <c:v>1.109600006</c:v>
                </c:pt>
                <c:pt idx="25">
                  <c:v>1.461130051</c:v>
                </c:pt>
                <c:pt idx="26">
                  <c:v>1.559070046</c:v>
                </c:pt>
                <c:pt idx="27">
                  <c:v>0.61419998199999992</c:v>
                </c:pt>
                <c:pt idx="28">
                  <c:v>1.0990000120000001</c:v>
                </c:pt>
                <c:pt idx="29">
                  <c:v>0.78155996699999997</c:v>
                </c:pt>
                <c:pt idx="30">
                  <c:v>0.49901000900000003</c:v>
                </c:pt>
                <c:pt idx="31">
                  <c:v>0.67960998499999992</c:v>
                </c:pt>
                <c:pt idx="32">
                  <c:v>1.2850499260000001</c:v>
                </c:pt>
                <c:pt idx="33">
                  <c:v>0.30928997000000003</c:v>
                </c:pt>
                <c:pt idx="34">
                  <c:v>0.69996002199999996</c:v>
                </c:pt>
                <c:pt idx="35">
                  <c:v>0.61435995399999999</c:v>
                </c:pt>
                <c:pt idx="36">
                  <c:v>0.49899000500000001</c:v>
                </c:pt>
                <c:pt idx="37">
                  <c:v>0.26438000499999997</c:v>
                </c:pt>
                <c:pt idx="38">
                  <c:v>0.34168998699999997</c:v>
                </c:pt>
                <c:pt idx="39">
                  <c:v>1.1694999419999998</c:v>
                </c:pt>
                <c:pt idx="40">
                  <c:v>1.132859909</c:v>
                </c:pt>
                <c:pt idx="41">
                  <c:v>1.373330001</c:v>
                </c:pt>
                <c:pt idx="42">
                  <c:v>1.6217299649999999</c:v>
                </c:pt>
                <c:pt idx="43">
                  <c:v>0.88646997099999991</c:v>
                </c:pt>
                <c:pt idx="44">
                  <c:v>1.256639984</c:v>
                </c:pt>
                <c:pt idx="45">
                  <c:v>1.482559814</c:v>
                </c:pt>
                <c:pt idx="46">
                  <c:v>2.1507198330000001</c:v>
                </c:pt>
                <c:pt idx="47">
                  <c:v>2.3739499209999999</c:v>
                </c:pt>
                <c:pt idx="48">
                  <c:v>2.4669299539999998</c:v>
                </c:pt>
                <c:pt idx="49">
                  <c:v>1.7590800099999999</c:v>
                </c:pt>
                <c:pt idx="50">
                  <c:v>0.20370997599999999</c:v>
                </c:pt>
                <c:pt idx="51">
                  <c:v>2.4207399299999999</c:v>
                </c:pt>
                <c:pt idx="52">
                  <c:v>1.577160004</c:v>
                </c:pt>
                <c:pt idx="53">
                  <c:v>1.954340011</c:v>
                </c:pt>
                <c:pt idx="54">
                  <c:v>2.44474971</c:v>
                </c:pt>
                <c:pt idx="55">
                  <c:v>2.2313398589999998</c:v>
                </c:pt>
                <c:pt idx="56">
                  <c:v>1.636039917</c:v>
                </c:pt>
                <c:pt idx="57">
                  <c:v>1.936719978</c:v>
                </c:pt>
                <c:pt idx="58">
                  <c:v>1.663829972</c:v>
                </c:pt>
                <c:pt idx="59">
                  <c:v>1.932490013</c:v>
                </c:pt>
                <c:pt idx="60">
                  <c:v>1.2592799530000001</c:v>
                </c:pt>
                <c:pt idx="61">
                  <c:v>1.6921499179999999</c:v>
                </c:pt>
                <c:pt idx="62">
                  <c:v>1.6960800280000001</c:v>
                </c:pt>
                <c:pt idx="63">
                  <c:v>1.385369949</c:v>
                </c:pt>
                <c:pt idx="64">
                  <c:v>1.1423999629999999</c:v>
                </c:pt>
                <c:pt idx="65">
                  <c:v>1.214409973</c:v>
                </c:pt>
                <c:pt idx="66">
                  <c:v>0.87663000499999999</c:v>
                </c:pt>
                <c:pt idx="67">
                  <c:v>0.302699997</c:v>
                </c:pt>
                <c:pt idx="68">
                  <c:v>0.56592994699999999</c:v>
                </c:pt>
                <c:pt idx="69">
                  <c:v>0.19685000599999999</c:v>
                </c:pt>
                <c:pt idx="70">
                  <c:v>0.229819988</c:v>
                </c:pt>
                <c:pt idx="71">
                  <c:v>0.25955998999999996</c:v>
                </c:pt>
                <c:pt idx="72">
                  <c:v>0.92208001700000009</c:v>
                </c:pt>
                <c:pt idx="73">
                  <c:v>0.82186996400000001</c:v>
                </c:pt>
                <c:pt idx="74">
                  <c:v>0.45287999700000003</c:v>
                </c:pt>
                <c:pt idx="75">
                  <c:v>0.31271997099999999</c:v>
                </c:pt>
                <c:pt idx="76">
                  <c:v>0.44924999200000004</c:v>
                </c:pt>
                <c:pt idx="77">
                  <c:v>5.1349998000000001E-2</c:v>
                </c:pt>
                <c:pt idx="78">
                  <c:v>1.1544400180000001</c:v>
                </c:pt>
                <c:pt idx="79">
                  <c:v>2.0937499770000003</c:v>
                </c:pt>
                <c:pt idx="80">
                  <c:v>1.7790000000000001</c:v>
                </c:pt>
                <c:pt idx="81">
                  <c:v>2.5592798609999998</c:v>
                </c:pt>
                <c:pt idx="82">
                  <c:v>2.1804799380000004</c:v>
                </c:pt>
                <c:pt idx="83">
                  <c:v>2.274899971</c:v>
                </c:pt>
                <c:pt idx="84">
                  <c:v>0.83440998900000007</c:v>
                </c:pt>
                <c:pt idx="85">
                  <c:v>2.0614699020000002</c:v>
                </c:pt>
                <c:pt idx="86">
                  <c:v>1.715329895</c:v>
                </c:pt>
                <c:pt idx="87">
                  <c:v>1.813750054</c:v>
                </c:pt>
                <c:pt idx="88">
                  <c:v>2.5192598419999999</c:v>
                </c:pt>
                <c:pt idx="89">
                  <c:v>0.93512994400000005</c:v>
                </c:pt>
                <c:pt idx="90">
                  <c:v>2.7133000950000001</c:v>
                </c:pt>
                <c:pt idx="91">
                  <c:v>1.158630059</c:v>
                </c:pt>
                <c:pt idx="92">
                  <c:v>0.80536003899999997</c:v>
                </c:pt>
                <c:pt idx="93">
                  <c:v>2.3887598420000002</c:v>
                </c:pt>
                <c:pt idx="94">
                  <c:v>1.76195002</c:v>
                </c:pt>
                <c:pt idx="95">
                  <c:v>1.9959498899999999</c:v>
                </c:pt>
                <c:pt idx="96">
                  <c:v>1.7281199490000001</c:v>
                </c:pt>
                <c:pt idx="97">
                  <c:v>1.7917399440000001</c:v>
                </c:pt>
                <c:pt idx="98">
                  <c:v>1.883189942</c:v>
                </c:pt>
                <c:pt idx="99">
                  <c:v>0.88391998299999996</c:v>
                </c:pt>
                <c:pt idx="100">
                  <c:v>1.1741999969999999</c:v>
                </c:pt>
                <c:pt idx="101">
                  <c:v>1.146060028</c:v>
                </c:pt>
                <c:pt idx="102">
                  <c:v>0.33727999799999997</c:v>
                </c:pt>
                <c:pt idx="103">
                  <c:v>0.78918994200000003</c:v>
                </c:pt>
                <c:pt idx="104">
                  <c:v>4.3179997999999997E-2</c:v>
                </c:pt>
                <c:pt idx="105">
                  <c:v>6.0179999999999997E-2</c:v>
                </c:pt>
                <c:pt idx="106">
                  <c:v>0.87769995099999998</c:v>
                </c:pt>
                <c:pt idx="107">
                  <c:v>0.708259949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C9-4257-A9ED-3ABF8FE07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0000"/>
        <c:axId val="69396310"/>
      </c:scatterChart>
      <c:valAx>
        <c:axId val="64080000"/>
        <c:scaling>
          <c:orientation val="minMax"/>
          <c:max val="108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69396310"/>
        <c:crosses val="autoZero"/>
        <c:crossBetween val="midCat"/>
      </c:valAx>
      <c:valAx>
        <c:axId val="693963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6408000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Centrales fil de l'eau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Residus!$B$61:$DE$61</c:f>
              <c:numCache>
                <c:formatCode>0.00</c:formatCode>
                <c:ptCount val="108"/>
                <c:pt idx="0">
                  <c:v>28.409099976</c:v>
                </c:pt>
                <c:pt idx="1">
                  <c:v>23.434200073000003</c:v>
                </c:pt>
                <c:pt idx="2">
                  <c:v>22.091400023999999</c:v>
                </c:pt>
                <c:pt idx="3">
                  <c:v>29.923699951</c:v>
                </c:pt>
                <c:pt idx="4">
                  <c:v>26.828800049000002</c:v>
                </c:pt>
                <c:pt idx="5">
                  <c:v>28.553699950999999</c:v>
                </c:pt>
                <c:pt idx="6">
                  <c:v>29.018099975999998</c:v>
                </c:pt>
                <c:pt idx="7">
                  <c:v>24.075200072999998</c:v>
                </c:pt>
                <c:pt idx="8">
                  <c:v>23.439400024000001</c:v>
                </c:pt>
                <c:pt idx="9">
                  <c:v>50.400199950999998</c:v>
                </c:pt>
                <c:pt idx="10">
                  <c:v>52.358800049000003</c:v>
                </c:pt>
                <c:pt idx="11">
                  <c:v>51.380600341999994</c:v>
                </c:pt>
                <c:pt idx="12">
                  <c:v>53.797099975999998</c:v>
                </c:pt>
                <c:pt idx="13">
                  <c:v>54.234099975999996</c:v>
                </c:pt>
                <c:pt idx="14">
                  <c:v>56.896300048999997</c:v>
                </c:pt>
                <c:pt idx="15">
                  <c:v>75.391300048999994</c:v>
                </c:pt>
                <c:pt idx="16">
                  <c:v>68.502239989999993</c:v>
                </c:pt>
                <c:pt idx="17">
                  <c:v>67.208089965999989</c:v>
                </c:pt>
                <c:pt idx="18">
                  <c:v>70.503659912000003</c:v>
                </c:pt>
                <c:pt idx="19">
                  <c:v>71.270229979999996</c:v>
                </c:pt>
                <c:pt idx="20">
                  <c:v>64.156629882999994</c:v>
                </c:pt>
                <c:pt idx="21">
                  <c:v>62.023229979999996</c:v>
                </c:pt>
                <c:pt idx="22">
                  <c:v>60.856300293000004</c:v>
                </c:pt>
                <c:pt idx="23">
                  <c:v>56.278949951000001</c:v>
                </c:pt>
                <c:pt idx="24">
                  <c:v>44.721030028999998</c:v>
                </c:pt>
                <c:pt idx="25">
                  <c:v>32.754319945999995</c:v>
                </c:pt>
                <c:pt idx="26">
                  <c:v>31.200900146000002</c:v>
                </c:pt>
                <c:pt idx="27">
                  <c:v>27.160030029000001</c:v>
                </c:pt>
                <c:pt idx="28">
                  <c:v>21.789429993000002</c:v>
                </c:pt>
                <c:pt idx="29">
                  <c:v>20.688800049000001</c:v>
                </c:pt>
                <c:pt idx="30">
                  <c:v>29.322449950999999</c:v>
                </c:pt>
                <c:pt idx="31">
                  <c:v>34.372139893000003</c:v>
                </c:pt>
                <c:pt idx="32">
                  <c:v>31.889591064000001</c:v>
                </c:pt>
                <c:pt idx="33">
                  <c:v>22.053979979999998</c:v>
                </c:pt>
                <c:pt idx="34">
                  <c:v>18.466220031999999</c:v>
                </c:pt>
                <c:pt idx="35">
                  <c:v>17.576880066000001</c:v>
                </c:pt>
                <c:pt idx="36">
                  <c:v>21.766900085000003</c:v>
                </c:pt>
                <c:pt idx="37">
                  <c:v>18.11622998</c:v>
                </c:pt>
                <c:pt idx="38">
                  <c:v>16.914289978000003</c:v>
                </c:pt>
                <c:pt idx="39">
                  <c:v>20.361830016999999</c:v>
                </c:pt>
                <c:pt idx="40">
                  <c:v>19.749130126999997</c:v>
                </c:pt>
                <c:pt idx="41">
                  <c:v>17.890330017</c:v>
                </c:pt>
                <c:pt idx="42">
                  <c:v>34.69701001</c:v>
                </c:pt>
                <c:pt idx="43">
                  <c:v>37.281740112000001</c:v>
                </c:pt>
                <c:pt idx="44">
                  <c:v>38.150780273000002</c:v>
                </c:pt>
                <c:pt idx="45">
                  <c:v>32.367189940999999</c:v>
                </c:pt>
                <c:pt idx="46">
                  <c:v>27.469020019999999</c:v>
                </c:pt>
                <c:pt idx="47">
                  <c:v>28.220329956</c:v>
                </c:pt>
                <c:pt idx="48">
                  <c:v>58.757849976000003</c:v>
                </c:pt>
                <c:pt idx="49">
                  <c:v>60.534250243999999</c:v>
                </c:pt>
                <c:pt idx="50">
                  <c:v>54.118630005</c:v>
                </c:pt>
                <c:pt idx="51">
                  <c:v>72.114630005000009</c:v>
                </c:pt>
                <c:pt idx="52">
                  <c:v>68.736870117000009</c:v>
                </c:pt>
                <c:pt idx="53">
                  <c:v>70.167900023999991</c:v>
                </c:pt>
                <c:pt idx="54">
                  <c:v>58.282109984999998</c:v>
                </c:pt>
                <c:pt idx="55">
                  <c:v>59.965829956</c:v>
                </c:pt>
                <c:pt idx="56">
                  <c:v>56.793150023999999</c:v>
                </c:pt>
                <c:pt idx="57">
                  <c:v>65.007929931999996</c:v>
                </c:pt>
                <c:pt idx="58">
                  <c:v>52.716360107</c:v>
                </c:pt>
                <c:pt idx="59">
                  <c:v>55.219380005000005</c:v>
                </c:pt>
                <c:pt idx="60">
                  <c:v>43.337489990000002</c:v>
                </c:pt>
                <c:pt idx="61">
                  <c:v>38.624589965999995</c:v>
                </c:pt>
                <c:pt idx="62">
                  <c:v>38.862340088000003</c:v>
                </c:pt>
                <c:pt idx="63">
                  <c:v>30.532830322000002</c:v>
                </c:pt>
                <c:pt idx="64">
                  <c:v>25.405910156000001</c:v>
                </c:pt>
                <c:pt idx="65">
                  <c:v>25.378360107000002</c:v>
                </c:pt>
                <c:pt idx="66">
                  <c:v>34.819899901999996</c:v>
                </c:pt>
                <c:pt idx="67">
                  <c:v>29.15347998</c:v>
                </c:pt>
                <c:pt idx="68">
                  <c:v>27.661640380999998</c:v>
                </c:pt>
                <c:pt idx="69">
                  <c:v>32.410869873000003</c:v>
                </c:pt>
                <c:pt idx="70">
                  <c:v>29.019770019999999</c:v>
                </c:pt>
                <c:pt idx="71">
                  <c:v>27.268559937000003</c:v>
                </c:pt>
                <c:pt idx="72">
                  <c:v>36.307840332000005</c:v>
                </c:pt>
                <c:pt idx="73">
                  <c:v>34.741570068000001</c:v>
                </c:pt>
                <c:pt idx="74">
                  <c:v>35.353929932</c:v>
                </c:pt>
                <c:pt idx="75">
                  <c:v>32.110639893000005</c:v>
                </c:pt>
                <c:pt idx="76">
                  <c:v>27.098380127000002</c:v>
                </c:pt>
                <c:pt idx="77">
                  <c:v>25.619070312000002</c:v>
                </c:pt>
                <c:pt idx="78">
                  <c:v>26.983050292999998</c:v>
                </c:pt>
                <c:pt idx="79">
                  <c:v>22.589540038999999</c:v>
                </c:pt>
                <c:pt idx="80">
                  <c:v>20.147670166000001</c:v>
                </c:pt>
                <c:pt idx="81">
                  <c:v>48.441969970999999</c:v>
                </c:pt>
                <c:pt idx="82">
                  <c:v>57.02642041</c:v>
                </c:pt>
                <c:pt idx="83">
                  <c:v>57.493220215000001</c:v>
                </c:pt>
                <c:pt idx="84">
                  <c:v>66.931430175999992</c:v>
                </c:pt>
                <c:pt idx="85">
                  <c:v>63.086060058999998</c:v>
                </c:pt>
                <c:pt idx="86">
                  <c:v>58.049339844000002</c:v>
                </c:pt>
                <c:pt idx="87">
                  <c:v>71.431479979999992</c:v>
                </c:pt>
                <c:pt idx="88">
                  <c:v>67.905040038999999</c:v>
                </c:pt>
                <c:pt idx="89">
                  <c:v>65.096990233999989</c:v>
                </c:pt>
                <c:pt idx="90">
                  <c:v>54.374379882999996</c:v>
                </c:pt>
                <c:pt idx="91">
                  <c:v>58.742560059000006</c:v>
                </c:pt>
                <c:pt idx="92">
                  <c:v>53.092060547000003</c:v>
                </c:pt>
                <c:pt idx="93">
                  <c:v>48.212010742000004</c:v>
                </c:pt>
                <c:pt idx="94">
                  <c:v>44.915780272999996</c:v>
                </c:pt>
                <c:pt idx="95">
                  <c:v>43.242200195000002</c:v>
                </c:pt>
                <c:pt idx="96">
                  <c:v>40.041000243999996</c:v>
                </c:pt>
                <c:pt idx="97">
                  <c:v>35.817699950999994</c:v>
                </c:pt>
                <c:pt idx="98">
                  <c:v>36.253419921999999</c:v>
                </c:pt>
                <c:pt idx="99">
                  <c:v>23.443690185999998</c:v>
                </c:pt>
                <c:pt idx="100">
                  <c:v>19.729790039000001</c:v>
                </c:pt>
                <c:pt idx="101">
                  <c:v>19.21702002</c:v>
                </c:pt>
                <c:pt idx="102">
                  <c:v>22.444439941000002</c:v>
                </c:pt>
                <c:pt idx="103">
                  <c:v>19.477709960999999</c:v>
                </c:pt>
                <c:pt idx="104">
                  <c:v>18.103180176000002</c:v>
                </c:pt>
                <c:pt idx="105">
                  <c:v>28.179810059000001</c:v>
                </c:pt>
                <c:pt idx="106">
                  <c:v>35.682969970999999</c:v>
                </c:pt>
                <c:pt idx="107">
                  <c:v>35.006770020000005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14-46CD-B115-C35AF2896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0574"/>
        <c:axId val="3225131"/>
      </c:scatterChart>
      <c:valAx>
        <c:axId val="1693057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3225131"/>
        <c:crosses val="autoZero"/>
        <c:crossBetween val="midCat"/>
      </c:valAx>
      <c:valAx>
        <c:axId val="3225131"/>
        <c:scaling>
          <c:orientation val="minMax"/>
          <c:max val="78"/>
          <c:min val="-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693057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Centrales à accumulation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Residus!$B$62:$DE$62</c:f>
              <c:numCache>
                <c:formatCode>0.00</c:formatCode>
                <c:ptCount val="108"/>
                <c:pt idx="0">
                  <c:v>24.379152339999997</c:v>
                </c:pt>
                <c:pt idx="1">
                  <c:v>13.124710935000003</c:v>
                </c:pt>
                <c:pt idx="2">
                  <c:v>9.7469604489999995</c:v>
                </c:pt>
                <c:pt idx="3">
                  <c:v>22.94266992</c:v>
                </c:pt>
                <c:pt idx="4">
                  <c:v>13.463559572000001</c:v>
                </c:pt>
                <c:pt idx="5">
                  <c:v>7.2254404300000026</c:v>
                </c:pt>
                <c:pt idx="6">
                  <c:v>36.354901365999993</c:v>
                </c:pt>
                <c:pt idx="7">
                  <c:v>19.012299804999998</c:v>
                </c:pt>
                <c:pt idx="8">
                  <c:v>15.261020385</c:v>
                </c:pt>
                <c:pt idx="9">
                  <c:v>18.913320309999996</c:v>
                </c:pt>
                <c:pt idx="10">
                  <c:v>12.324351073999999</c:v>
                </c:pt>
                <c:pt idx="11">
                  <c:v>13.760580568999998</c:v>
                </c:pt>
                <c:pt idx="12">
                  <c:v>38.097599610000003</c:v>
                </c:pt>
                <c:pt idx="13">
                  <c:v>15.283399781</c:v>
                </c:pt>
                <c:pt idx="14">
                  <c:v>13.443200988999999</c:v>
                </c:pt>
                <c:pt idx="15">
                  <c:v>46.905802729999998</c:v>
                </c:pt>
                <c:pt idx="16">
                  <c:v>49.464799560999992</c:v>
                </c:pt>
                <c:pt idx="17">
                  <c:v>41.911220217999997</c:v>
                </c:pt>
                <c:pt idx="18">
                  <c:v>22.003529299999997</c:v>
                </c:pt>
                <c:pt idx="19">
                  <c:v>16.890310540000002</c:v>
                </c:pt>
                <c:pt idx="20">
                  <c:v>14.633029295999997</c:v>
                </c:pt>
                <c:pt idx="21">
                  <c:v>10.213810540000004</c:v>
                </c:pt>
                <c:pt idx="22">
                  <c:v>1.9459594739999986</c:v>
                </c:pt>
                <c:pt idx="23">
                  <c:v>6.7304008800000013</c:v>
                </c:pt>
                <c:pt idx="24">
                  <c:v>15.007621089999994</c:v>
                </c:pt>
                <c:pt idx="25">
                  <c:v>5.0706601559999989</c:v>
                </c:pt>
                <c:pt idx="26">
                  <c:v>4.2960200200000003</c:v>
                </c:pt>
                <c:pt idx="27">
                  <c:v>13.260062500000004</c:v>
                </c:pt>
                <c:pt idx="28">
                  <c:v>8.9096401329999999</c:v>
                </c:pt>
                <c:pt idx="29">
                  <c:v>8.3390102499999976</c:v>
                </c:pt>
                <c:pt idx="30">
                  <c:v>15.235642093999999</c:v>
                </c:pt>
                <c:pt idx="31">
                  <c:v>6.7218002980000016</c:v>
                </c:pt>
                <c:pt idx="32">
                  <c:v>6.5021809039999994</c:v>
                </c:pt>
                <c:pt idx="33">
                  <c:v>30.437759760000006</c:v>
                </c:pt>
                <c:pt idx="34">
                  <c:v>6.9878896489999995</c:v>
                </c:pt>
                <c:pt idx="35">
                  <c:v>5.2757001989999992</c:v>
                </c:pt>
                <c:pt idx="36">
                  <c:v>31.51982031</c:v>
                </c:pt>
                <c:pt idx="37">
                  <c:v>22.779099610000003</c:v>
                </c:pt>
                <c:pt idx="38">
                  <c:v>12.504580565999994</c:v>
                </c:pt>
                <c:pt idx="39">
                  <c:v>10.774009769999999</c:v>
                </c:pt>
                <c:pt idx="40">
                  <c:v>9.0971606419999986</c:v>
                </c:pt>
                <c:pt idx="41">
                  <c:v>7.414719235999998</c:v>
                </c:pt>
                <c:pt idx="42">
                  <c:v>15.051210929999996</c:v>
                </c:pt>
                <c:pt idx="43">
                  <c:v>2.6339909699999993</c:v>
                </c:pt>
                <c:pt idx="44">
                  <c:v>1.3806896989999995</c:v>
                </c:pt>
                <c:pt idx="45">
                  <c:v>19.559769530000004</c:v>
                </c:pt>
                <c:pt idx="46">
                  <c:v>11.801009766</c:v>
                </c:pt>
                <c:pt idx="47">
                  <c:v>10.437409912000001</c:v>
                </c:pt>
                <c:pt idx="48">
                  <c:v>18.36079101</c:v>
                </c:pt>
                <c:pt idx="49">
                  <c:v>4.867312499999997</c:v>
                </c:pt>
                <c:pt idx="50">
                  <c:v>8.4385102500000002</c:v>
                </c:pt>
                <c:pt idx="51">
                  <c:v>18.201593749999986</c:v>
                </c:pt>
                <c:pt idx="52">
                  <c:v>2.7286093740000013</c:v>
                </c:pt>
                <c:pt idx="53">
                  <c:v>-0.22278808999999811</c:v>
                </c:pt>
                <c:pt idx="54">
                  <c:v>12.793261710000003</c:v>
                </c:pt>
                <c:pt idx="55">
                  <c:v>4.3848193349999995</c:v>
                </c:pt>
                <c:pt idx="56">
                  <c:v>-4.4636001000000007</c:v>
                </c:pt>
                <c:pt idx="57">
                  <c:v>14.697457029999995</c:v>
                </c:pt>
                <c:pt idx="58">
                  <c:v>0.66162988299999981</c:v>
                </c:pt>
                <c:pt idx="59">
                  <c:v>-0.71668994499999883</c:v>
                </c:pt>
                <c:pt idx="60">
                  <c:v>18.720570309999999</c:v>
                </c:pt>
                <c:pt idx="61">
                  <c:v>10.749111330000002</c:v>
                </c:pt>
                <c:pt idx="62">
                  <c:v>8.7968310529999982</c:v>
                </c:pt>
                <c:pt idx="63">
                  <c:v>21.69275391</c:v>
                </c:pt>
                <c:pt idx="64">
                  <c:v>8.4039106439999998</c:v>
                </c:pt>
                <c:pt idx="65">
                  <c:v>4.4684116210000013</c:v>
                </c:pt>
                <c:pt idx="66">
                  <c:v>25.041496089999995</c:v>
                </c:pt>
                <c:pt idx="67">
                  <c:v>9.6028300800000039</c:v>
                </c:pt>
                <c:pt idx="68">
                  <c:v>2.672720217000002</c:v>
                </c:pt>
                <c:pt idx="69">
                  <c:v>16.783501950000016</c:v>
                </c:pt>
                <c:pt idx="70">
                  <c:v>8.7507109369999974</c:v>
                </c:pt>
                <c:pt idx="71">
                  <c:v>8.1163803710000018</c:v>
                </c:pt>
                <c:pt idx="72">
                  <c:v>15.105021489999999</c:v>
                </c:pt>
                <c:pt idx="73">
                  <c:v>10.378539554</c:v>
                </c:pt>
                <c:pt idx="74">
                  <c:v>11.283589840000001</c:v>
                </c:pt>
                <c:pt idx="75">
                  <c:v>18.089978519999988</c:v>
                </c:pt>
                <c:pt idx="76">
                  <c:v>11.656359369999997</c:v>
                </c:pt>
                <c:pt idx="77">
                  <c:v>0.97762303999999745</c:v>
                </c:pt>
                <c:pt idx="78">
                  <c:v>9.265481439999995</c:v>
                </c:pt>
                <c:pt idx="79">
                  <c:v>6.5716206059999998</c:v>
                </c:pt>
                <c:pt idx="80">
                  <c:v>5.8554501949999995</c:v>
                </c:pt>
                <c:pt idx="81">
                  <c:v>7.6997314400000008</c:v>
                </c:pt>
                <c:pt idx="82">
                  <c:v>9.5829091750000046</c:v>
                </c:pt>
                <c:pt idx="83">
                  <c:v>9.466960199999999</c:v>
                </c:pt>
                <c:pt idx="84">
                  <c:v>20.887421880000005</c:v>
                </c:pt>
                <c:pt idx="85">
                  <c:v>32.208152349999992</c:v>
                </c:pt>
                <c:pt idx="86">
                  <c:v>3.366942869999999</c:v>
                </c:pt>
                <c:pt idx="87">
                  <c:v>13.796621089999988</c:v>
                </c:pt>
                <c:pt idx="88">
                  <c:v>4.3536533199999923</c:v>
                </c:pt>
                <c:pt idx="89">
                  <c:v>8.7009707000000063</c:v>
                </c:pt>
                <c:pt idx="90">
                  <c:v>4.4920214799999982</c:v>
                </c:pt>
                <c:pt idx="91">
                  <c:v>1.3619023400000074</c:v>
                </c:pt>
                <c:pt idx="92">
                  <c:v>1.8442001900000022</c:v>
                </c:pt>
                <c:pt idx="93">
                  <c:v>-1.7316689399999987</c:v>
                </c:pt>
                <c:pt idx="94">
                  <c:v>-1.1781796900000003</c:v>
                </c:pt>
                <c:pt idx="95">
                  <c:v>-1.7121796860000025</c:v>
                </c:pt>
                <c:pt idx="96">
                  <c:v>8.4525390000003142E-2</c:v>
                </c:pt>
                <c:pt idx="97">
                  <c:v>4.1199804699999945</c:v>
                </c:pt>
                <c:pt idx="98">
                  <c:v>-4.5365493130000019</c:v>
                </c:pt>
                <c:pt idx="99">
                  <c:v>3.4462499999999991</c:v>
                </c:pt>
                <c:pt idx="100">
                  <c:v>6.6389506810000007</c:v>
                </c:pt>
                <c:pt idx="101">
                  <c:v>-1.986018554000001</c:v>
                </c:pt>
                <c:pt idx="102">
                  <c:v>10.176751960000004</c:v>
                </c:pt>
                <c:pt idx="103">
                  <c:v>6.6839799820000039</c:v>
                </c:pt>
                <c:pt idx="104">
                  <c:v>0.75453100600000056</c:v>
                </c:pt>
                <c:pt idx="105">
                  <c:v>12.492713870000003</c:v>
                </c:pt>
                <c:pt idx="106">
                  <c:v>7.3759301710000003</c:v>
                </c:pt>
                <c:pt idx="107">
                  <c:v>5.3612006829999981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0-47B7-B9F0-8E980D242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10"/>
        <c:axId val="62187795"/>
      </c:scatterChart>
      <c:valAx>
        <c:axId val="6467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62187795"/>
        <c:crosses val="autoZero"/>
        <c:crossBetween val="midCat"/>
      </c:valAx>
      <c:valAx>
        <c:axId val="62187795"/>
        <c:scaling>
          <c:orientation val="minMax"/>
          <c:max val="78"/>
          <c:min val="-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64671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Nucléaire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Residus!$B$63:$DE$63</c:f>
              <c:numCache>
                <c:formatCode>0.00</c:formatCode>
                <c:ptCount val="108"/>
                <c:pt idx="0">
                  <c:v>-1.3185000000000002</c:v>
                </c:pt>
                <c:pt idx="1">
                  <c:v>-1.3633906299999978</c:v>
                </c:pt>
                <c:pt idx="2">
                  <c:v>-1.3686015600000019</c:v>
                </c:pt>
                <c:pt idx="3">
                  <c:v>-1.2811015599999962</c:v>
                </c:pt>
                <c:pt idx="4">
                  <c:v>-1.2380937499999902</c:v>
                </c:pt>
                <c:pt idx="5">
                  <c:v>-1.1967968800000079</c:v>
                </c:pt>
                <c:pt idx="6">
                  <c:v>-1.3304921900000011</c:v>
                </c:pt>
                <c:pt idx="7">
                  <c:v>-1.3309999999999889</c:v>
                </c:pt>
                <c:pt idx="8">
                  <c:v>-0.99528906000000461</c:v>
                </c:pt>
                <c:pt idx="9">
                  <c:v>6.7782031200000006</c:v>
                </c:pt>
                <c:pt idx="10">
                  <c:v>-1.3881015599999955</c:v>
                </c:pt>
                <c:pt idx="11">
                  <c:v>-1.3566015600000014</c:v>
                </c:pt>
                <c:pt idx="12">
                  <c:v>-1.2717968799999966</c:v>
                </c:pt>
                <c:pt idx="13">
                  <c:v>-1.2438984400000095</c:v>
                </c:pt>
                <c:pt idx="14">
                  <c:v>0.6387031200000024</c:v>
                </c:pt>
                <c:pt idx="15">
                  <c:v>-1.3189960900000059</c:v>
                </c:pt>
                <c:pt idx="16">
                  <c:v>-1.3259960899999967</c:v>
                </c:pt>
                <c:pt idx="17">
                  <c:v>-1.3349960899999971</c:v>
                </c:pt>
                <c:pt idx="18">
                  <c:v>-1.2423984400000023</c:v>
                </c:pt>
                <c:pt idx="19">
                  <c:v>-1.3471015599999987</c:v>
                </c:pt>
                <c:pt idx="20">
                  <c:v>-1.2917968799999926</c:v>
                </c:pt>
                <c:pt idx="21">
                  <c:v>6.0155999999977894E-4</c:v>
                </c:pt>
                <c:pt idx="22">
                  <c:v>-6.7199219999999116E-2</c:v>
                </c:pt>
                <c:pt idx="23">
                  <c:v>-0.15340038999999805</c:v>
                </c:pt>
                <c:pt idx="24">
                  <c:v>-7.6894529999997019E-2</c:v>
                </c:pt>
                <c:pt idx="25">
                  <c:v>8.8010996100000014</c:v>
                </c:pt>
                <c:pt idx="26">
                  <c:v>8.8583007800000004</c:v>
                </c:pt>
                <c:pt idx="27">
                  <c:v>-3.2898439999996754E-2</c:v>
                </c:pt>
                <c:pt idx="28">
                  <c:v>-3.730077999999537E-2</c:v>
                </c:pt>
                <c:pt idx="29">
                  <c:v>-3.7398439999996924E-2</c:v>
                </c:pt>
                <c:pt idx="30">
                  <c:v>4.013601560000005</c:v>
                </c:pt>
                <c:pt idx="31">
                  <c:v>1.1001015599999988</c:v>
                </c:pt>
                <c:pt idx="32">
                  <c:v>1.0703007799999966</c:v>
                </c:pt>
                <c:pt idx="33">
                  <c:v>0.7933007800000027</c:v>
                </c:pt>
                <c:pt idx="34">
                  <c:v>-8.1199220000002015E-2</c:v>
                </c:pt>
                <c:pt idx="35">
                  <c:v>-4.5894529999998213E-2</c:v>
                </c:pt>
                <c:pt idx="36">
                  <c:v>1.1300779999999122E-2</c:v>
                </c:pt>
                <c:pt idx="37">
                  <c:v>-1.4398440000000789E-2</c:v>
                </c:pt>
                <c:pt idx="38">
                  <c:v>-1.4199220000001844E-2</c:v>
                </c:pt>
                <c:pt idx="39">
                  <c:v>-0.64399999999999835</c:v>
                </c:pt>
                <c:pt idx="40">
                  <c:v>8.9844000000027791E-4</c:v>
                </c:pt>
                <c:pt idx="41">
                  <c:v>-8.2898439999993911E-2</c:v>
                </c:pt>
                <c:pt idx="42">
                  <c:v>-1.2104999999999961</c:v>
                </c:pt>
                <c:pt idx="43">
                  <c:v>-1.1957890600000098</c:v>
                </c:pt>
                <c:pt idx="44">
                  <c:v>-1.3162890600000026</c:v>
                </c:pt>
                <c:pt idx="45">
                  <c:v>-1.2737890599999986</c:v>
                </c:pt>
                <c:pt idx="46">
                  <c:v>-1.2367031300000093</c:v>
                </c:pt>
                <c:pt idx="47">
                  <c:v>-1.3284999999999911</c:v>
                </c:pt>
                <c:pt idx="48">
                  <c:v>-1.2652968800000082</c:v>
                </c:pt>
                <c:pt idx="49">
                  <c:v>-1.1424921899999987</c:v>
                </c:pt>
                <c:pt idx="50">
                  <c:v>-1.2581015600000001</c:v>
                </c:pt>
                <c:pt idx="51">
                  <c:v>-1.2987968799999976</c:v>
                </c:pt>
                <c:pt idx="52">
                  <c:v>-1.3414960899999997</c:v>
                </c:pt>
                <c:pt idx="53">
                  <c:v>-1.3441015600000057</c:v>
                </c:pt>
                <c:pt idx="54">
                  <c:v>-1.2898984400000018</c:v>
                </c:pt>
                <c:pt idx="55">
                  <c:v>-1.2647890599999982</c:v>
                </c:pt>
                <c:pt idx="56">
                  <c:v>-1.2698984400000057</c:v>
                </c:pt>
                <c:pt idx="57">
                  <c:v>-1.2325000000000017</c:v>
                </c:pt>
                <c:pt idx="58">
                  <c:v>-1.2070976600000023</c:v>
                </c:pt>
                <c:pt idx="59">
                  <c:v>-1.1591992199999979</c:v>
                </c:pt>
                <c:pt idx="60">
                  <c:v>4.3302730000000622E-2</c:v>
                </c:pt>
                <c:pt idx="61">
                  <c:v>7.0802730000004033E-2</c:v>
                </c:pt>
                <c:pt idx="62">
                  <c:v>3.9699220000002811E-2</c:v>
                </c:pt>
                <c:pt idx="63">
                  <c:v>2.1221015599999973</c:v>
                </c:pt>
                <c:pt idx="64">
                  <c:v>2.0853007799999972</c:v>
                </c:pt>
                <c:pt idx="65">
                  <c:v>2.0981054700000001</c:v>
                </c:pt>
                <c:pt idx="66">
                  <c:v>8.6499999999993804E-2</c:v>
                </c:pt>
                <c:pt idx="67">
                  <c:v>6.6199220000001446E-2</c:v>
                </c:pt>
                <c:pt idx="68">
                  <c:v>-1.239453000000168E-2</c:v>
                </c:pt>
                <c:pt idx="69">
                  <c:v>-1.1691953100000063</c:v>
                </c:pt>
                <c:pt idx="70">
                  <c:v>-1.1589921900000064</c:v>
                </c:pt>
                <c:pt idx="71">
                  <c:v>-1.2240937500000086</c:v>
                </c:pt>
                <c:pt idx="72">
                  <c:v>-0.60779688000000931</c:v>
                </c:pt>
                <c:pt idx="73">
                  <c:v>-1.1956015600000001</c:v>
                </c:pt>
                <c:pt idx="74">
                  <c:v>-1.1699921900000021</c:v>
                </c:pt>
                <c:pt idx="75">
                  <c:v>-1.1547031300000015</c:v>
                </c:pt>
                <c:pt idx="76">
                  <c:v>-1.1453906300000085</c:v>
                </c:pt>
                <c:pt idx="77">
                  <c:v>-1.435093749999993</c:v>
                </c:pt>
                <c:pt idx="78">
                  <c:v>-1.2371015599999993</c:v>
                </c:pt>
                <c:pt idx="79">
                  <c:v>-1.3125</c:v>
                </c:pt>
                <c:pt idx="80">
                  <c:v>-4.3266015600000003</c:v>
                </c:pt>
                <c:pt idx="81">
                  <c:v>-1.1877968800000076</c:v>
                </c:pt>
                <c:pt idx="82">
                  <c:v>-1.1886015599999951</c:v>
                </c:pt>
                <c:pt idx="83">
                  <c:v>-1.2158984400000037</c:v>
                </c:pt>
                <c:pt idx="84">
                  <c:v>-1.1947968799999984</c:v>
                </c:pt>
                <c:pt idx="85">
                  <c:v>-1.1410937500000102</c:v>
                </c:pt>
                <c:pt idx="86">
                  <c:v>-1.1266015600000117</c:v>
                </c:pt>
                <c:pt idx="87">
                  <c:v>-1.227898439999997</c:v>
                </c:pt>
                <c:pt idx="88">
                  <c:v>-2.4176953099999992</c:v>
                </c:pt>
                <c:pt idx="89">
                  <c:v>-1.647890629999992</c:v>
                </c:pt>
                <c:pt idx="90">
                  <c:v>-1.3419921899999991</c:v>
                </c:pt>
                <c:pt idx="91">
                  <c:v>-1.4472968800000103</c:v>
                </c:pt>
                <c:pt idx="92">
                  <c:v>-1.3501953100000037</c:v>
                </c:pt>
                <c:pt idx="93">
                  <c:v>-1.3751015600000045</c:v>
                </c:pt>
                <c:pt idx="94">
                  <c:v>-0.76399999999999579</c:v>
                </c:pt>
                <c:pt idx="95">
                  <c:v>-1.150300780000002</c:v>
                </c:pt>
                <c:pt idx="96">
                  <c:v>0.35489843999999948</c:v>
                </c:pt>
                <c:pt idx="97">
                  <c:v>-0.17929687999999544</c:v>
                </c:pt>
                <c:pt idx="98">
                  <c:v>-0.10929688000000226</c:v>
                </c:pt>
                <c:pt idx="99">
                  <c:v>-0.14209765999999746</c:v>
                </c:pt>
                <c:pt idx="100">
                  <c:v>-0.17430078000000293</c:v>
                </c:pt>
                <c:pt idx="101">
                  <c:v>-0.20389843999999613</c:v>
                </c:pt>
                <c:pt idx="102">
                  <c:v>-1.4656015599999961</c:v>
                </c:pt>
                <c:pt idx="103">
                  <c:v>-1.4027031299999919</c:v>
                </c:pt>
                <c:pt idx="104">
                  <c:v>-1.4558984400000128</c:v>
                </c:pt>
                <c:pt idx="105">
                  <c:v>-1.4486015600000002</c:v>
                </c:pt>
                <c:pt idx="106">
                  <c:v>-1.3266015600000003</c:v>
                </c:pt>
                <c:pt idx="107">
                  <c:v>-1.290796880000002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D0-4E8C-8979-E04111A8E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0258"/>
        <c:axId val="53666069"/>
      </c:scatterChart>
      <c:valAx>
        <c:axId val="169102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53666069"/>
        <c:crosses val="autoZero"/>
        <c:crossBetween val="midCat"/>
      </c:valAx>
      <c:valAx>
        <c:axId val="53666069"/>
        <c:scaling>
          <c:orientation val="minMax"/>
          <c:max val="78"/>
          <c:min val="-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691025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Centrales therm. classiques et renouvelables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Residus!$B$64:$DE$64</c:f>
              <c:numCache>
                <c:formatCode>0.00</c:formatCode>
                <c:ptCount val="108"/>
                <c:pt idx="0">
                  <c:v>14.950110002000001</c:v>
                </c:pt>
                <c:pt idx="1">
                  <c:v>14.624789994</c:v>
                </c:pt>
                <c:pt idx="2">
                  <c:v>14.497960007000001</c:v>
                </c:pt>
                <c:pt idx="3">
                  <c:v>15.857820021000002</c:v>
                </c:pt>
                <c:pt idx="4">
                  <c:v>14.780649994000001</c:v>
                </c:pt>
                <c:pt idx="5">
                  <c:v>13.774950013</c:v>
                </c:pt>
                <c:pt idx="6">
                  <c:v>14.489170044</c:v>
                </c:pt>
                <c:pt idx="7">
                  <c:v>13.863340065000001</c:v>
                </c:pt>
                <c:pt idx="8">
                  <c:v>14.163870025000001</c:v>
                </c:pt>
                <c:pt idx="9">
                  <c:v>10.173859985</c:v>
                </c:pt>
                <c:pt idx="10">
                  <c:v>11.876280045</c:v>
                </c:pt>
                <c:pt idx="11">
                  <c:v>11.179560089999999</c:v>
                </c:pt>
                <c:pt idx="12">
                  <c:v>10.502600036</c:v>
                </c:pt>
                <c:pt idx="13">
                  <c:v>10.232370032999999</c:v>
                </c:pt>
                <c:pt idx="14">
                  <c:v>10.088720000999999</c:v>
                </c:pt>
                <c:pt idx="15">
                  <c:v>12.419180003999999</c:v>
                </c:pt>
                <c:pt idx="16">
                  <c:v>11.055510116000001</c:v>
                </c:pt>
                <c:pt idx="17">
                  <c:v>11.344300064</c:v>
                </c:pt>
                <c:pt idx="18">
                  <c:v>10.718720169000001</c:v>
                </c:pt>
                <c:pt idx="19">
                  <c:v>11.743549955000001</c:v>
                </c:pt>
                <c:pt idx="20">
                  <c:v>10.740230064</c:v>
                </c:pt>
                <c:pt idx="21">
                  <c:v>11.515130157</c:v>
                </c:pt>
                <c:pt idx="22">
                  <c:v>12.205240021</c:v>
                </c:pt>
                <c:pt idx="23">
                  <c:v>11.039800018000001</c:v>
                </c:pt>
                <c:pt idx="24">
                  <c:v>14.090399993999998</c:v>
                </c:pt>
                <c:pt idx="25">
                  <c:v>13.538869949</c:v>
                </c:pt>
                <c:pt idx="26">
                  <c:v>13.440929954</c:v>
                </c:pt>
                <c:pt idx="27">
                  <c:v>14.185800018</c:v>
                </c:pt>
                <c:pt idx="28">
                  <c:v>14.200999988000001</c:v>
                </c:pt>
                <c:pt idx="29">
                  <c:v>12.818440033</c:v>
                </c:pt>
                <c:pt idx="30">
                  <c:v>14.500989991000001</c:v>
                </c:pt>
                <c:pt idx="31">
                  <c:v>14.320390015000001</c:v>
                </c:pt>
                <c:pt idx="32">
                  <c:v>13.714950074000001</c:v>
                </c:pt>
                <c:pt idx="33">
                  <c:v>14.490710030000001</c:v>
                </c:pt>
                <c:pt idx="34">
                  <c:v>13.000039978</c:v>
                </c:pt>
                <c:pt idx="35">
                  <c:v>12.985640046</c:v>
                </c:pt>
                <c:pt idx="36">
                  <c:v>14.001009995</c:v>
                </c:pt>
                <c:pt idx="37">
                  <c:v>13.935619995</c:v>
                </c:pt>
                <c:pt idx="38">
                  <c:v>13.458310013</c:v>
                </c:pt>
                <c:pt idx="39">
                  <c:v>16.030500058000001</c:v>
                </c:pt>
                <c:pt idx="40">
                  <c:v>15.467140091000001</c:v>
                </c:pt>
                <c:pt idx="41">
                  <c:v>14.926669999000001</c:v>
                </c:pt>
                <c:pt idx="42">
                  <c:v>15.078270034999999</c:v>
                </c:pt>
                <c:pt idx="43">
                  <c:v>14.613530029</c:v>
                </c:pt>
                <c:pt idx="44">
                  <c:v>14.043360016000001</c:v>
                </c:pt>
                <c:pt idx="45">
                  <c:v>12.817440186000001</c:v>
                </c:pt>
                <c:pt idx="46">
                  <c:v>15.549280166999999</c:v>
                </c:pt>
                <c:pt idx="47">
                  <c:v>11.526050079000001</c:v>
                </c:pt>
                <c:pt idx="48">
                  <c:v>11.733070046</c:v>
                </c:pt>
                <c:pt idx="49">
                  <c:v>12.74091999</c:v>
                </c:pt>
                <c:pt idx="50">
                  <c:v>14.396290023999999</c:v>
                </c:pt>
                <c:pt idx="51">
                  <c:v>13.07926007</c:v>
                </c:pt>
                <c:pt idx="52">
                  <c:v>13.722839996000001</c:v>
                </c:pt>
                <c:pt idx="53">
                  <c:v>13.345659989000001</c:v>
                </c:pt>
                <c:pt idx="54">
                  <c:v>11.15525029</c:v>
                </c:pt>
                <c:pt idx="55">
                  <c:v>11.868660140999999</c:v>
                </c:pt>
                <c:pt idx="56">
                  <c:v>12.463960083</c:v>
                </c:pt>
                <c:pt idx="57">
                  <c:v>11.063280022000001</c:v>
                </c:pt>
                <c:pt idx="58">
                  <c:v>12.036170027999999</c:v>
                </c:pt>
                <c:pt idx="59">
                  <c:v>11.767509986999999</c:v>
                </c:pt>
                <c:pt idx="60">
                  <c:v>11.940720046999999</c:v>
                </c:pt>
                <c:pt idx="61">
                  <c:v>11.807850082</c:v>
                </c:pt>
                <c:pt idx="62">
                  <c:v>11.903919971999999</c:v>
                </c:pt>
                <c:pt idx="63">
                  <c:v>12.014630051000001</c:v>
                </c:pt>
                <c:pt idx="64">
                  <c:v>12.557600037</c:v>
                </c:pt>
                <c:pt idx="65">
                  <c:v>12.485590026999999</c:v>
                </c:pt>
                <c:pt idx="66">
                  <c:v>12.923369995000002</c:v>
                </c:pt>
                <c:pt idx="67">
                  <c:v>13.597300003000001</c:v>
                </c:pt>
                <c:pt idx="68">
                  <c:v>12.934070052999999</c:v>
                </c:pt>
                <c:pt idx="69">
                  <c:v>14.803149994</c:v>
                </c:pt>
                <c:pt idx="70">
                  <c:v>14.670180012000001</c:v>
                </c:pt>
                <c:pt idx="71">
                  <c:v>13.34044001</c:v>
                </c:pt>
                <c:pt idx="72">
                  <c:v>14.277919982999999</c:v>
                </c:pt>
                <c:pt idx="73">
                  <c:v>13.178130036000001</c:v>
                </c:pt>
                <c:pt idx="74">
                  <c:v>13.447120003</c:v>
                </c:pt>
                <c:pt idx="75">
                  <c:v>16.287280029000001</c:v>
                </c:pt>
                <c:pt idx="76">
                  <c:v>16.050750008000001</c:v>
                </c:pt>
                <c:pt idx="77">
                  <c:v>16.248650002000002</c:v>
                </c:pt>
                <c:pt idx="78">
                  <c:v>12.745559982</c:v>
                </c:pt>
                <c:pt idx="79">
                  <c:v>11.806250023</c:v>
                </c:pt>
                <c:pt idx="80">
                  <c:v>11.821</c:v>
                </c:pt>
                <c:pt idx="81">
                  <c:v>13.540720139000001</c:v>
                </c:pt>
                <c:pt idx="82">
                  <c:v>13.919520062</c:v>
                </c:pt>
                <c:pt idx="83">
                  <c:v>13.825100029000001</c:v>
                </c:pt>
                <c:pt idx="84">
                  <c:v>14.665590010999999</c:v>
                </c:pt>
                <c:pt idx="85">
                  <c:v>13.538530097999999</c:v>
                </c:pt>
                <c:pt idx="86">
                  <c:v>13.884670105</c:v>
                </c:pt>
                <c:pt idx="87">
                  <c:v>15.986249946000001</c:v>
                </c:pt>
                <c:pt idx="88">
                  <c:v>15.580740158000001</c:v>
                </c:pt>
                <c:pt idx="89">
                  <c:v>17.064870056</c:v>
                </c:pt>
                <c:pt idx="90">
                  <c:v>13.086699905</c:v>
                </c:pt>
                <c:pt idx="91">
                  <c:v>14.941369941000001</c:v>
                </c:pt>
                <c:pt idx="92">
                  <c:v>15.394639960999999</c:v>
                </c:pt>
                <c:pt idx="93">
                  <c:v>13.111240157999999</c:v>
                </c:pt>
                <c:pt idx="94">
                  <c:v>13.63804998</c:v>
                </c:pt>
                <c:pt idx="95">
                  <c:v>13.30405011</c:v>
                </c:pt>
                <c:pt idx="96">
                  <c:v>14.471880050999999</c:v>
                </c:pt>
                <c:pt idx="97">
                  <c:v>14.808260056000002</c:v>
                </c:pt>
                <c:pt idx="98">
                  <c:v>14.716810058000002</c:v>
                </c:pt>
                <c:pt idx="99">
                  <c:v>15.516080016999998</c:v>
                </c:pt>
                <c:pt idx="100">
                  <c:v>15.225800002999998</c:v>
                </c:pt>
                <c:pt idx="101">
                  <c:v>15.153939972</c:v>
                </c:pt>
                <c:pt idx="102">
                  <c:v>14.962720002000001</c:v>
                </c:pt>
                <c:pt idx="103">
                  <c:v>14.610810058</c:v>
                </c:pt>
                <c:pt idx="104">
                  <c:v>14.956820002000001</c:v>
                </c:pt>
                <c:pt idx="105">
                  <c:v>15.73982</c:v>
                </c:pt>
                <c:pt idx="106">
                  <c:v>12.122300049</c:v>
                </c:pt>
                <c:pt idx="107">
                  <c:v>12.291740051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4F-49EE-91D6-F4D943248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1027"/>
        <c:axId val="57694952"/>
      </c:scatterChart>
      <c:valAx>
        <c:axId val="8184102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57694952"/>
        <c:crosses val="autoZero"/>
        <c:crossBetween val="midCat"/>
      </c:valAx>
      <c:valAx>
        <c:axId val="57694952"/>
        <c:scaling>
          <c:orientation val="minMax"/>
          <c:max val="78"/>
          <c:min val="-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8184102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Residus!$B$54:$EO$54</c:f>
              <c:numCache>
                <c:formatCode>0.0%</c:formatCode>
                <c:ptCount val="144"/>
                <c:pt idx="0">
                  <c:v>-0.9966740001333334</c:v>
                </c:pt>
                <c:pt idx="1">
                  <c:v>-0.96852913867549673</c:v>
                </c:pt>
                <c:pt idx="2">
                  <c:v>-0.97959189236486488</c:v>
                </c:pt>
                <c:pt idx="3">
                  <c:v>-0.98495776527950318</c:v>
                </c:pt>
                <c:pt idx="4">
                  <c:v>-0.95359032219354845</c:v>
                </c:pt>
                <c:pt idx="5">
                  <c:v>-0.90624671138157897</c:v>
                </c:pt>
                <c:pt idx="6">
                  <c:v>-0.92879295153846153</c:v>
                </c:pt>
                <c:pt idx="7">
                  <c:v>-0.90021688733766236</c:v>
                </c:pt>
                <c:pt idx="8">
                  <c:v>-0.91973181980519492</c:v>
                </c:pt>
                <c:pt idx="9">
                  <c:v>-0.8139087988</c:v>
                </c:pt>
                <c:pt idx="10">
                  <c:v>-0.94256190833333331</c:v>
                </c:pt>
                <c:pt idx="11">
                  <c:v>-0.89436480719999989</c:v>
                </c:pt>
                <c:pt idx="12">
                  <c:v>-0.84020800288000008</c:v>
                </c:pt>
                <c:pt idx="13">
                  <c:v>-0.83871885516393441</c:v>
                </c:pt>
                <c:pt idx="14">
                  <c:v>-0.83377851247933876</c:v>
                </c:pt>
                <c:pt idx="15">
                  <c:v>-0.99353440031999996</c:v>
                </c:pt>
                <c:pt idx="16">
                  <c:v>-0.88444080928000002</c:v>
                </c:pt>
                <c:pt idx="17">
                  <c:v>-0.90754400512</c:v>
                </c:pt>
                <c:pt idx="18">
                  <c:v>-0.83090854023255822</c:v>
                </c:pt>
                <c:pt idx="19">
                  <c:v>-0.91035270968992255</c:v>
                </c:pt>
                <c:pt idx="20">
                  <c:v>-0.85921840512000003</c:v>
                </c:pt>
                <c:pt idx="21">
                  <c:v>-0.87901756923664121</c:v>
                </c:pt>
                <c:pt idx="22">
                  <c:v>-0.94614263728682169</c:v>
                </c:pt>
                <c:pt idx="23">
                  <c:v>-0.85579845100775198</c:v>
                </c:pt>
                <c:pt idx="24">
                  <c:v>-0.92699999960526314</c:v>
                </c:pt>
                <c:pt idx="25">
                  <c:v>-0.90259132993333335</c:v>
                </c:pt>
                <c:pt idx="26">
                  <c:v>-0.89606199693333333</c:v>
                </c:pt>
                <c:pt idx="27">
                  <c:v>-0.95850000121621615</c:v>
                </c:pt>
                <c:pt idx="28">
                  <c:v>-0.92816993385620916</c:v>
                </c:pt>
                <c:pt idx="29">
                  <c:v>-0.94253235536764712</c:v>
                </c:pt>
                <c:pt idx="30">
                  <c:v>-0.96673266606666675</c:v>
                </c:pt>
                <c:pt idx="31">
                  <c:v>-0.95469266766666672</c:v>
                </c:pt>
                <c:pt idx="32">
                  <c:v>-0.91433000493333338</c:v>
                </c:pt>
                <c:pt idx="33">
                  <c:v>-0.97910202905405408</c:v>
                </c:pt>
                <c:pt idx="34">
                  <c:v>-0.94890802759124093</c:v>
                </c:pt>
                <c:pt idx="35">
                  <c:v>-0.95482647397058829</c:v>
                </c:pt>
                <c:pt idx="36">
                  <c:v>-0.96558689620689653</c:v>
                </c:pt>
                <c:pt idx="37">
                  <c:v>-0.98138168978873241</c:v>
                </c:pt>
                <c:pt idx="38">
                  <c:v>-0.9752398560144927</c:v>
                </c:pt>
                <c:pt idx="39">
                  <c:v>-0.93200581732558152</c:v>
                </c:pt>
                <c:pt idx="40">
                  <c:v>-0.93175542716867465</c:v>
                </c:pt>
                <c:pt idx="41">
                  <c:v>-0.91574662570552157</c:v>
                </c:pt>
                <c:pt idx="42">
                  <c:v>-0.90289042125748498</c:v>
                </c:pt>
                <c:pt idx="43">
                  <c:v>-0.94280838896774188</c:v>
                </c:pt>
                <c:pt idx="44">
                  <c:v>-0.91786666771241832</c:v>
                </c:pt>
                <c:pt idx="45">
                  <c:v>-0.89632448853146851</c:v>
                </c:pt>
                <c:pt idx="46">
                  <c:v>-0.87849040491525421</c:v>
                </c:pt>
                <c:pt idx="47">
                  <c:v>-0.82921223589928061</c:v>
                </c:pt>
                <c:pt idx="48">
                  <c:v>-0.82627253845070425</c:v>
                </c:pt>
                <c:pt idx="49">
                  <c:v>-0.87868413724137928</c:v>
                </c:pt>
                <c:pt idx="50">
                  <c:v>-0.98604726191780812</c:v>
                </c:pt>
                <c:pt idx="51">
                  <c:v>-0.84382323032258066</c:v>
                </c:pt>
                <c:pt idx="52">
                  <c:v>-0.89691764679738561</c:v>
                </c:pt>
                <c:pt idx="53">
                  <c:v>-0.87226535875817002</c:v>
                </c:pt>
                <c:pt idx="54">
                  <c:v>-0.82023899191176475</c:v>
                </c:pt>
                <c:pt idx="55">
                  <c:v>-0.84174894617021279</c:v>
                </c:pt>
                <c:pt idx="56">
                  <c:v>-0.88396880021276603</c:v>
                </c:pt>
                <c:pt idx="57">
                  <c:v>-0.85102154015384623</c:v>
                </c:pt>
                <c:pt idx="58">
                  <c:v>-0.87855255678832112</c:v>
                </c:pt>
                <c:pt idx="59">
                  <c:v>-0.85894233481751814</c:v>
                </c:pt>
                <c:pt idx="60">
                  <c:v>-0.9046000035606061</c:v>
                </c:pt>
                <c:pt idx="61">
                  <c:v>-0.87465556162962965</c:v>
                </c:pt>
                <c:pt idx="62">
                  <c:v>-0.87528823323529403</c:v>
                </c:pt>
                <c:pt idx="63">
                  <c:v>-0.89661418291044781</c:v>
                </c:pt>
                <c:pt idx="64">
                  <c:v>-0.91661314138686134</c:v>
                </c:pt>
                <c:pt idx="65">
                  <c:v>-0.91135693627737224</c:v>
                </c:pt>
                <c:pt idx="66">
                  <c:v>-0.93647608659420301</c:v>
                </c:pt>
                <c:pt idx="67">
                  <c:v>-0.97822302179856124</c:v>
                </c:pt>
                <c:pt idx="68">
                  <c:v>-0.9580792631851851</c:v>
                </c:pt>
                <c:pt idx="69">
                  <c:v>-0.9868766662666667</c:v>
                </c:pt>
                <c:pt idx="70">
                  <c:v>-0.98457583973154372</c:v>
                </c:pt>
                <c:pt idx="71">
                  <c:v>-0.98091470661764713</c:v>
                </c:pt>
                <c:pt idx="72">
                  <c:v>-0.939336840986842</c:v>
                </c:pt>
                <c:pt idx="73">
                  <c:v>-0.94129500257142862</c:v>
                </c:pt>
                <c:pt idx="74">
                  <c:v>-0.96741870525179852</c:v>
                </c:pt>
                <c:pt idx="75">
                  <c:v>-0.98116144753012047</c:v>
                </c:pt>
                <c:pt idx="76">
                  <c:v>-0.97277272775757584</c:v>
                </c:pt>
                <c:pt idx="77">
                  <c:v>-0.99684969337423313</c:v>
                </c:pt>
                <c:pt idx="78">
                  <c:v>-0.916946761294964</c:v>
                </c:pt>
                <c:pt idx="79">
                  <c:v>-0.84937050525179858</c:v>
                </c:pt>
                <c:pt idx="80">
                  <c:v>-0.86919117647058819</c:v>
                </c:pt>
                <c:pt idx="81">
                  <c:v>-0.84103851795031059</c:v>
                </c:pt>
                <c:pt idx="82">
                  <c:v>-0.86456646347826083</c:v>
                </c:pt>
                <c:pt idx="83">
                  <c:v>-0.85870186515527946</c:v>
                </c:pt>
                <c:pt idx="84">
                  <c:v>-0.94616709748387096</c:v>
                </c:pt>
                <c:pt idx="85">
                  <c:v>-0.86785449346153842</c:v>
                </c:pt>
                <c:pt idx="86">
                  <c:v>-0.89004295544871792</c:v>
                </c:pt>
                <c:pt idx="87">
                  <c:v>-0.89810392955056184</c:v>
                </c:pt>
                <c:pt idx="88">
                  <c:v>-0.86081437337016575</c:v>
                </c:pt>
                <c:pt idx="89">
                  <c:v>-0.94804833644444442</c:v>
                </c:pt>
                <c:pt idx="90">
                  <c:v>-0.82827214588607589</c:v>
                </c:pt>
                <c:pt idx="91">
                  <c:v>-0.92803540006211183</c:v>
                </c:pt>
                <c:pt idx="92">
                  <c:v>-0.95028641734567898</c:v>
                </c:pt>
                <c:pt idx="93">
                  <c:v>-0.84588646180645155</c:v>
                </c:pt>
                <c:pt idx="94">
                  <c:v>-0.88558766103896103</c:v>
                </c:pt>
                <c:pt idx="95">
                  <c:v>-0.86954575882352936</c:v>
                </c:pt>
                <c:pt idx="96">
                  <c:v>-0.89332592907407404</c:v>
                </c:pt>
                <c:pt idx="97">
                  <c:v>-0.8920638587951808</c:v>
                </c:pt>
                <c:pt idx="98">
                  <c:v>-0.88655482277108433</c:v>
                </c:pt>
                <c:pt idx="99">
                  <c:v>-0.94610244006097555</c:v>
                </c:pt>
                <c:pt idx="100">
                  <c:v>-0.92840243920731702</c:v>
                </c:pt>
                <c:pt idx="101">
                  <c:v>-0.92968956883435583</c:v>
                </c:pt>
                <c:pt idx="102">
                  <c:v>-0.97795555568627457</c:v>
                </c:pt>
                <c:pt idx="103">
                  <c:v>-0.94875389987012981</c:v>
                </c:pt>
                <c:pt idx="104">
                  <c:v>-0.99712133346666676</c:v>
                </c:pt>
                <c:pt idx="105">
                  <c:v>-0.99619113924050628</c:v>
                </c:pt>
                <c:pt idx="106">
                  <c:v>-0.93248461915384617</c:v>
                </c:pt>
                <c:pt idx="107">
                  <c:v>-0.94551846546153839</c:v>
                </c:pt>
                <c:pt idx="108">
                  <c:v>-0.917029140042943</c:v>
                </c:pt>
                <c:pt idx="109">
                  <c:v>-0.95323376643193247</c:v>
                </c:pt>
                <c:pt idx="110">
                  <c:v>-0.96673947585256481</c:v>
                </c:pt>
                <c:pt idx="111">
                  <c:v>-0.93053999837239632</c:v>
                </c:pt>
                <c:pt idx="112">
                  <c:v>-0.88927870169193812</c:v>
                </c:pt>
                <c:pt idx="113">
                  <c:v>-0.88605266864483201</c:v>
                </c:pt>
                <c:pt idx="114">
                  <c:v>-0.85207863861659794</c:v>
                </c:pt>
                <c:pt idx="115">
                  <c:v>-0.86618129016507073</c:v>
                </c:pt>
                <c:pt idx="116">
                  <c:v>-0.86504295153495625</c:v>
                </c:pt>
                <c:pt idx="117">
                  <c:v>-0.99281849325519722</c:v>
                </c:pt>
                <c:pt idx="118">
                  <c:v>-0.83552753422884374</c:v>
                </c:pt>
                <c:pt idx="119">
                  <c:v>-0.86712415759195427</c:v>
                </c:pt>
                <c:pt idx="120">
                  <c:v>-0.87130878113863786</c:v>
                </c:pt>
                <c:pt idx="121">
                  <c:v>-0.90564524514334555</c:v>
                </c:pt>
                <c:pt idx="122">
                  <c:v>-0.91398520746174694</c:v>
                </c:pt>
                <c:pt idx="123">
                  <c:v>-0.86314972933007328</c:v>
                </c:pt>
                <c:pt idx="124">
                  <c:v>-0.93157701257715897</c:v>
                </c:pt>
                <c:pt idx="125">
                  <c:v>-0.86926064247780654</c:v>
                </c:pt>
                <c:pt idx="126">
                  <c:v>-0.8665461584237909</c:v>
                </c:pt>
                <c:pt idx="127">
                  <c:v>-0.87175026982208448</c:v>
                </c:pt>
                <c:pt idx="128">
                  <c:v>-0.88793845711173602</c:v>
                </c:pt>
                <c:pt idx="129">
                  <c:v>-0.88690124701268958</c:v>
                </c:pt>
                <c:pt idx="130">
                  <c:v>-0.88209760882897292</c:v>
                </c:pt>
                <c:pt idx="131">
                  <c:v>-0.8710867463537012</c:v>
                </c:pt>
                <c:pt idx="132">
                  <c:v>-0.90129091020063956</c:v>
                </c:pt>
                <c:pt idx="133">
                  <c:v>-0.89472727226488558</c:v>
                </c:pt>
                <c:pt idx="134">
                  <c:v>-0.91032485222094017</c:v>
                </c:pt>
                <c:pt idx="135">
                  <c:v>-0.89826037712816953</c:v>
                </c:pt>
                <c:pt idx="136">
                  <c:v>-0.95996987367287667</c:v>
                </c:pt>
                <c:pt idx="137">
                  <c:v>-0.93247307801857982</c:v>
                </c:pt>
                <c:pt idx="138">
                  <c:v>-0.9712210836755224</c:v>
                </c:pt>
                <c:pt idx="139">
                  <c:v>-0.96700424286813447</c:v>
                </c:pt>
                <c:pt idx="140">
                  <c:v>-0.97089636438543159</c:v>
                </c:pt>
                <c:pt idx="141">
                  <c:v>-0.99974184782608688</c:v>
                </c:pt>
                <c:pt idx="142">
                  <c:v>-0.99876558443168539</c:v>
                </c:pt>
                <c:pt idx="143">
                  <c:v>-0.96212013244628913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3C-42D1-AD4D-6B7A3BDE6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6967"/>
        <c:axId val="44622996"/>
      </c:scatterChart>
      <c:valAx>
        <c:axId val="1656696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44622996"/>
        <c:crosses val="autoZero"/>
        <c:crossBetween val="midCat"/>
      </c:valAx>
      <c:valAx>
        <c:axId val="446229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656696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hyperlink" Target="https://www.bfe.admin.ch/bfe/en/home/supply/statistics-and-geodata/energy-statistics/electricity-statistics.html" TargetMode="Externa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485640</xdr:colOff>
      <xdr:row>14</xdr:row>
      <xdr:rowOff>109440</xdr:rowOff>
    </xdr:from>
    <xdr:to>
      <xdr:col>11</xdr:col>
      <xdr:colOff>485280</xdr:colOff>
      <xdr:row>28</xdr:row>
      <xdr:rowOff>80640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485640</xdr:colOff>
      <xdr:row>14</xdr:row>
      <xdr:rowOff>109440</xdr:rowOff>
    </xdr:from>
    <xdr:to>
      <xdr:col>17</xdr:col>
      <xdr:colOff>485280</xdr:colOff>
      <xdr:row>28</xdr:row>
      <xdr:rowOff>80640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504720</xdr:colOff>
      <xdr:row>28</xdr:row>
      <xdr:rowOff>81000</xdr:rowOff>
    </xdr:from>
    <xdr:to>
      <xdr:col>11</xdr:col>
      <xdr:colOff>504360</xdr:colOff>
      <xdr:row>42</xdr:row>
      <xdr:rowOff>80640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504720</xdr:colOff>
      <xdr:row>28</xdr:row>
      <xdr:rowOff>71280</xdr:rowOff>
    </xdr:from>
    <xdr:to>
      <xdr:col>17</xdr:col>
      <xdr:colOff>504360</xdr:colOff>
      <xdr:row>42</xdr:row>
      <xdr:rowOff>70920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1405080</xdr:colOff>
      <xdr:row>64</xdr:row>
      <xdr:rowOff>166680</xdr:rowOff>
    </xdr:from>
    <xdr:to>
      <xdr:col>5</xdr:col>
      <xdr:colOff>128520</xdr:colOff>
      <xdr:row>79</xdr:row>
      <xdr:rowOff>97920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147600</xdr:colOff>
      <xdr:row>65</xdr:row>
      <xdr:rowOff>720</xdr:rowOff>
    </xdr:from>
    <xdr:to>
      <xdr:col>11</xdr:col>
      <xdr:colOff>147240</xdr:colOff>
      <xdr:row>79</xdr:row>
      <xdr:rowOff>107280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1298520</xdr:colOff>
      <xdr:row>79</xdr:row>
      <xdr:rowOff>113400</xdr:rowOff>
    </xdr:from>
    <xdr:to>
      <xdr:col>5</xdr:col>
      <xdr:colOff>20520</xdr:colOff>
      <xdr:row>93</xdr:row>
      <xdr:rowOff>189360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106560</xdr:colOff>
      <xdr:row>79</xdr:row>
      <xdr:rowOff>136440</xdr:rowOff>
    </xdr:from>
    <xdr:to>
      <xdr:col>11</xdr:col>
      <xdr:colOff>106200</xdr:colOff>
      <xdr:row>94</xdr:row>
      <xdr:rowOff>21960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123</xdr:col>
      <xdr:colOff>515880</xdr:colOff>
      <xdr:row>24</xdr:row>
      <xdr:rowOff>152280</xdr:rowOff>
    </xdr:from>
    <xdr:to>
      <xdr:col>129</xdr:col>
      <xdr:colOff>515520</xdr:colOff>
      <xdr:row>38</xdr:row>
      <xdr:rowOff>228240</xdr:rowOff>
    </xdr:to>
    <xdr:graphicFrame macro="">
      <xdr:nvGraphicFramePr>
        <xdr:cNvPr id="10" name="Graphiqu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142875</xdr:colOff>
      <xdr:row>95</xdr:row>
      <xdr:rowOff>11715</xdr:rowOff>
    </xdr:from>
    <xdr:to>
      <xdr:col>10</xdr:col>
      <xdr:colOff>211635</xdr:colOff>
      <xdr:row>103</xdr:row>
      <xdr:rowOff>28635</xdr:rowOff>
    </xdr:to>
    <xdr:sp macro="" textlink="">
      <xdr:nvSpPr>
        <xdr:cNvPr id="12" name="CustomShape 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962275" y="18642615"/>
          <a:ext cx="6412410" cy="154092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Data to change when available (statistic electricity Swiss published every year)</a:t>
          </a:r>
        </a:p>
        <a:p>
          <a:pPr>
            <a:lnSpc>
              <a:spcPct val="100000"/>
            </a:lnSpc>
          </a:pPr>
          <a:endParaRPr lang="en-US" sz="1100" b="0" strike="noStrike" spc="-1">
            <a:solidFill>
              <a:srgbClr val="FFFFFF"/>
            </a:solidFill>
            <a:uFill>
              <a:solidFill>
                <a:srgbClr val="FFFFFF"/>
              </a:solidFill>
            </a:uFill>
            <a:latin typeface="Calibri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See links</a:t>
          </a:r>
          <a:r>
            <a:rPr lang="en-US" sz="1100" b="0" strike="noStrike" spc="-1" baseline="0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 at paragraph </a:t>
          </a:r>
          <a:r>
            <a:rPr lang="en-US" sz="1100" b="1" strike="noStrike" spc="-1" baseline="0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"Electricity Statistics"</a:t>
          </a:r>
          <a:r>
            <a:rPr lang="en-US" sz="1100" b="0" strike="noStrike" spc="-1" baseline="0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+mn-lt"/>
            </a:rPr>
            <a:t> at https://www.bfe.admin.ch/bfe/en/home/supply/statistics-and-geodata/energy-statistics/electricity-statistics.html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fen_dates_9" connectionId="18" xr16:uid="{00000000-0016-0000-0000-00000A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fen_dates_17" connectionId="25" xr16:uid="{00000000-0016-0000-0000-000000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fen_dates_4" connectionId="16" xr16:uid="{00000000-0016-0000-0000-000005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fen_dates_5" connectionId="17" xr16:uid="{00000000-0016-0000-0000-00000D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fen_03" connectionId="3" xr16:uid="{00000000-0016-0000-0000-000012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fen_dates_21" connectionId="10" xr16:uid="{00000000-0016-0000-0000-000017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fen_dates" connectionId="5" xr16:uid="{00000000-0016-0000-0000-000008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fen_dates_2" connectionId="11" xr16:uid="{00000000-0016-0000-0000-000011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fen_dates_8" connectionId="14" xr16:uid="{00000000-0016-0000-0000-000004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fen_dates_14" connectionId="24" xr16:uid="{00000000-0016-0000-0000-00000C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fen_02" connectionId="2" xr16:uid="{00000000-0016-0000-0000-000016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fen_dates_15" connectionId="8" xr16:uid="{00000000-0016-0000-0000-00000F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fen_01" connectionId="1" xr16:uid="{00000000-0016-0000-0000-000003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fen_dates_10" connectionId="19" xr16:uid="{00000000-0016-0000-0000-000010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fen_dates_6" connectionId="12" xr16:uid="{00000000-0016-0000-0000-000015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fen_dates_13" connectionId="20" xr16:uid="{00000000-0016-0000-0000-000007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fen_dates_1" connectionId="4" xr16:uid="{00000000-0016-0000-0000-00000B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fen_dates_7" connectionId="13" xr16:uid="{00000000-0016-0000-00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fen_dates_11" connectionId="23" xr16:uid="{00000000-0016-0000-0000-000014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fen_dates_18" connectionId="9" xr16:uid="{00000000-0016-0000-0000-000006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fen_dates_3" connectionId="15" xr16:uid="{00000000-0016-0000-0000-000018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fen_dates_12" connectionId="7" xr16:uid="{00000000-0016-0000-0000-000001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fen_dates_19" connectionId="22" xr16:uid="{00000000-0016-0000-0000-000009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fen_dates_20" connectionId="6" xr16:uid="{00000000-0016-0000-0000-00000E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fen_dates_16" connectionId="21" xr16:uid="{00000000-0016-0000-0000-00001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" Type="http://schemas.openxmlformats.org/officeDocument/2006/relationships/queryTable" Target="../queryTables/queryTable1.xml"/><Relationship Id="rId21" Type="http://schemas.openxmlformats.org/officeDocument/2006/relationships/queryTable" Target="../queryTables/queryTable19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I67"/>
  <sheetViews>
    <sheetView tabSelected="1" zoomScaleNormal="100" workbookViewId="0">
      <pane xSplit="1" ySplit="3" topLeftCell="AK6" activePane="bottomRight" state="frozen"/>
      <selection pane="topRight" activeCell="B1" sqref="B1"/>
      <selection pane="bottomLeft" activeCell="A4" sqref="A4"/>
      <selection pane="bottomRight" activeCell="AY27" sqref="AY27"/>
    </sheetView>
  </sheetViews>
  <sheetFormatPr baseColWidth="10" defaultColWidth="9.140625" defaultRowHeight="15" x14ac:dyDescent="0.25"/>
  <cols>
    <col min="1" max="1" width="42.28515625"/>
    <col min="2" max="1025" width="10.5703125"/>
  </cols>
  <sheetData>
    <row r="1" spans="1:217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f t="shared" ref="EP1:FY1" si="0">EO1+1</f>
        <v>145</v>
      </c>
      <c r="EQ1">
        <f t="shared" si="0"/>
        <v>146</v>
      </c>
      <c r="ER1">
        <f t="shared" si="0"/>
        <v>147</v>
      </c>
      <c r="ES1">
        <f t="shared" si="0"/>
        <v>148</v>
      </c>
      <c r="ET1">
        <f t="shared" si="0"/>
        <v>149</v>
      </c>
      <c r="EU1">
        <f t="shared" si="0"/>
        <v>150</v>
      </c>
      <c r="EV1">
        <f t="shared" si="0"/>
        <v>151</v>
      </c>
      <c r="EW1">
        <f t="shared" si="0"/>
        <v>152</v>
      </c>
      <c r="EX1">
        <f t="shared" si="0"/>
        <v>153</v>
      </c>
      <c r="EY1">
        <f t="shared" si="0"/>
        <v>154</v>
      </c>
      <c r="EZ1">
        <f t="shared" si="0"/>
        <v>155</v>
      </c>
      <c r="FA1">
        <f t="shared" si="0"/>
        <v>156</v>
      </c>
      <c r="FB1">
        <f t="shared" si="0"/>
        <v>157</v>
      </c>
      <c r="FC1">
        <f t="shared" si="0"/>
        <v>158</v>
      </c>
      <c r="FD1">
        <f t="shared" si="0"/>
        <v>159</v>
      </c>
      <c r="FE1">
        <f t="shared" si="0"/>
        <v>160</v>
      </c>
      <c r="FF1">
        <f t="shared" si="0"/>
        <v>161</v>
      </c>
      <c r="FG1">
        <f t="shared" si="0"/>
        <v>162</v>
      </c>
      <c r="FH1">
        <f t="shared" si="0"/>
        <v>163</v>
      </c>
      <c r="FI1">
        <f t="shared" si="0"/>
        <v>164</v>
      </c>
      <c r="FJ1">
        <f t="shared" si="0"/>
        <v>165</v>
      </c>
      <c r="FK1">
        <f t="shared" si="0"/>
        <v>166</v>
      </c>
      <c r="FL1">
        <f t="shared" si="0"/>
        <v>167</v>
      </c>
      <c r="FM1">
        <f t="shared" si="0"/>
        <v>168</v>
      </c>
      <c r="FN1">
        <f t="shared" si="0"/>
        <v>169</v>
      </c>
      <c r="FO1">
        <f t="shared" si="0"/>
        <v>170</v>
      </c>
      <c r="FP1">
        <f t="shared" si="0"/>
        <v>171</v>
      </c>
      <c r="FQ1">
        <f t="shared" si="0"/>
        <v>172</v>
      </c>
      <c r="FR1">
        <f t="shared" si="0"/>
        <v>173</v>
      </c>
      <c r="FS1">
        <f t="shared" si="0"/>
        <v>174</v>
      </c>
      <c r="FT1">
        <f t="shared" si="0"/>
        <v>175</v>
      </c>
      <c r="FU1">
        <f t="shared" si="0"/>
        <v>176</v>
      </c>
      <c r="FV1">
        <f t="shared" si="0"/>
        <v>177</v>
      </c>
      <c r="FW1">
        <f t="shared" si="0"/>
        <v>178</v>
      </c>
      <c r="FX1">
        <f t="shared" si="0"/>
        <v>179</v>
      </c>
      <c r="FY1">
        <f t="shared" si="0"/>
        <v>180</v>
      </c>
      <c r="FZ1">
        <f t="shared" ref="FZ1" si="1">FY1+1</f>
        <v>181</v>
      </c>
      <c r="GA1">
        <f t="shared" ref="GA1" si="2">FZ1+1</f>
        <v>182</v>
      </c>
      <c r="GB1">
        <f t="shared" ref="GB1" si="3">GA1+1</f>
        <v>183</v>
      </c>
      <c r="GC1">
        <f t="shared" ref="GC1" si="4">GB1+1</f>
        <v>184</v>
      </c>
      <c r="GD1">
        <f t="shared" ref="GD1" si="5">GC1+1</f>
        <v>185</v>
      </c>
      <c r="GE1">
        <f t="shared" ref="GE1" si="6">GD1+1</f>
        <v>186</v>
      </c>
      <c r="GF1">
        <f t="shared" ref="GF1" si="7">GE1+1</f>
        <v>187</v>
      </c>
      <c r="GG1">
        <f t="shared" ref="GG1" si="8">GF1+1</f>
        <v>188</v>
      </c>
      <c r="GH1">
        <f t="shared" ref="GH1" si="9">GG1+1</f>
        <v>189</v>
      </c>
      <c r="GI1">
        <f t="shared" ref="GI1" si="10">GH1+1</f>
        <v>190</v>
      </c>
      <c r="GJ1">
        <f t="shared" ref="GJ1" si="11">GI1+1</f>
        <v>191</v>
      </c>
      <c r="GK1">
        <f t="shared" ref="GK1" si="12">GJ1+1</f>
        <v>192</v>
      </c>
      <c r="GL1">
        <f t="shared" ref="GL1" si="13">GK1+1</f>
        <v>193</v>
      </c>
      <c r="GM1">
        <f t="shared" ref="GM1" si="14">GL1+1</f>
        <v>194</v>
      </c>
      <c r="GN1">
        <f t="shared" ref="GN1" si="15">GM1+1</f>
        <v>195</v>
      </c>
      <c r="GO1">
        <f t="shared" ref="GO1" si="16">GN1+1</f>
        <v>196</v>
      </c>
      <c r="GP1">
        <f t="shared" ref="GP1" si="17">GO1+1</f>
        <v>197</v>
      </c>
      <c r="GQ1">
        <f t="shared" ref="GQ1" si="18">GP1+1</f>
        <v>198</v>
      </c>
      <c r="GR1">
        <f t="shared" ref="GR1" si="19">GQ1+1</f>
        <v>199</v>
      </c>
      <c r="GS1">
        <f t="shared" ref="GS1" si="20">GR1+1</f>
        <v>200</v>
      </c>
      <c r="GT1">
        <f t="shared" ref="GT1" si="21">GS1+1</f>
        <v>201</v>
      </c>
      <c r="GU1">
        <f t="shared" ref="GU1" si="22">GT1+1</f>
        <v>202</v>
      </c>
      <c r="GV1">
        <f t="shared" ref="GV1" si="23">GU1+1</f>
        <v>203</v>
      </c>
      <c r="GW1">
        <f t="shared" ref="GW1" si="24">GV1+1</f>
        <v>204</v>
      </c>
      <c r="GX1">
        <f t="shared" ref="GX1" si="25">GW1+1</f>
        <v>205</v>
      </c>
      <c r="GY1">
        <f t="shared" ref="GY1" si="26">GX1+1</f>
        <v>206</v>
      </c>
      <c r="GZ1">
        <f t="shared" ref="GZ1" si="27">GY1+1</f>
        <v>207</v>
      </c>
      <c r="HA1">
        <f t="shared" ref="HA1" si="28">GZ1+1</f>
        <v>208</v>
      </c>
      <c r="HB1">
        <f t="shared" ref="HB1" si="29">HA1+1</f>
        <v>209</v>
      </c>
      <c r="HC1">
        <f t="shared" ref="HC1" si="30">HB1+1</f>
        <v>210</v>
      </c>
      <c r="HD1">
        <f t="shared" ref="HD1" si="31">HC1+1</f>
        <v>211</v>
      </c>
      <c r="HE1">
        <f t="shared" ref="HE1" si="32">HD1+1</f>
        <v>212</v>
      </c>
      <c r="HF1">
        <f t="shared" ref="HF1" si="33">HE1+1</f>
        <v>213</v>
      </c>
      <c r="HG1">
        <f t="shared" ref="HG1" si="34">HF1+1</f>
        <v>214</v>
      </c>
      <c r="HH1">
        <f t="shared" ref="HH1" si="35">HG1+1</f>
        <v>215</v>
      </c>
      <c r="HI1">
        <f t="shared" ref="HI1" si="36">HH1+1</f>
        <v>216</v>
      </c>
    </row>
    <row r="2" spans="1:217" ht="23.25" x14ac:dyDescent="0.35">
      <c r="A2" s="1" t="s">
        <v>1</v>
      </c>
    </row>
    <row r="3" spans="1:217" x14ac:dyDescent="0.25">
      <c r="B3" s="2">
        <v>42389</v>
      </c>
      <c r="C3" s="2">
        <v>42392</v>
      </c>
      <c r="D3" s="2">
        <v>42393</v>
      </c>
      <c r="E3" s="2">
        <v>42417</v>
      </c>
      <c r="F3" s="2">
        <v>42420</v>
      </c>
      <c r="G3" s="2">
        <v>42421</v>
      </c>
      <c r="H3" s="2">
        <v>42445</v>
      </c>
      <c r="I3" s="2">
        <v>42448</v>
      </c>
      <c r="J3" s="2">
        <v>42449</v>
      </c>
      <c r="K3" s="2">
        <v>42480</v>
      </c>
      <c r="L3" s="2">
        <v>42483</v>
      </c>
      <c r="M3" s="2">
        <v>42484</v>
      </c>
      <c r="N3" s="2">
        <v>42508</v>
      </c>
      <c r="O3" s="2">
        <v>42511</v>
      </c>
      <c r="P3" s="2">
        <v>42512</v>
      </c>
      <c r="Q3" s="2">
        <v>42536</v>
      </c>
      <c r="R3" s="2">
        <v>42539</v>
      </c>
      <c r="S3" s="2">
        <v>42540</v>
      </c>
      <c r="T3" s="2">
        <v>42571</v>
      </c>
      <c r="U3" s="2">
        <v>42574</v>
      </c>
      <c r="V3" s="2">
        <v>42575</v>
      </c>
      <c r="W3" s="2">
        <v>42599</v>
      </c>
      <c r="X3" s="2">
        <v>42602</v>
      </c>
      <c r="Y3" s="2">
        <v>42603</v>
      </c>
      <c r="Z3" s="2">
        <v>42634</v>
      </c>
      <c r="AA3" s="2">
        <v>42637</v>
      </c>
      <c r="AB3" s="2">
        <v>42638</v>
      </c>
      <c r="AC3" s="2">
        <v>42662</v>
      </c>
      <c r="AD3" s="2">
        <v>42665</v>
      </c>
      <c r="AE3" s="2">
        <v>42666</v>
      </c>
      <c r="AF3" s="2">
        <v>42690</v>
      </c>
      <c r="AG3" s="2">
        <v>42693</v>
      </c>
      <c r="AH3" s="2">
        <v>42694</v>
      </c>
      <c r="AI3" s="2">
        <v>42725</v>
      </c>
      <c r="AJ3" s="2">
        <v>42728</v>
      </c>
      <c r="AK3" s="2">
        <v>42729</v>
      </c>
      <c r="AL3" s="2">
        <v>42753</v>
      </c>
      <c r="AM3" s="2">
        <v>42756</v>
      </c>
      <c r="AN3" s="2">
        <v>42757</v>
      </c>
      <c r="AO3" s="2">
        <v>42781</v>
      </c>
      <c r="AP3" s="2">
        <v>42784</v>
      </c>
      <c r="AQ3" s="2">
        <v>42785</v>
      </c>
      <c r="AR3" s="2">
        <v>42809</v>
      </c>
      <c r="AS3" s="2">
        <v>42812</v>
      </c>
      <c r="AT3" s="2">
        <v>42813</v>
      </c>
      <c r="AU3" s="2">
        <v>42844</v>
      </c>
      <c r="AV3" s="2">
        <v>42847</v>
      </c>
      <c r="AW3" s="2">
        <v>42848</v>
      </c>
      <c r="AX3" s="2">
        <v>42872</v>
      </c>
      <c r="AY3" s="2">
        <v>42875</v>
      </c>
      <c r="AZ3" s="2">
        <v>42876</v>
      </c>
      <c r="BA3" s="2">
        <v>42907</v>
      </c>
      <c r="BB3" s="2">
        <v>42910</v>
      </c>
      <c r="BC3" s="2">
        <v>42911</v>
      </c>
      <c r="BD3" s="2">
        <v>42935</v>
      </c>
      <c r="BE3" s="2">
        <v>42938</v>
      </c>
      <c r="BF3" s="2">
        <v>42939</v>
      </c>
      <c r="BG3" s="2">
        <v>42963</v>
      </c>
      <c r="BH3" s="2">
        <v>42966</v>
      </c>
      <c r="BI3" s="2">
        <v>42967</v>
      </c>
      <c r="BJ3" s="2">
        <v>42998</v>
      </c>
      <c r="BK3" s="2">
        <v>43001</v>
      </c>
      <c r="BL3" s="2">
        <v>43002</v>
      </c>
      <c r="BM3" s="2">
        <v>43026</v>
      </c>
      <c r="BN3" s="2">
        <v>43029</v>
      </c>
      <c r="BO3" s="2">
        <v>43030</v>
      </c>
      <c r="BP3" s="2">
        <v>43054</v>
      </c>
      <c r="BQ3" s="2">
        <v>43057</v>
      </c>
      <c r="BR3" s="2">
        <v>43058</v>
      </c>
      <c r="BS3" s="2">
        <v>43089</v>
      </c>
      <c r="BT3" s="2">
        <v>43092</v>
      </c>
      <c r="BU3" s="2">
        <v>43093</v>
      </c>
      <c r="BV3" s="2">
        <v>43117</v>
      </c>
      <c r="BW3" s="2">
        <v>43120</v>
      </c>
      <c r="BX3" s="2">
        <v>43121</v>
      </c>
      <c r="BY3" s="2">
        <v>43152</v>
      </c>
      <c r="BZ3" s="2">
        <v>43155</v>
      </c>
      <c r="CA3" s="2">
        <v>43156</v>
      </c>
      <c r="CB3" s="2">
        <v>43180</v>
      </c>
      <c r="CC3" s="2">
        <v>43183</v>
      </c>
      <c r="CD3" s="2">
        <v>43184</v>
      </c>
      <c r="CE3" s="2">
        <v>43208</v>
      </c>
      <c r="CF3" s="2">
        <v>43211</v>
      </c>
      <c r="CG3" s="2">
        <v>43212</v>
      </c>
      <c r="CH3" s="2">
        <v>43236</v>
      </c>
      <c r="CI3" s="2">
        <v>43239</v>
      </c>
      <c r="CJ3" s="2">
        <v>43240</v>
      </c>
      <c r="CK3" s="2">
        <v>43271</v>
      </c>
      <c r="CL3" s="2">
        <v>43274</v>
      </c>
      <c r="CM3" s="2">
        <v>43275</v>
      </c>
      <c r="CN3" s="2">
        <v>43299</v>
      </c>
      <c r="CO3" s="2">
        <v>43302</v>
      </c>
      <c r="CP3" s="2">
        <v>43303</v>
      </c>
      <c r="CQ3" s="2">
        <v>43327</v>
      </c>
      <c r="CR3" s="2">
        <v>43330</v>
      </c>
      <c r="CS3" s="2">
        <v>43331</v>
      </c>
      <c r="CT3" s="2">
        <v>43362</v>
      </c>
      <c r="CU3" s="2">
        <v>43365</v>
      </c>
      <c r="CV3" s="2">
        <v>43366</v>
      </c>
      <c r="CW3" s="2">
        <v>43390</v>
      </c>
      <c r="CX3" s="2">
        <v>43393</v>
      </c>
      <c r="CY3" s="2">
        <v>43394</v>
      </c>
      <c r="CZ3" s="2">
        <v>43425</v>
      </c>
      <c r="DA3" s="2">
        <v>43428</v>
      </c>
      <c r="DB3" s="2">
        <v>43429</v>
      </c>
      <c r="DC3" s="2">
        <v>43453</v>
      </c>
      <c r="DD3" s="2">
        <v>43456</v>
      </c>
      <c r="DE3" s="2">
        <v>43457</v>
      </c>
      <c r="DF3" s="2">
        <v>43481</v>
      </c>
      <c r="DG3" s="2">
        <v>43484</v>
      </c>
      <c r="DH3" s="2">
        <v>43485</v>
      </c>
      <c r="DI3" s="2">
        <v>43516</v>
      </c>
      <c r="DJ3" s="2">
        <v>43519</v>
      </c>
      <c r="DK3" s="2">
        <v>43520</v>
      </c>
      <c r="DL3" s="2">
        <v>43544</v>
      </c>
      <c r="DM3" s="2">
        <v>43547</v>
      </c>
      <c r="DN3" s="2">
        <v>43548</v>
      </c>
      <c r="DO3" s="2">
        <v>43572</v>
      </c>
      <c r="DP3" s="2">
        <v>43575</v>
      </c>
      <c r="DQ3" s="2">
        <v>43576</v>
      </c>
      <c r="DR3" s="2">
        <v>43600</v>
      </c>
      <c r="DS3" s="2">
        <v>43603</v>
      </c>
      <c r="DT3" s="2">
        <v>43604</v>
      </c>
      <c r="DU3" s="2">
        <v>43635</v>
      </c>
      <c r="DV3" s="2">
        <v>43638</v>
      </c>
      <c r="DW3" s="2">
        <v>43639</v>
      </c>
      <c r="DX3" s="2">
        <v>43663</v>
      </c>
      <c r="DY3" s="2">
        <v>43666</v>
      </c>
      <c r="DZ3" s="2">
        <v>43667</v>
      </c>
      <c r="EA3" s="2">
        <v>43698</v>
      </c>
      <c r="EB3" s="2">
        <v>43701</v>
      </c>
      <c r="EC3" s="2">
        <v>43702</v>
      </c>
      <c r="ED3" s="2">
        <v>43726</v>
      </c>
      <c r="EE3" s="2">
        <v>43729</v>
      </c>
      <c r="EF3" s="2">
        <v>43730</v>
      </c>
      <c r="EG3" s="2">
        <v>43754</v>
      </c>
      <c r="EH3" s="2">
        <v>43757</v>
      </c>
      <c r="EI3" s="2">
        <v>43758</v>
      </c>
      <c r="EJ3" s="2">
        <v>43789</v>
      </c>
      <c r="EK3" s="2">
        <v>43792</v>
      </c>
      <c r="EL3" s="2">
        <v>43793</v>
      </c>
      <c r="EM3" s="2">
        <v>43817</v>
      </c>
      <c r="EN3" s="2">
        <v>43820</v>
      </c>
      <c r="EO3" s="2">
        <v>43821</v>
      </c>
      <c r="EP3" s="18">
        <v>43845</v>
      </c>
      <c r="EQ3" s="18">
        <v>43848</v>
      </c>
      <c r="ER3" s="18">
        <v>43849</v>
      </c>
      <c r="ES3" s="18">
        <v>43880</v>
      </c>
      <c r="ET3" s="18">
        <v>43883</v>
      </c>
      <c r="EU3" s="18">
        <v>43884</v>
      </c>
      <c r="EV3" s="18">
        <v>43908</v>
      </c>
      <c r="EW3" s="18">
        <v>43911</v>
      </c>
      <c r="EX3" s="18">
        <v>43912</v>
      </c>
      <c r="EY3" s="18">
        <v>43936</v>
      </c>
      <c r="EZ3" s="18">
        <v>43939</v>
      </c>
      <c r="FA3" s="18">
        <v>43940</v>
      </c>
      <c r="FB3" s="18">
        <v>43964</v>
      </c>
      <c r="FC3" s="18">
        <v>43967</v>
      </c>
      <c r="FD3" s="18">
        <v>43968</v>
      </c>
      <c r="FE3" s="18">
        <v>43999</v>
      </c>
      <c r="FF3" s="18">
        <v>44002</v>
      </c>
      <c r="FG3" s="18">
        <v>44003</v>
      </c>
      <c r="FH3" s="18">
        <v>44027</v>
      </c>
      <c r="FI3" s="18">
        <v>44030</v>
      </c>
      <c r="FJ3" s="18">
        <v>44031</v>
      </c>
      <c r="FK3" s="18">
        <v>44062</v>
      </c>
      <c r="FL3" s="18">
        <v>44065</v>
      </c>
      <c r="FM3" s="18">
        <v>44066</v>
      </c>
      <c r="FN3" s="18">
        <v>44090</v>
      </c>
      <c r="FO3" s="18">
        <v>44093</v>
      </c>
      <c r="FP3" s="18">
        <v>44094</v>
      </c>
      <c r="FQ3" s="18">
        <v>44118</v>
      </c>
      <c r="FR3" s="18">
        <v>44121</v>
      </c>
      <c r="FS3" s="18">
        <v>44122</v>
      </c>
      <c r="FT3" s="18">
        <v>44153</v>
      </c>
      <c r="FU3" s="18">
        <v>44156</v>
      </c>
      <c r="FV3" s="18">
        <v>44157</v>
      </c>
      <c r="FW3" s="18">
        <v>44181</v>
      </c>
      <c r="FX3" s="18">
        <v>44184</v>
      </c>
      <c r="FY3" s="18">
        <v>44185</v>
      </c>
      <c r="FZ3" s="19">
        <v>44216</v>
      </c>
      <c r="GA3" s="19">
        <v>44219</v>
      </c>
      <c r="GB3" s="19">
        <v>44220</v>
      </c>
      <c r="GC3" s="19">
        <v>44244</v>
      </c>
      <c r="GD3" s="19">
        <v>44247</v>
      </c>
      <c r="GE3" s="19">
        <v>44248</v>
      </c>
      <c r="GF3" s="19">
        <v>44272</v>
      </c>
      <c r="GG3" s="19">
        <v>44275</v>
      </c>
      <c r="GH3" s="19">
        <v>44276</v>
      </c>
      <c r="GI3" s="19">
        <v>44307</v>
      </c>
      <c r="GJ3" s="19">
        <v>44310</v>
      </c>
      <c r="GK3" s="19">
        <v>44311</v>
      </c>
      <c r="GL3" s="19">
        <v>44335</v>
      </c>
      <c r="GM3" s="19">
        <v>44338</v>
      </c>
      <c r="GN3" s="19">
        <v>44339</v>
      </c>
      <c r="GO3" s="19">
        <v>44363</v>
      </c>
      <c r="GP3" s="19">
        <v>44366</v>
      </c>
      <c r="GQ3" s="19">
        <v>44367</v>
      </c>
      <c r="GR3" s="19">
        <v>44398</v>
      </c>
      <c r="GS3" s="19">
        <v>44401</v>
      </c>
      <c r="GT3" s="19">
        <v>44402</v>
      </c>
      <c r="GU3" s="19">
        <v>44426</v>
      </c>
      <c r="GV3" s="19">
        <v>44429</v>
      </c>
      <c r="GW3" s="19">
        <v>44430</v>
      </c>
      <c r="GX3" s="19">
        <v>44454</v>
      </c>
      <c r="GY3" s="19">
        <v>44457</v>
      </c>
      <c r="GZ3" s="19">
        <v>44458</v>
      </c>
      <c r="HA3" s="19">
        <v>44489</v>
      </c>
      <c r="HB3" s="19">
        <v>44492</v>
      </c>
      <c r="HC3" s="19">
        <v>44493</v>
      </c>
      <c r="HD3" s="19">
        <v>44517</v>
      </c>
      <c r="HE3" s="19">
        <v>44520</v>
      </c>
      <c r="HF3" s="19">
        <v>44521</v>
      </c>
      <c r="HG3" s="19">
        <v>44545</v>
      </c>
      <c r="HH3" s="19">
        <v>44548</v>
      </c>
      <c r="HI3" s="19">
        <v>44549</v>
      </c>
    </row>
    <row r="4" spans="1:217" ht="15.75" thickBot="1" x14ac:dyDescent="0.3">
      <c r="A4" s="3" t="s">
        <v>2</v>
      </c>
      <c r="B4">
        <v>30.4</v>
      </c>
      <c r="C4">
        <v>25.1</v>
      </c>
      <c r="D4">
        <v>23.7</v>
      </c>
      <c r="E4">
        <v>32.4</v>
      </c>
      <c r="F4">
        <v>29.1</v>
      </c>
      <c r="G4">
        <v>31</v>
      </c>
      <c r="H4">
        <v>29.9</v>
      </c>
      <c r="I4">
        <v>24.9</v>
      </c>
      <c r="J4">
        <v>24.3</v>
      </c>
      <c r="K4">
        <v>52.8</v>
      </c>
      <c r="L4">
        <v>54.6</v>
      </c>
      <c r="M4">
        <v>53.8</v>
      </c>
      <c r="N4">
        <v>54.8</v>
      </c>
      <c r="O4">
        <v>55.3</v>
      </c>
      <c r="P4">
        <v>58</v>
      </c>
      <c r="Q4">
        <v>76.3</v>
      </c>
      <c r="R4">
        <v>69.3</v>
      </c>
      <c r="S4">
        <v>68.099999999999994</v>
      </c>
      <c r="T4">
        <v>72.900000000000006</v>
      </c>
      <c r="U4">
        <v>73.7</v>
      </c>
      <c r="V4">
        <v>66.599999999999994</v>
      </c>
      <c r="W4">
        <v>64.3</v>
      </c>
      <c r="X4">
        <v>63.1</v>
      </c>
      <c r="Y4">
        <v>58.5</v>
      </c>
      <c r="Z4">
        <v>46.4</v>
      </c>
      <c r="AA4">
        <v>34.299999999999997</v>
      </c>
      <c r="AB4">
        <v>32.700000000000003</v>
      </c>
      <c r="AC4">
        <v>28</v>
      </c>
      <c r="AD4">
        <v>22.6</v>
      </c>
      <c r="AE4">
        <v>21.5</v>
      </c>
      <c r="AF4">
        <v>30.7</v>
      </c>
      <c r="AG4">
        <v>36.700000000000003</v>
      </c>
      <c r="AH4">
        <v>34.200000000000003</v>
      </c>
      <c r="AI4">
        <v>22.9</v>
      </c>
      <c r="AJ4">
        <v>19.2</v>
      </c>
      <c r="AK4">
        <v>18.3</v>
      </c>
      <c r="AL4">
        <v>22.6</v>
      </c>
      <c r="AM4">
        <v>18.8</v>
      </c>
      <c r="AN4">
        <v>17.600000000000001</v>
      </c>
      <c r="AO4">
        <v>21.3</v>
      </c>
      <c r="AP4">
        <v>20.9</v>
      </c>
      <c r="AQ4">
        <v>18.8</v>
      </c>
      <c r="AR4">
        <v>36.6</v>
      </c>
      <c r="AS4">
        <v>38.9</v>
      </c>
      <c r="AT4">
        <v>40.200000000000003</v>
      </c>
      <c r="AU4">
        <v>34</v>
      </c>
      <c r="AV4">
        <v>29</v>
      </c>
      <c r="AW4">
        <v>29.7</v>
      </c>
      <c r="AX4">
        <v>60.7</v>
      </c>
      <c r="AY4">
        <v>62.6</v>
      </c>
      <c r="AZ4">
        <v>56.1</v>
      </c>
      <c r="BA4">
        <v>73.900000000000006</v>
      </c>
      <c r="BB4">
        <v>70.400000000000006</v>
      </c>
      <c r="BC4">
        <v>71.8</v>
      </c>
      <c r="BD4">
        <v>60</v>
      </c>
      <c r="BE4">
        <v>61.7</v>
      </c>
      <c r="BF4">
        <v>58.5</v>
      </c>
      <c r="BG4">
        <v>67.099999999999994</v>
      </c>
      <c r="BH4">
        <v>54.8</v>
      </c>
      <c r="BI4">
        <v>57.2</v>
      </c>
      <c r="BJ4">
        <v>45.1</v>
      </c>
      <c r="BK4">
        <v>40.299999999999997</v>
      </c>
      <c r="BL4">
        <v>40.5</v>
      </c>
      <c r="BM4">
        <v>32.700000000000003</v>
      </c>
      <c r="BN4">
        <v>27.6</v>
      </c>
      <c r="BO4">
        <v>27.6</v>
      </c>
      <c r="BP4">
        <v>37.9</v>
      </c>
      <c r="BQ4">
        <v>31.5</v>
      </c>
      <c r="BR4">
        <v>29.9</v>
      </c>
      <c r="BS4">
        <v>35.1</v>
      </c>
      <c r="BT4">
        <v>31.3</v>
      </c>
      <c r="BU4">
        <v>29.1</v>
      </c>
      <c r="BV4">
        <v>39.200000000000003</v>
      </c>
      <c r="BW4">
        <v>37.6</v>
      </c>
      <c r="BX4">
        <v>38.1</v>
      </c>
      <c r="BY4">
        <v>35.700000000000003</v>
      </c>
      <c r="BZ4">
        <v>29.3</v>
      </c>
      <c r="CA4">
        <v>27.8</v>
      </c>
      <c r="CB4">
        <v>29.7</v>
      </c>
      <c r="CC4">
        <v>24.5</v>
      </c>
      <c r="CD4">
        <v>22</v>
      </c>
      <c r="CE4">
        <v>52.1</v>
      </c>
      <c r="CF4">
        <v>61.7</v>
      </c>
      <c r="CG4">
        <v>62.2</v>
      </c>
      <c r="CH4">
        <v>73.099999999999994</v>
      </c>
      <c r="CI4">
        <v>69</v>
      </c>
      <c r="CJ4">
        <v>63.9</v>
      </c>
      <c r="CK4">
        <v>77.8</v>
      </c>
      <c r="CL4">
        <v>74</v>
      </c>
      <c r="CM4">
        <v>71.099999999999994</v>
      </c>
      <c r="CN4">
        <v>61.3</v>
      </c>
      <c r="CO4">
        <v>65.7</v>
      </c>
      <c r="CP4">
        <v>58.5</v>
      </c>
      <c r="CQ4">
        <v>52.6</v>
      </c>
      <c r="CR4">
        <v>49.3</v>
      </c>
      <c r="CS4">
        <v>48.2</v>
      </c>
      <c r="CT4">
        <v>43.4</v>
      </c>
      <c r="CU4">
        <v>38.299999999999997</v>
      </c>
      <c r="CV4">
        <v>39.1</v>
      </c>
      <c r="CW4">
        <v>26.7</v>
      </c>
      <c r="CX4">
        <v>22.2</v>
      </c>
      <c r="CY4">
        <v>21.6</v>
      </c>
      <c r="CZ4">
        <v>25.1</v>
      </c>
      <c r="DA4">
        <v>21.4</v>
      </c>
      <c r="DB4">
        <v>20.100000000000001</v>
      </c>
      <c r="DC4">
        <v>31.5</v>
      </c>
      <c r="DD4">
        <v>39.4</v>
      </c>
      <c r="DE4">
        <v>39.1</v>
      </c>
      <c r="DF4">
        <v>31.4</v>
      </c>
      <c r="DG4">
        <v>26.3</v>
      </c>
      <c r="DH4">
        <v>24.3</v>
      </c>
      <c r="DI4">
        <v>28</v>
      </c>
      <c r="DJ4">
        <v>25.8</v>
      </c>
      <c r="DK4">
        <v>25.1</v>
      </c>
      <c r="DL4">
        <v>37</v>
      </c>
      <c r="DM4">
        <v>31.7</v>
      </c>
      <c r="DN4">
        <v>30.8</v>
      </c>
      <c r="DO4">
        <v>35.799999999999997</v>
      </c>
      <c r="DP4">
        <v>41.1</v>
      </c>
      <c r="DQ4">
        <v>40.700000000000003</v>
      </c>
      <c r="DR4">
        <v>46.9</v>
      </c>
      <c r="DS4">
        <v>44</v>
      </c>
      <c r="DT4">
        <v>45</v>
      </c>
      <c r="DU4">
        <v>82</v>
      </c>
      <c r="DV4">
        <v>81.2</v>
      </c>
      <c r="DW4">
        <v>81.900000000000006</v>
      </c>
      <c r="DX4">
        <v>70.7</v>
      </c>
      <c r="DY4">
        <v>67.099999999999994</v>
      </c>
      <c r="DZ4">
        <v>67.2</v>
      </c>
      <c r="EA4">
        <v>78.3</v>
      </c>
      <c r="EB4">
        <v>73.7</v>
      </c>
      <c r="EC4">
        <v>68.400000000000006</v>
      </c>
      <c r="ED4">
        <v>47.6</v>
      </c>
      <c r="EE4">
        <v>38.4</v>
      </c>
      <c r="EF4">
        <v>35.700000000000003</v>
      </c>
      <c r="EG4">
        <v>51.5</v>
      </c>
      <c r="EH4">
        <v>44.6</v>
      </c>
      <c r="EI4">
        <v>48.1</v>
      </c>
      <c r="EJ4">
        <v>38</v>
      </c>
      <c r="EK4">
        <v>33.5</v>
      </c>
      <c r="EL4">
        <v>33.700000000000003</v>
      </c>
      <c r="EM4">
        <v>42.3</v>
      </c>
      <c r="EN4">
        <v>40.799999999999997</v>
      </c>
      <c r="EO4">
        <v>40.5</v>
      </c>
      <c r="EP4" s="16">
        <v>27.7</v>
      </c>
      <c r="EQ4" s="16">
        <v>24.6</v>
      </c>
      <c r="ER4" s="16">
        <v>21.1</v>
      </c>
      <c r="ES4" s="16">
        <v>38.6</v>
      </c>
      <c r="ET4" s="16">
        <v>32.200000000000003</v>
      </c>
      <c r="EU4" s="16">
        <v>28.1</v>
      </c>
      <c r="EV4" s="16">
        <v>42.7</v>
      </c>
      <c r="EW4" s="16">
        <v>39.9</v>
      </c>
      <c r="EX4" s="16">
        <v>36</v>
      </c>
      <c r="EY4" s="16">
        <v>45.7</v>
      </c>
      <c r="EZ4" s="16">
        <v>47.2</v>
      </c>
      <c r="FA4" s="16">
        <v>46.6</v>
      </c>
      <c r="FB4" s="16">
        <v>71.400000000000006</v>
      </c>
      <c r="FC4" s="16">
        <v>61.5</v>
      </c>
      <c r="FD4" s="16">
        <v>63.9</v>
      </c>
      <c r="FE4" s="16">
        <v>71.8</v>
      </c>
      <c r="FF4" s="16">
        <v>67.599999999999994</v>
      </c>
      <c r="FG4" s="16">
        <v>66.2</v>
      </c>
      <c r="FH4" s="16">
        <v>67.3</v>
      </c>
      <c r="FI4" s="16">
        <v>66.3</v>
      </c>
      <c r="FJ4" s="16">
        <v>58.3</v>
      </c>
      <c r="FK4" s="16">
        <v>63</v>
      </c>
      <c r="FL4" s="16">
        <v>55.7</v>
      </c>
      <c r="FM4" s="16">
        <v>49.6</v>
      </c>
      <c r="FN4" s="16">
        <v>50</v>
      </c>
      <c r="FO4" s="16">
        <v>36</v>
      </c>
      <c r="FP4" s="16">
        <v>34.5</v>
      </c>
      <c r="FQ4" s="16">
        <v>36.799999999999997</v>
      </c>
      <c r="FR4" s="16">
        <v>50.8</v>
      </c>
      <c r="FS4" s="16">
        <v>46.4</v>
      </c>
      <c r="FT4" s="16">
        <v>32.4</v>
      </c>
      <c r="FU4" s="16">
        <v>28.4</v>
      </c>
      <c r="FV4" s="16">
        <v>26.5</v>
      </c>
      <c r="FW4" s="16">
        <v>33.5</v>
      </c>
      <c r="FX4" s="16">
        <v>29.6</v>
      </c>
      <c r="FY4" s="16">
        <v>27.4</v>
      </c>
      <c r="FZ4" s="17">
        <v>29.4</v>
      </c>
      <c r="GA4" s="17">
        <v>31.1</v>
      </c>
      <c r="GB4" s="17">
        <v>29.7</v>
      </c>
      <c r="GC4" s="17">
        <v>36.1</v>
      </c>
      <c r="GD4" s="17">
        <v>30.1</v>
      </c>
      <c r="GE4" s="17">
        <v>29.5</v>
      </c>
      <c r="GF4" s="17">
        <v>33.299999999999997</v>
      </c>
      <c r="GG4" s="17">
        <v>27.6</v>
      </c>
      <c r="GH4" s="17">
        <v>24.2</v>
      </c>
      <c r="GI4" s="17">
        <v>29.7</v>
      </c>
      <c r="GJ4" s="17">
        <v>35</v>
      </c>
      <c r="GK4" s="17">
        <v>37.6</v>
      </c>
      <c r="GL4" s="17">
        <v>59.9</v>
      </c>
      <c r="GM4" s="17">
        <v>55.3</v>
      </c>
      <c r="GN4" s="17">
        <v>55.3</v>
      </c>
      <c r="GO4" s="17">
        <v>84.9</v>
      </c>
      <c r="GP4" s="17">
        <v>85.2</v>
      </c>
      <c r="GQ4" s="17">
        <v>81</v>
      </c>
      <c r="GR4" s="17">
        <v>78</v>
      </c>
      <c r="GS4" s="17">
        <v>71.900000000000006</v>
      </c>
      <c r="GT4" s="17">
        <v>68.8</v>
      </c>
      <c r="GU4" s="17">
        <v>72</v>
      </c>
      <c r="GV4" s="17">
        <v>67.900000000000006</v>
      </c>
      <c r="GW4" s="17">
        <v>59.8</v>
      </c>
      <c r="GX4" s="17">
        <v>51.2</v>
      </c>
      <c r="GY4" s="17">
        <v>45.9</v>
      </c>
      <c r="GZ4" s="17">
        <v>47</v>
      </c>
      <c r="HA4" s="17">
        <v>27.3</v>
      </c>
      <c r="HB4" s="17">
        <v>25.6</v>
      </c>
      <c r="HC4" s="17">
        <v>24.3</v>
      </c>
      <c r="HD4" s="17">
        <v>26.7</v>
      </c>
      <c r="HE4" s="17">
        <v>22.7</v>
      </c>
      <c r="HF4" s="17">
        <v>22.4</v>
      </c>
      <c r="HG4" s="17">
        <v>31.4</v>
      </c>
      <c r="HH4" s="17">
        <v>25.2</v>
      </c>
      <c r="HI4" s="17">
        <v>24.2</v>
      </c>
    </row>
    <row r="5" spans="1:217" ht="15.75" thickBot="1" x14ac:dyDescent="0.3">
      <c r="A5" s="3" t="s">
        <v>3</v>
      </c>
      <c r="B5">
        <v>84.1</v>
      </c>
      <c r="C5">
        <v>36.700000000000003</v>
      </c>
      <c r="D5">
        <v>26.4</v>
      </c>
      <c r="E5">
        <v>67.5</v>
      </c>
      <c r="F5">
        <v>30.3</v>
      </c>
      <c r="G5">
        <v>21.1</v>
      </c>
      <c r="H5">
        <v>69.8</v>
      </c>
      <c r="I5">
        <v>27.9</v>
      </c>
      <c r="J5">
        <v>26.7</v>
      </c>
      <c r="K5">
        <v>54.3</v>
      </c>
      <c r="L5">
        <v>33.9</v>
      </c>
      <c r="M5">
        <v>34.799999999999997</v>
      </c>
      <c r="N5">
        <v>65.400000000000006</v>
      </c>
      <c r="O5">
        <v>26.2</v>
      </c>
      <c r="P5">
        <v>23.9</v>
      </c>
      <c r="Q5">
        <v>86.5</v>
      </c>
      <c r="R5">
        <v>68.599999999999994</v>
      </c>
      <c r="S5">
        <v>58.4</v>
      </c>
      <c r="T5">
        <v>73.8</v>
      </c>
      <c r="U5">
        <v>52.2</v>
      </c>
      <c r="V5">
        <v>36.799999999999997</v>
      </c>
      <c r="W5">
        <v>59.1</v>
      </c>
      <c r="X5">
        <v>23.2</v>
      </c>
      <c r="Y5">
        <v>24.7</v>
      </c>
      <c r="Z5">
        <v>69.599999999999994</v>
      </c>
      <c r="AA5">
        <v>19.2</v>
      </c>
      <c r="AB5">
        <v>18.100000000000001</v>
      </c>
      <c r="AC5">
        <v>68.2</v>
      </c>
      <c r="AD5">
        <v>28.5</v>
      </c>
      <c r="AE5">
        <v>25.4</v>
      </c>
      <c r="AF5">
        <v>38.4</v>
      </c>
      <c r="AG5">
        <v>20.6</v>
      </c>
      <c r="AH5">
        <v>20.5</v>
      </c>
      <c r="AI5">
        <v>104.1</v>
      </c>
      <c r="AJ5">
        <v>26.8</v>
      </c>
      <c r="AK5">
        <v>21.8</v>
      </c>
      <c r="AL5">
        <v>115.4</v>
      </c>
      <c r="AM5">
        <v>72.5</v>
      </c>
      <c r="AN5">
        <v>49.8</v>
      </c>
      <c r="AO5">
        <v>36.9</v>
      </c>
      <c r="AP5">
        <v>29.1</v>
      </c>
      <c r="AQ5">
        <v>21.9</v>
      </c>
      <c r="AR5">
        <v>44.8</v>
      </c>
      <c r="AS5">
        <v>16.3</v>
      </c>
      <c r="AT5">
        <v>14</v>
      </c>
      <c r="AU5">
        <v>66.2</v>
      </c>
      <c r="AV5">
        <v>25.8</v>
      </c>
      <c r="AW5">
        <v>23.3</v>
      </c>
      <c r="AX5">
        <v>56.5</v>
      </c>
      <c r="AY5">
        <v>35.4</v>
      </c>
      <c r="AZ5">
        <v>30</v>
      </c>
      <c r="BA5">
        <v>90.8</v>
      </c>
      <c r="BB5">
        <v>32.200000000000003</v>
      </c>
      <c r="BC5">
        <v>29.7</v>
      </c>
      <c r="BD5">
        <v>75.7</v>
      </c>
      <c r="BE5">
        <v>34.5</v>
      </c>
      <c r="BF5">
        <v>23.4</v>
      </c>
      <c r="BG5">
        <v>90.1</v>
      </c>
      <c r="BH5">
        <v>17.899999999999999</v>
      </c>
      <c r="BI5">
        <v>16.600000000000001</v>
      </c>
      <c r="BJ5">
        <v>53.2</v>
      </c>
      <c r="BK5">
        <v>39.1</v>
      </c>
      <c r="BL5">
        <v>28</v>
      </c>
      <c r="BM5">
        <v>68</v>
      </c>
      <c r="BN5">
        <v>22.6</v>
      </c>
      <c r="BO5">
        <v>19</v>
      </c>
      <c r="BP5">
        <v>100.3</v>
      </c>
      <c r="BQ5">
        <v>39.700000000000003</v>
      </c>
      <c r="BR5">
        <v>30</v>
      </c>
      <c r="BS5">
        <v>87.9</v>
      </c>
      <c r="BT5">
        <v>23.2</v>
      </c>
      <c r="BU5">
        <v>20.6</v>
      </c>
      <c r="BV5">
        <v>62.4</v>
      </c>
      <c r="BW5">
        <v>40</v>
      </c>
      <c r="BX5">
        <v>28.1</v>
      </c>
      <c r="BY5">
        <v>66.599999999999994</v>
      </c>
      <c r="BZ5">
        <v>58.3</v>
      </c>
      <c r="CA5">
        <v>48.3</v>
      </c>
      <c r="CB5">
        <v>40.299999999999997</v>
      </c>
      <c r="CC5">
        <v>18.5</v>
      </c>
      <c r="CD5">
        <v>15.5</v>
      </c>
      <c r="CE5">
        <v>34</v>
      </c>
      <c r="CF5">
        <v>33.1</v>
      </c>
      <c r="CG5">
        <v>28.4</v>
      </c>
      <c r="CH5">
        <v>79.5</v>
      </c>
      <c r="CI5">
        <v>66.099999999999994</v>
      </c>
      <c r="CJ5">
        <v>23.8</v>
      </c>
      <c r="CK5">
        <v>93.8</v>
      </c>
      <c r="CL5">
        <v>41.3</v>
      </c>
      <c r="CM5">
        <v>45.2</v>
      </c>
      <c r="CN5">
        <v>55.1</v>
      </c>
      <c r="CO5">
        <v>62.6</v>
      </c>
      <c r="CP5">
        <v>31.6</v>
      </c>
      <c r="CQ5">
        <v>38.4</v>
      </c>
      <c r="CR5">
        <v>35.6</v>
      </c>
      <c r="CS5">
        <v>25.2</v>
      </c>
      <c r="CT5">
        <v>60.7</v>
      </c>
      <c r="CU5">
        <v>42.9</v>
      </c>
      <c r="CV5">
        <v>20.7</v>
      </c>
      <c r="CW5">
        <v>56.8</v>
      </c>
      <c r="CX5">
        <v>26</v>
      </c>
      <c r="CY5">
        <v>13.1</v>
      </c>
      <c r="CZ5">
        <v>95.8</v>
      </c>
      <c r="DA5">
        <v>38.200000000000003</v>
      </c>
      <c r="DB5">
        <v>22.3</v>
      </c>
      <c r="DC5">
        <v>52.7</v>
      </c>
      <c r="DD5">
        <v>22</v>
      </c>
      <c r="DE5">
        <v>19.399999999999999</v>
      </c>
      <c r="DF5">
        <v>67</v>
      </c>
      <c r="DG5">
        <v>56.3</v>
      </c>
      <c r="DH5">
        <v>36.6</v>
      </c>
      <c r="DI5">
        <v>64.099999999999994</v>
      </c>
      <c r="DJ5">
        <v>27.1</v>
      </c>
      <c r="DK5">
        <v>23.4</v>
      </c>
      <c r="DL5">
        <v>54.9</v>
      </c>
      <c r="DM5">
        <v>24.1</v>
      </c>
      <c r="DN5">
        <v>16.2</v>
      </c>
      <c r="DO5">
        <v>46.9</v>
      </c>
      <c r="DP5">
        <v>21.3</v>
      </c>
      <c r="DQ5">
        <v>19.899999999999999</v>
      </c>
      <c r="DR5">
        <v>44.1</v>
      </c>
      <c r="DS5">
        <v>29.8</v>
      </c>
      <c r="DT5">
        <v>23.9</v>
      </c>
      <c r="DU5">
        <v>93.3</v>
      </c>
      <c r="DV5">
        <v>59.5</v>
      </c>
      <c r="DW5">
        <v>54.1</v>
      </c>
      <c r="DX5">
        <v>83.2</v>
      </c>
      <c r="DY5">
        <v>45.4</v>
      </c>
      <c r="DZ5">
        <v>44.4</v>
      </c>
      <c r="EA5">
        <v>105.9</v>
      </c>
      <c r="EB5">
        <v>86.6</v>
      </c>
      <c r="EC5">
        <v>77.2</v>
      </c>
      <c r="ED5">
        <v>42.5</v>
      </c>
      <c r="EE5">
        <v>23.3</v>
      </c>
      <c r="EF5">
        <v>14.8</v>
      </c>
      <c r="EG5">
        <v>51.1</v>
      </c>
      <c r="EH5">
        <v>31</v>
      </c>
      <c r="EI5">
        <v>47.4</v>
      </c>
      <c r="EJ5">
        <v>110.6</v>
      </c>
      <c r="EK5">
        <v>53.4</v>
      </c>
      <c r="EL5">
        <v>34.4</v>
      </c>
      <c r="EM5">
        <v>48.7</v>
      </c>
      <c r="EN5">
        <v>36.5</v>
      </c>
      <c r="EO5">
        <v>34.9</v>
      </c>
      <c r="EP5" s="16">
        <v>88.6</v>
      </c>
      <c r="EQ5" s="16">
        <v>55.5</v>
      </c>
      <c r="ER5" s="16">
        <v>43.5</v>
      </c>
      <c r="ES5" s="16">
        <v>70.2</v>
      </c>
      <c r="ET5" s="16">
        <v>32</v>
      </c>
      <c r="EU5" s="16">
        <v>23.4</v>
      </c>
      <c r="EV5" s="16">
        <v>54.7</v>
      </c>
      <c r="EW5" s="16">
        <v>27.9</v>
      </c>
      <c r="EX5" s="16">
        <v>27.8</v>
      </c>
      <c r="EY5" s="16">
        <v>51.5</v>
      </c>
      <c r="EZ5" s="16">
        <v>33.5</v>
      </c>
      <c r="FA5" s="16">
        <v>18.8</v>
      </c>
      <c r="FB5" s="16">
        <v>88.2</v>
      </c>
      <c r="FC5" s="16">
        <v>36.1</v>
      </c>
      <c r="FD5" s="16">
        <v>27.8</v>
      </c>
      <c r="FE5" s="16">
        <v>86.4</v>
      </c>
      <c r="FF5" s="16">
        <v>42.9</v>
      </c>
      <c r="FG5" s="16">
        <v>27.8</v>
      </c>
      <c r="FH5" s="16">
        <v>113.4</v>
      </c>
      <c r="FI5" s="16">
        <v>45.1</v>
      </c>
      <c r="FJ5" s="16">
        <v>34.700000000000003</v>
      </c>
      <c r="FK5" s="16">
        <v>62.9</v>
      </c>
      <c r="FL5" s="16">
        <v>24.7</v>
      </c>
      <c r="FM5" s="16">
        <v>22.4</v>
      </c>
      <c r="FN5" s="16">
        <v>79.5</v>
      </c>
      <c r="FO5" s="16">
        <v>24.6</v>
      </c>
      <c r="FP5" s="16">
        <v>24.7</v>
      </c>
      <c r="FQ5" s="16">
        <v>51.1</v>
      </c>
      <c r="FR5" s="16">
        <v>26.8</v>
      </c>
      <c r="FS5" s="16">
        <v>27.4</v>
      </c>
      <c r="FT5" s="16">
        <v>49.7</v>
      </c>
      <c r="FU5" s="16">
        <v>31.2</v>
      </c>
      <c r="FV5" s="16">
        <v>32</v>
      </c>
      <c r="FW5" s="16">
        <v>85.9</v>
      </c>
      <c r="FX5" s="16">
        <v>44.3</v>
      </c>
      <c r="FY5" s="16">
        <v>30.5</v>
      </c>
      <c r="FZ5" s="17">
        <v>70.099999999999994</v>
      </c>
      <c r="GA5" s="17">
        <v>29.9</v>
      </c>
      <c r="GB5" s="17">
        <v>30.2</v>
      </c>
      <c r="GC5" s="17">
        <v>56</v>
      </c>
      <c r="GD5" s="17">
        <v>23.5</v>
      </c>
      <c r="GE5" s="17">
        <v>25.1</v>
      </c>
      <c r="GF5" s="17">
        <v>62.6</v>
      </c>
      <c r="GG5" s="17">
        <v>27.1</v>
      </c>
      <c r="GH5" s="17">
        <v>17.8</v>
      </c>
      <c r="GI5" s="17">
        <v>37.1</v>
      </c>
      <c r="GJ5" s="17">
        <v>11</v>
      </c>
      <c r="GK5" s="17">
        <v>11.5</v>
      </c>
      <c r="GL5" s="17">
        <v>67.3</v>
      </c>
      <c r="GM5" s="17">
        <v>26.6</v>
      </c>
      <c r="GN5" s="17">
        <v>24.3</v>
      </c>
      <c r="GO5" s="17">
        <v>93.6</v>
      </c>
      <c r="GP5" s="17">
        <v>79.8</v>
      </c>
      <c r="GQ5" s="17">
        <v>60.3</v>
      </c>
      <c r="GR5" s="17">
        <v>83</v>
      </c>
      <c r="GS5" s="17">
        <v>56.6</v>
      </c>
      <c r="GT5" s="17">
        <v>52.4</v>
      </c>
      <c r="GU5" s="17">
        <v>55.5</v>
      </c>
      <c r="GV5" s="17">
        <v>70.2</v>
      </c>
      <c r="GW5" s="17">
        <v>36.6</v>
      </c>
      <c r="GX5" s="17">
        <v>95.2</v>
      </c>
      <c r="GY5" s="17">
        <v>28.5</v>
      </c>
      <c r="GZ5" s="17">
        <v>23.6</v>
      </c>
      <c r="HA5" s="17">
        <v>51.9</v>
      </c>
      <c r="HB5" s="17">
        <v>40</v>
      </c>
      <c r="HC5" s="17">
        <v>22</v>
      </c>
      <c r="HD5" s="17">
        <v>80.900000000000006</v>
      </c>
      <c r="HE5" s="17">
        <v>46.3</v>
      </c>
      <c r="HF5" s="17">
        <v>34.5</v>
      </c>
      <c r="HG5" s="17">
        <v>92</v>
      </c>
      <c r="HH5" s="17">
        <v>34.299999999999997</v>
      </c>
      <c r="HI5" s="17">
        <v>31.2</v>
      </c>
    </row>
    <row r="6" spans="1:217" ht="15.75" thickBot="1" x14ac:dyDescent="0.3">
      <c r="A6" s="3" t="s">
        <v>4</v>
      </c>
      <c r="B6">
        <v>71.099999999999994</v>
      </c>
      <c r="C6">
        <v>70.900000000000006</v>
      </c>
      <c r="D6">
        <v>71</v>
      </c>
      <c r="E6">
        <v>71.2</v>
      </c>
      <c r="F6">
        <v>71.2</v>
      </c>
      <c r="G6">
        <v>70.599999999999994</v>
      </c>
      <c r="H6">
        <v>71</v>
      </c>
      <c r="I6">
        <v>70.900000000000006</v>
      </c>
      <c r="J6">
        <v>71</v>
      </c>
      <c r="K6">
        <v>70.5</v>
      </c>
      <c r="L6">
        <v>70.5</v>
      </c>
      <c r="M6">
        <v>71</v>
      </c>
      <c r="N6">
        <v>70.3</v>
      </c>
      <c r="O6">
        <v>69.099999999999994</v>
      </c>
      <c r="P6">
        <v>68.900000000000006</v>
      </c>
      <c r="Q6">
        <v>45.8</v>
      </c>
      <c r="R6">
        <v>45.7</v>
      </c>
      <c r="S6">
        <v>45.7</v>
      </c>
      <c r="T6">
        <v>65.2</v>
      </c>
      <c r="U6">
        <v>65.599999999999994</v>
      </c>
      <c r="V6">
        <v>65.400000000000006</v>
      </c>
      <c r="W6">
        <v>23.5</v>
      </c>
      <c r="X6">
        <v>31.1</v>
      </c>
      <c r="Y6">
        <v>31.8</v>
      </c>
      <c r="Z6">
        <v>41.2</v>
      </c>
      <c r="AA6">
        <v>41.2</v>
      </c>
      <c r="AB6">
        <v>41.2</v>
      </c>
      <c r="AC6">
        <v>41.5</v>
      </c>
      <c r="AD6">
        <v>41.6</v>
      </c>
      <c r="AE6">
        <v>41.6</v>
      </c>
      <c r="AF6">
        <v>41.7</v>
      </c>
      <c r="AG6">
        <v>41.8</v>
      </c>
      <c r="AH6">
        <v>41.8</v>
      </c>
      <c r="AI6">
        <v>41.6</v>
      </c>
      <c r="AJ6">
        <v>41.6</v>
      </c>
      <c r="AK6">
        <v>41.6</v>
      </c>
      <c r="AL6">
        <v>41.8</v>
      </c>
      <c r="AM6">
        <v>41.8</v>
      </c>
      <c r="AN6">
        <v>41.8</v>
      </c>
      <c r="AO6">
        <v>41.1</v>
      </c>
      <c r="AP6">
        <v>41.8</v>
      </c>
      <c r="AQ6">
        <v>41.7</v>
      </c>
      <c r="AR6">
        <v>68.8</v>
      </c>
      <c r="AS6">
        <v>68.8</v>
      </c>
      <c r="AT6">
        <v>68.3</v>
      </c>
      <c r="AU6">
        <v>69.099999999999994</v>
      </c>
      <c r="AV6">
        <v>68.8</v>
      </c>
      <c r="AW6">
        <v>68.7</v>
      </c>
      <c r="AX6">
        <v>67.599999999999994</v>
      </c>
      <c r="AY6">
        <v>67</v>
      </c>
      <c r="AZ6">
        <v>68.099999999999994</v>
      </c>
      <c r="BA6">
        <v>41.5</v>
      </c>
      <c r="BB6">
        <v>41</v>
      </c>
      <c r="BC6">
        <v>41.8</v>
      </c>
      <c r="BD6">
        <v>65.099999999999994</v>
      </c>
      <c r="BE6">
        <v>65.2</v>
      </c>
      <c r="BF6">
        <v>65.599999999999994</v>
      </c>
      <c r="BG6">
        <v>56</v>
      </c>
      <c r="BH6">
        <v>47.8</v>
      </c>
      <c r="BI6">
        <v>48.5</v>
      </c>
      <c r="BJ6">
        <v>32.799999999999997</v>
      </c>
      <c r="BK6">
        <v>32.700000000000003</v>
      </c>
      <c r="BL6">
        <v>32.6</v>
      </c>
      <c r="BM6">
        <v>41.4</v>
      </c>
      <c r="BN6">
        <v>41.3</v>
      </c>
      <c r="BO6">
        <v>41.5</v>
      </c>
      <c r="BP6">
        <v>41.8</v>
      </c>
      <c r="BQ6">
        <v>41.9</v>
      </c>
      <c r="BR6">
        <v>41.8</v>
      </c>
      <c r="BS6">
        <v>66.5</v>
      </c>
      <c r="BT6">
        <v>66.099999999999994</v>
      </c>
      <c r="BU6">
        <v>66.3</v>
      </c>
      <c r="BV6">
        <v>66.599999999999994</v>
      </c>
      <c r="BW6">
        <v>66.7</v>
      </c>
      <c r="BX6">
        <v>66.8</v>
      </c>
      <c r="BY6">
        <v>66.7</v>
      </c>
      <c r="BZ6">
        <v>66.599999999999994</v>
      </c>
      <c r="CA6">
        <v>66.5</v>
      </c>
      <c r="CB6">
        <v>74.5</v>
      </c>
      <c r="CC6">
        <v>74.8</v>
      </c>
      <c r="CD6">
        <v>72</v>
      </c>
      <c r="CE6">
        <v>74.599999999999994</v>
      </c>
      <c r="CF6">
        <v>74.400000000000006</v>
      </c>
      <c r="CG6">
        <v>74.3</v>
      </c>
      <c r="CH6">
        <v>74.8</v>
      </c>
      <c r="CI6">
        <v>74.599999999999994</v>
      </c>
      <c r="CJ6">
        <v>74.599999999999994</v>
      </c>
      <c r="CK6">
        <v>49.6</v>
      </c>
      <c r="CL6">
        <v>53.2</v>
      </c>
      <c r="CM6">
        <v>66.900000000000006</v>
      </c>
      <c r="CN6">
        <v>72.7</v>
      </c>
      <c r="CO6">
        <v>73.099999999999994</v>
      </c>
      <c r="CP6">
        <v>73.3</v>
      </c>
      <c r="CQ6">
        <v>72.599999999999994</v>
      </c>
      <c r="CR6">
        <v>70.900000000000006</v>
      </c>
      <c r="CS6">
        <v>60.1</v>
      </c>
      <c r="CT6">
        <v>49.3</v>
      </c>
      <c r="CU6">
        <v>49.6</v>
      </c>
      <c r="CV6">
        <v>49.4</v>
      </c>
      <c r="CW6">
        <v>50</v>
      </c>
      <c r="CX6">
        <v>50</v>
      </c>
      <c r="CY6">
        <v>50.1</v>
      </c>
      <c r="CZ6">
        <v>76.7</v>
      </c>
      <c r="DA6">
        <v>76.400000000000006</v>
      </c>
      <c r="DB6">
        <v>76.599999999999994</v>
      </c>
      <c r="DC6">
        <v>76.599999999999994</v>
      </c>
      <c r="DD6">
        <v>76.099999999999994</v>
      </c>
      <c r="DE6">
        <v>76.2</v>
      </c>
      <c r="DF6">
        <v>76.7</v>
      </c>
      <c r="DG6">
        <v>76.2</v>
      </c>
      <c r="DH6">
        <v>76.8</v>
      </c>
      <c r="DI6">
        <v>76.599999999999994</v>
      </c>
      <c r="DJ6">
        <v>76.5</v>
      </c>
      <c r="DK6">
        <v>76.599999999999994</v>
      </c>
      <c r="DL6">
        <v>77.3</v>
      </c>
      <c r="DM6">
        <v>77</v>
      </c>
      <c r="DN6">
        <v>76.7</v>
      </c>
      <c r="DO6">
        <v>76.7</v>
      </c>
      <c r="DP6">
        <v>76.5</v>
      </c>
      <c r="DQ6">
        <v>76.5</v>
      </c>
      <c r="DR6">
        <v>58.9</v>
      </c>
      <c r="DS6">
        <v>68</v>
      </c>
      <c r="DT6">
        <v>67.900000000000006</v>
      </c>
      <c r="DU6">
        <v>26.2</v>
      </c>
      <c r="DV6">
        <v>38.5</v>
      </c>
      <c r="DW6">
        <v>45.1</v>
      </c>
      <c r="DX6">
        <v>76.8</v>
      </c>
      <c r="DY6">
        <v>76.2</v>
      </c>
      <c r="DZ6">
        <v>76.099999999999994</v>
      </c>
      <c r="EA6">
        <v>69.3</v>
      </c>
      <c r="EB6">
        <v>68.8</v>
      </c>
      <c r="EC6">
        <v>68.400000000000006</v>
      </c>
      <c r="ED6">
        <v>69.3</v>
      </c>
      <c r="EE6">
        <v>77.3</v>
      </c>
      <c r="EF6">
        <v>76.8</v>
      </c>
      <c r="EG6">
        <v>78.900000000000006</v>
      </c>
      <c r="EH6">
        <v>78.599999999999994</v>
      </c>
      <c r="EI6">
        <v>78.599999999999994</v>
      </c>
      <c r="EJ6">
        <v>79.2</v>
      </c>
      <c r="EK6">
        <v>77.8</v>
      </c>
      <c r="EL6">
        <v>79</v>
      </c>
      <c r="EM6">
        <v>78.400000000000006</v>
      </c>
      <c r="EN6">
        <v>70.7</v>
      </c>
      <c r="EO6">
        <v>70.7</v>
      </c>
      <c r="EP6" s="16">
        <v>70.7</v>
      </c>
      <c r="EQ6" s="16">
        <v>70.599999999999994</v>
      </c>
      <c r="ER6" s="16">
        <v>70.8</v>
      </c>
      <c r="ES6" s="16">
        <v>70.8</v>
      </c>
      <c r="ET6" s="16">
        <v>70.7</v>
      </c>
      <c r="EU6" s="16">
        <v>70.2</v>
      </c>
      <c r="EV6" s="16">
        <v>70.3</v>
      </c>
      <c r="EW6" s="16">
        <v>70.599999999999994</v>
      </c>
      <c r="EX6" s="16">
        <v>70.8</v>
      </c>
      <c r="EY6" s="16">
        <v>70.3</v>
      </c>
      <c r="EZ6" s="16">
        <v>60.6</v>
      </c>
      <c r="FA6" s="16">
        <v>60.6</v>
      </c>
      <c r="FB6" s="16">
        <v>59.4</v>
      </c>
      <c r="FC6" s="16">
        <v>67.099999999999994</v>
      </c>
      <c r="FD6" s="16">
        <v>67.599999999999994</v>
      </c>
      <c r="FE6" s="16">
        <v>42.4</v>
      </c>
      <c r="FF6" s="16">
        <v>42.1</v>
      </c>
      <c r="FG6" s="16">
        <v>41.8</v>
      </c>
      <c r="FH6" s="16">
        <v>40.799999999999997</v>
      </c>
      <c r="FI6" s="16">
        <v>40.799999999999997</v>
      </c>
      <c r="FJ6" s="16">
        <v>40.6</v>
      </c>
      <c r="FK6" s="16">
        <v>67.3</v>
      </c>
      <c r="FL6" s="16">
        <v>67.599999999999994</v>
      </c>
      <c r="FM6" s="16">
        <v>68.5</v>
      </c>
      <c r="FN6" s="16">
        <v>67.2</v>
      </c>
      <c r="FO6" s="16">
        <v>68.7</v>
      </c>
      <c r="FP6" s="16">
        <v>68.400000000000006</v>
      </c>
      <c r="FQ6" s="16">
        <v>69.8</v>
      </c>
      <c r="FR6" s="16">
        <v>69.5</v>
      </c>
      <c r="FS6" s="16">
        <v>72.7</v>
      </c>
      <c r="FT6" s="16">
        <v>70.2</v>
      </c>
      <c r="FU6" s="16">
        <v>70.5</v>
      </c>
      <c r="FV6" s="16">
        <v>70.599999999999994</v>
      </c>
      <c r="FW6" s="16">
        <v>52.8</v>
      </c>
      <c r="FX6" s="16">
        <v>53.1</v>
      </c>
      <c r="FY6" s="16">
        <v>53</v>
      </c>
      <c r="FZ6" s="17">
        <v>70.599999999999994</v>
      </c>
      <c r="GA6" s="17">
        <v>70.400000000000006</v>
      </c>
      <c r="GB6" s="17">
        <v>70.5</v>
      </c>
      <c r="GC6" s="17">
        <v>69.099999999999994</v>
      </c>
      <c r="GD6" s="17">
        <v>69.2</v>
      </c>
      <c r="GE6" s="17">
        <v>69.3</v>
      </c>
      <c r="GF6" s="17">
        <v>70.7</v>
      </c>
      <c r="GG6" s="17">
        <v>70.7</v>
      </c>
      <c r="GH6" s="17">
        <v>70.599999999999994</v>
      </c>
      <c r="GI6" s="17">
        <v>70.099999999999994</v>
      </c>
      <c r="GJ6" s="17">
        <v>69.900000000000006</v>
      </c>
      <c r="GK6" s="17">
        <v>69.900000000000006</v>
      </c>
      <c r="GL6" s="17">
        <v>61.3</v>
      </c>
      <c r="GM6" s="17">
        <v>39.4</v>
      </c>
      <c r="GN6" s="17">
        <v>29.9</v>
      </c>
      <c r="GO6" s="17">
        <v>17.100000000000001</v>
      </c>
      <c r="GP6" s="17">
        <v>17</v>
      </c>
      <c r="GQ6" s="17">
        <v>17</v>
      </c>
      <c r="GR6" s="17">
        <v>40.5</v>
      </c>
      <c r="GS6" s="17">
        <v>40.4</v>
      </c>
      <c r="GT6" s="17">
        <v>40.5</v>
      </c>
      <c r="GU6" s="17">
        <v>32.200000000000003</v>
      </c>
      <c r="GV6" s="17">
        <v>32</v>
      </c>
      <c r="GW6" s="17">
        <v>32</v>
      </c>
      <c r="GX6" s="17">
        <v>39.799999999999997</v>
      </c>
      <c r="GY6" s="17">
        <v>40.9</v>
      </c>
      <c r="GZ6" s="17">
        <v>41.1</v>
      </c>
      <c r="HA6" s="17">
        <v>41</v>
      </c>
      <c r="HB6" s="17">
        <v>41.3</v>
      </c>
      <c r="HC6" s="17">
        <v>41.4</v>
      </c>
      <c r="HD6" s="17">
        <v>41.3</v>
      </c>
      <c r="HE6" s="17">
        <v>41.4</v>
      </c>
      <c r="HF6" s="17">
        <v>41.4</v>
      </c>
      <c r="HG6" s="17">
        <v>71.3</v>
      </c>
      <c r="HH6" s="17">
        <v>71.2</v>
      </c>
      <c r="HI6" s="17">
        <v>71.3</v>
      </c>
    </row>
    <row r="7" spans="1:217" ht="15.75" thickBot="1" x14ac:dyDescent="0.3">
      <c r="A7" s="3" t="s">
        <v>5</v>
      </c>
      <c r="B7">
        <v>15</v>
      </c>
      <c r="C7">
        <v>15.1</v>
      </c>
      <c r="D7">
        <v>14.8</v>
      </c>
      <c r="E7">
        <v>16.100000000000001</v>
      </c>
      <c r="F7">
        <v>15.5</v>
      </c>
      <c r="G7">
        <v>15.2</v>
      </c>
      <c r="H7">
        <v>15.6</v>
      </c>
      <c r="I7">
        <v>15.4</v>
      </c>
      <c r="J7">
        <v>15.4</v>
      </c>
      <c r="K7">
        <v>12.5</v>
      </c>
      <c r="L7">
        <v>12.6</v>
      </c>
      <c r="M7">
        <v>12.5</v>
      </c>
      <c r="N7">
        <v>12.5</v>
      </c>
      <c r="O7">
        <v>12.2</v>
      </c>
      <c r="P7">
        <v>12.1</v>
      </c>
      <c r="Q7">
        <v>12.5</v>
      </c>
      <c r="R7">
        <v>12.5</v>
      </c>
      <c r="S7">
        <v>12.5</v>
      </c>
      <c r="T7">
        <v>12.9</v>
      </c>
      <c r="U7">
        <v>12.9</v>
      </c>
      <c r="V7">
        <v>12.5</v>
      </c>
      <c r="W7">
        <v>13.1</v>
      </c>
      <c r="X7">
        <v>12.9</v>
      </c>
      <c r="Y7">
        <v>12.9</v>
      </c>
      <c r="Z7">
        <v>15.2</v>
      </c>
      <c r="AA7">
        <v>15</v>
      </c>
      <c r="AB7">
        <v>15</v>
      </c>
      <c r="AC7">
        <v>14.8</v>
      </c>
      <c r="AD7">
        <v>15.3</v>
      </c>
      <c r="AE7">
        <v>13.6</v>
      </c>
      <c r="AF7">
        <v>15</v>
      </c>
      <c r="AG7">
        <v>15</v>
      </c>
      <c r="AH7">
        <v>15</v>
      </c>
      <c r="AI7">
        <v>14.8</v>
      </c>
      <c r="AJ7">
        <v>13.7</v>
      </c>
      <c r="AK7">
        <v>13.6</v>
      </c>
      <c r="AL7">
        <v>14.5</v>
      </c>
      <c r="AM7">
        <v>14.2</v>
      </c>
      <c r="AN7">
        <v>13.8</v>
      </c>
      <c r="AO7">
        <v>17.2</v>
      </c>
      <c r="AP7">
        <v>16.600000000000001</v>
      </c>
      <c r="AQ7">
        <v>16.3</v>
      </c>
      <c r="AR7">
        <v>16.7</v>
      </c>
      <c r="AS7">
        <v>15.5</v>
      </c>
      <c r="AT7">
        <v>15.3</v>
      </c>
      <c r="AU7">
        <v>14.3</v>
      </c>
      <c r="AV7">
        <v>17.7</v>
      </c>
      <c r="AW7">
        <v>13.9</v>
      </c>
      <c r="AX7">
        <v>14.2</v>
      </c>
      <c r="AY7">
        <v>14.5</v>
      </c>
      <c r="AZ7">
        <v>14.6</v>
      </c>
      <c r="BA7">
        <v>15.5</v>
      </c>
      <c r="BB7">
        <v>15.3</v>
      </c>
      <c r="BC7">
        <v>15.3</v>
      </c>
      <c r="BD7">
        <v>13.6</v>
      </c>
      <c r="BE7">
        <v>14.1</v>
      </c>
      <c r="BF7">
        <v>14.1</v>
      </c>
      <c r="BG7">
        <v>13</v>
      </c>
      <c r="BH7">
        <v>13.7</v>
      </c>
      <c r="BI7">
        <v>13.7</v>
      </c>
      <c r="BJ7">
        <v>13.2</v>
      </c>
      <c r="BK7">
        <v>13.5</v>
      </c>
      <c r="BL7">
        <v>13.6</v>
      </c>
      <c r="BM7">
        <v>13.4</v>
      </c>
      <c r="BN7">
        <v>13.7</v>
      </c>
      <c r="BO7">
        <v>13.7</v>
      </c>
      <c r="BP7">
        <v>13.8</v>
      </c>
      <c r="BQ7">
        <v>13.9</v>
      </c>
      <c r="BR7">
        <v>13.5</v>
      </c>
      <c r="BS7">
        <v>15</v>
      </c>
      <c r="BT7">
        <v>14.9</v>
      </c>
      <c r="BU7">
        <v>13.6</v>
      </c>
      <c r="BV7">
        <v>15.2</v>
      </c>
      <c r="BW7">
        <v>14</v>
      </c>
      <c r="BX7">
        <v>13.9</v>
      </c>
      <c r="BY7">
        <v>16.600000000000001</v>
      </c>
      <c r="BZ7">
        <v>16.5</v>
      </c>
      <c r="CA7">
        <v>16.3</v>
      </c>
      <c r="CB7">
        <v>13.9</v>
      </c>
      <c r="CC7">
        <v>13.9</v>
      </c>
      <c r="CD7">
        <v>13.6</v>
      </c>
      <c r="CE7">
        <v>16.100000000000001</v>
      </c>
      <c r="CF7">
        <v>16.100000000000001</v>
      </c>
      <c r="CG7">
        <v>16.100000000000001</v>
      </c>
      <c r="CH7">
        <v>15.5</v>
      </c>
      <c r="CI7">
        <v>15.6</v>
      </c>
      <c r="CJ7">
        <v>15.6</v>
      </c>
      <c r="CK7">
        <v>17.8</v>
      </c>
      <c r="CL7">
        <v>18.100000000000001</v>
      </c>
      <c r="CM7">
        <v>18</v>
      </c>
      <c r="CN7">
        <v>15.8</v>
      </c>
      <c r="CO7">
        <v>16.100000000000001</v>
      </c>
      <c r="CP7">
        <v>16.2</v>
      </c>
      <c r="CQ7">
        <v>15.5</v>
      </c>
      <c r="CR7">
        <v>15.4</v>
      </c>
      <c r="CS7">
        <v>15.3</v>
      </c>
      <c r="CT7">
        <v>16.2</v>
      </c>
      <c r="CU7">
        <v>16.600000000000001</v>
      </c>
      <c r="CV7">
        <v>16.600000000000001</v>
      </c>
      <c r="CW7">
        <v>16.399999999999999</v>
      </c>
      <c r="CX7">
        <v>16.399999999999999</v>
      </c>
      <c r="CY7">
        <v>16.3</v>
      </c>
      <c r="CZ7">
        <v>15.3</v>
      </c>
      <c r="DA7">
        <v>15.4</v>
      </c>
      <c r="DB7">
        <v>15</v>
      </c>
      <c r="DC7">
        <v>15.8</v>
      </c>
      <c r="DD7">
        <v>13</v>
      </c>
      <c r="DE7">
        <v>13</v>
      </c>
      <c r="DF7">
        <v>15.1</v>
      </c>
      <c r="DG7">
        <v>15.4</v>
      </c>
      <c r="DH7">
        <v>15.2</v>
      </c>
      <c r="DI7">
        <v>18</v>
      </c>
      <c r="DJ7">
        <v>16.899999999999999</v>
      </c>
      <c r="DK7">
        <v>16.899999999999999</v>
      </c>
      <c r="DL7">
        <v>15.9</v>
      </c>
      <c r="DM7">
        <v>15.5</v>
      </c>
      <c r="DN7">
        <v>15.6</v>
      </c>
      <c r="DO7">
        <v>14.6</v>
      </c>
      <c r="DP7">
        <v>14.9</v>
      </c>
      <c r="DQ7">
        <v>14.9</v>
      </c>
      <c r="DR7">
        <v>17.100000000000001</v>
      </c>
      <c r="DS7">
        <v>16.8</v>
      </c>
      <c r="DT7">
        <v>16.899999999999999</v>
      </c>
      <c r="DU7">
        <v>18.899999999999999</v>
      </c>
      <c r="DV7">
        <v>18.7</v>
      </c>
      <c r="DW7">
        <v>18.8</v>
      </c>
      <c r="DX7">
        <v>18.2</v>
      </c>
      <c r="DY7">
        <v>18.3</v>
      </c>
      <c r="DZ7">
        <v>18.2</v>
      </c>
      <c r="EA7">
        <v>16.100000000000001</v>
      </c>
      <c r="EB7">
        <v>16.7</v>
      </c>
      <c r="EC7">
        <v>16.600000000000001</v>
      </c>
      <c r="ED7">
        <v>16.5</v>
      </c>
      <c r="EE7">
        <v>16.5</v>
      </c>
      <c r="EF7">
        <v>16.5</v>
      </c>
      <c r="EG7">
        <v>15.9</v>
      </c>
      <c r="EH7">
        <v>15.6</v>
      </c>
      <c r="EI7">
        <v>15.6</v>
      </c>
      <c r="EJ7">
        <v>16.600000000000001</v>
      </c>
      <c r="EK7">
        <v>16.5</v>
      </c>
      <c r="EL7">
        <v>16.5</v>
      </c>
      <c r="EM7">
        <v>18.399999999999999</v>
      </c>
      <c r="EN7">
        <v>15.4</v>
      </c>
      <c r="EO7">
        <v>15.4</v>
      </c>
      <c r="EP7" s="16">
        <v>15.9</v>
      </c>
      <c r="EQ7" s="16">
        <v>15.8</v>
      </c>
      <c r="ER7" s="16">
        <v>15.9</v>
      </c>
      <c r="ES7" s="16">
        <v>18.5</v>
      </c>
      <c r="ET7" s="16">
        <v>18.2</v>
      </c>
      <c r="EU7" s="16">
        <v>18.2</v>
      </c>
      <c r="EV7" s="16">
        <v>17.8</v>
      </c>
      <c r="EW7" s="16">
        <v>16.399999999999999</v>
      </c>
      <c r="EX7" s="16">
        <v>16.5</v>
      </c>
      <c r="EY7" s="16">
        <v>17</v>
      </c>
      <c r="EZ7" s="16">
        <v>17</v>
      </c>
      <c r="FA7" s="16">
        <v>17</v>
      </c>
      <c r="FB7" s="16">
        <v>18.100000000000001</v>
      </c>
      <c r="FC7" s="16">
        <v>17.8</v>
      </c>
      <c r="FD7" s="16">
        <v>17.7</v>
      </c>
      <c r="FE7" s="16">
        <v>18</v>
      </c>
      <c r="FF7" s="16">
        <v>18.3</v>
      </c>
      <c r="FG7" s="16">
        <v>18.399999999999999</v>
      </c>
      <c r="FH7" s="16">
        <v>18.899999999999999</v>
      </c>
      <c r="FI7" s="16">
        <v>20.399999999999999</v>
      </c>
      <c r="FJ7" s="16">
        <v>20.2</v>
      </c>
      <c r="FK7" s="16">
        <v>18</v>
      </c>
      <c r="FL7" s="16">
        <v>17.2</v>
      </c>
      <c r="FM7" s="16">
        <v>17.100000000000001</v>
      </c>
      <c r="FN7" s="16">
        <v>19.7</v>
      </c>
      <c r="FO7" s="16">
        <v>18.100000000000001</v>
      </c>
      <c r="FP7" s="16">
        <v>18</v>
      </c>
      <c r="FQ7" s="16">
        <v>15.6</v>
      </c>
      <c r="FR7" s="16">
        <v>15.8</v>
      </c>
      <c r="FS7" s="16">
        <v>16</v>
      </c>
      <c r="FT7" s="16">
        <v>16.8</v>
      </c>
      <c r="FU7" s="16">
        <v>16.399999999999999</v>
      </c>
      <c r="FV7" s="16">
        <v>15.1</v>
      </c>
      <c r="FW7" s="16">
        <v>15.2</v>
      </c>
      <c r="FX7" s="16">
        <v>14.1</v>
      </c>
      <c r="FY7" s="16">
        <v>13.9</v>
      </c>
      <c r="FZ7" s="17">
        <v>12.5</v>
      </c>
      <c r="GA7" s="17">
        <v>13.2</v>
      </c>
      <c r="GB7" s="17">
        <v>13.1</v>
      </c>
      <c r="GC7" s="17">
        <v>16</v>
      </c>
      <c r="GD7" s="17">
        <v>15.7</v>
      </c>
      <c r="GE7" s="17">
        <v>15.6</v>
      </c>
      <c r="GF7" s="17">
        <v>17.899999999999999</v>
      </c>
      <c r="GG7" s="17">
        <v>16.5</v>
      </c>
      <c r="GH7" s="17">
        <v>16.399999999999999</v>
      </c>
      <c r="GI7" s="17">
        <v>20.7</v>
      </c>
      <c r="GJ7" s="17">
        <v>19.899999999999999</v>
      </c>
      <c r="GK7" s="17">
        <v>19.899999999999999</v>
      </c>
      <c r="GL7" s="17">
        <v>19.2</v>
      </c>
      <c r="GM7" s="17">
        <v>19.399999999999999</v>
      </c>
      <c r="GN7" s="17">
        <v>19.600000000000001</v>
      </c>
      <c r="GO7" s="17">
        <v>21.2</v>
      </c>
      <c r="GP7" s="17">
        <v>21.2</v>
      </c>
      <c r="GQ7" s="17">
        <v>21.1</v>
      </c>
      <c r="GR7" s="17">
        <v>14</v>
      </c>
      <c r="GS7" s="17">
        <v>14</v>
      </c>
      <c r="GT7" s="17">
        <v>14</v>
      </c>
      <c r="GU7" s="17">
        <v>19</v>
      </c>
      <c r="GV7" s="17">
        <v>19.3</v>
      </c>
      <c r="GW7" s="17">
        <v>19.3</v>
      </c>
      <c r="GX7" s="17">
        <v>17.3</v>
      </c>
      <c r="GY7" s="17">
        <v>17.600000000000001</v>
      </c>
      <c r="GZ7" s="17">
        <v>17.600000000000001</v>
      </c>
      <c r="HA7" s="17">
        <v>17.2</v>
      </c>
      <c r="HB7" s="17">
        <v>16.600000000000001</v>
      </c>
      <c r="HC7" s="17">
        <v>16.7</v>
      </c>
      <c r="HD7" s="17">
        <v>14.1</v>
      </c>
      <c r="HE7" s="17">
        <v>14.3</v>
      </c>
      <c r="HF7" s="17">
        <v>14.3</v>
      </c>
      <c r="HG7" s="17">
        <v>14.3</v>
      </c>
      <c r="HH7" s="17">
        <v>13.7</v>
      </c>
      <c r="HI7" s="17">
        <v>14.5</v>
      </c>
    </row>
    <row r="8" spans="1:217" ht="15.75" thickBot="1" x14ac:dyDescent="0.3">
      <c r="A8" s="3" t="s">
        <v>6</v>
      </c>
      <c r="B8">
        <v>23.2</v>
      </c>
      <c r="C8">
        <v>45.6</v>
      </c>
      <c r="D8">
        <v>53.8</v>
      </c>
      <c r="E8">
        <v>27</v>
      </c>
      <c r="F8">
        <v>37.200000000000003</v>
      </c>
      <c r="G8">
        <v>34.200000000000003</v>
      </c>
      <c r="H8">
        <v>22.9</v>
      </c>
      <c r="I8">
        <v>35.299999999999997</v>
      </c>
      <c r="J8">
        <v>29.2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9.1999999999999993</v>
      </c>
      <c r="X8">
        <v>19.7</v>
      </c>
      <c r="Y8">
        <v>12.8</v>
      </c>
      <c r="Z8">
        <v>1.5</v>
      </c>
      <c r="AA8">
        <v>40.799999999999997</v>
      </c>
      <c r="AB8">
        <v>34.799999999999997</v>
      </c>
      <c r="AC8">
        <v>34.700000000000003</v>
      </c>
      <c r="AD8">
        <v>58.3</v>
      </c>
      <c r="AE8">
        <v>56.9</v>
      </c>
      <c r="AF8">
        <v>76.7</v>
      </c>
      <c r="AG8">
        <v>67.099999999999994</v>
      </c>
      <c r="AH8">
        <v>62.9</v>
      </c>
      <c r="AI8">
        <v>31.3</v>
      </c>
      <c r="AJ8">
        <v>76.5</v>
      </c>
      <c r="AK8">
        <v>73.099999999999994</v>
      </c>
      <c r="AL8">
        <v>42.8</v>
      </c>
      <c r="AM8">
        <v>67.099999999999994</v>
      </c>
      <c r="AN8">
        <v>83.4</v>
      </c>
      <c r="AO8">
        <v>94.7</v>
      </c>
      <c r="AP8">
        <v>77.3</v>
      </c>
      <c r="AQ8">
        <v>85.2</v>
      </c>
      <c r="AR8">
        <v>19.7</v>
      </c>
      <c r="AS8">
        <v>31</v>
      </c>
      <c r="AT8">
        <v>26.3</v>
      </c>
      <c r="AU8">
        <v>4.5</v>
      </c>
      <c r="AV8">
        <v>22</v>
      </c>
      <c r="AW8">
        <v>25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24.2</v>
      </c>
      <c r="BI8">
        <v>12.9</v>
      </c>
      <c r="BJ8">
        <v>38.1</v>
      </c>
      <c r="BK8">
        <v>29.4</v>
      </c>
      <c r="BL8">
        <v>36.700000000000003</v>
      </c>
      <c r="BM8">
        <v>25.5</v>
      </c>
      <c r="BN8">
        <v>51.6</v>
      </c>
      <c r="BO8">
        <v>51.8</v>
      </c>
      <c r="BP8">
        <v>24</v>
      </c>
      <c r="BQ8">
        <v>63.5</v>
      </c>
      <c r="BR8">
        <v>69.5</v>
      </c>
      <c r="BS8">
        <v>10.199999999999999</v>
      </c>
      <c r="BT8">
        <v>60.1</v>
      </c>
      <c r="BU8">
        <v>56.4</v>
      </c>
      <c r="BV8">
        <v>33.1</v>
      </c>
      <c r="BW8">
        <v>32.799999999999997</v>
      </c>
      <c r="BX8">
        <v>43</v>
      </c>
      <c r="BY8">
        <v>33.6</v>
      </c>
      <c r="BZ8">
        <v>27.1</v>
      </c>
      <c r="CA8">
        <v>35.700000000000003</v>
      </c>
      <c r="CB8">
        <v>61.7</v>
      </c>
      <c r="CC8">
        <v>54.9</v>
      </c>
      <c r="CD8">
        <v>48.1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7.1</v>
      </c>
      <c r="CU8">
        <v>11</v>
      </c>
      <c r="CV8">
        <v>29.6</v>
      </c>
      <c r="CW8">
        <v>21.8</v>
      </c>
      <c r="CX8">
        <v>42.7</v>
      </c>
      <c r="CY8">
        <v>54.9</v>
      </c>
      <c r="CZ8" t="s">
        <v>7</v>
      </c>
      <c r="DA8">
        <v>35.5</v>
      </c>
      <c r="DB8">
        <v>51.8</v>
      </c>
      <c r="DC8">
        <v>41.8</v>
      </c>
      <c r="DD8">
        <v>38</v>
      </c>
      <c r="DE8">
        <v>38.4</v>
      </c>
      <c r="DF8">
        <v>25.5</v>
      </c>
      <c r="DG8">
        <v>19.7</v>
      </c>
      <c r="DH8">
        <v>36.799999999999997</v>
      </c>
      <c r="DI8">
        <v>9.3000000000000007</v>
      </c>
      <c r="DJ8">
        <v>40.700000000000003</v>
      </c>
      <c r="DK8">
        <v>40.4</v>
      </c>
      <c r="DL8">
        <v>6.9</v>
      </c>
      <c r="DM8">
        <v>21.2</v>
      </c>
      <c r="DN8">
        <v>24.8</v>
      </c>
      <c r="DO8">
        <v>2.5</v>
      </c>
      <c r="DP8">
        <v>1.4</v>
      </c>
      <c r="DQ8">
        <v>1.5</v>
      </c>
      <c r="DR8">
        <v>17.899999999999999</v>
      </c>
      <c r="DS8">
        <v>0</v>
      </c>
      <c r="DT8">
        <v>6.2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1.9</v>
      </c>
      <c r="EE8">
        <v>12.6</v>
      </c>
      <c r="EF8">
        <v>19.600000000000001</v>
      </c>
      <c r="EG8">
        <v>0</v>
      </c>
      <c r="EH8">
        <v>0</v>
      </c>
      <c r="EI8">
        <v>0</v>
      </c>
      <c r="EJ8">
        <v>0</v>
      </c>
      <c r="EK8">
        <v>0</v>
      </c>
      <c r="EL8">
        <v>10.199999999999999</v>
      </c>
      <c r="EM8">
        <v>14.9</v>
      </c>
      <c r="EN8">
        <v>18</v>
      </c>
      <c r="EO8">
        <v>13.2</v>
      </c>
      <c r="EP8" s="16">
        <v>0</v>
      </c>
      <c r="EQ8" s="16">
        <v>14.8</v>
      </c>
      <c r="ER8" s="16">
        <v>35.6</v>
      </c>
      <c r="ES8" s="16">
        <v>2.2999999999999998</v>
      </c>
      <c r="ET8" s="16">
        <v>25.6</v>
      </c>
      <c r="EU8" s="16">
        <v>35</v>
      </c>
      <c r="EV8" s="16">
        <v>0</v>
      </c>
      <c r="EW8" s="16">
        <v>13.7</v>
      </c>
      <c r="EX8" s="16">
        <v>17.7</v>
      </c>
      <c r="EY8" s="16">
        <v>0</v>
      </c>
      <c r="EZ8" s="16">
        <v>0</v>
      </c>
      <c r="FA8" s="16">
        <v>15</v>
      </c>
      <c r="FB8" s="16">
        <v>0</v>
      </c>
      <c r="FC8" s="16">
        <v>0</v>
      </c>
      <c r="FD8" s="16">
        <v>0</v>
      </c>
      <c r="FE8" s="16">
        <v>0</v>
      </c>
      <c r="FF8" s="16">
        <v>0</v>
      </c>
      <c r="FG8" s="16">
        <v>0</v>
      </c>
      <c r="FH8" s="16">
        <v>0</v>
      </c>
      <c r="FI8" s="16">
        <v>0</v>
      </c>
      <c r="FJ8" s="16">
        <v>0</v>
      </c>
      <c r="FK8" s="16">
        <v>0</v>
      </c>
      <c r="FL8" s="16">
        <v>0</v>
      </c>
      <c r="FM8" s="16">
        <v>0</v>
      </c>
      <c r="FN8" s="16">
        <v>0</v>
      </c>
      <c r="FO8" s="16">
        <v>17.100000000000001</v>
      </c>
      <c r="FP8" s="16">
        <v>9.5</v>
      </c>
      <c r="FQ8" s="16">
        <v>14</v>
      </c>
      <c r="FR8" s="16">
        <v>22.7</v>
      </c>
      <c r="FS8" s="16">
        <v>14.2</v>
      </c>
      <c r="FT8" s="16">
        <v>22.9</v>
      </c>
      <c r="FU8" s="16">
        <v>40.799999999999997</v>
      </c>
      <c r="FV8" s="16">
        <v>30.9</v>
      </c>
      <c r="FW8" s="16">
        <v>16.899999999999999</v>
      </c>
      <c r="FX8" s="16">
        <v>42.3</v>
      </c>
      <c r="FY8" s="16">
        <v>53.1</v>
      </c>
      <c r="FZ8" s="17">
        <v>31.4</v>
      </c>
      <c r="GA8" s="17">
        <v>56.9</v>
      </c>
      <c r="GB8" s="17">
        <v>52.9</v>
      </c>
      <c r="GC8" s="17">
        <v>19.899999999999999</v>
      </c>
      <c r="GD8" s="17">
        <v>39.9</v>
      </c>
      <c r="GE8" s="17">
        <v>38.1</v>
      </c>
      <c r="GF8" s="17">
        <v>19</v>
      </c>
      <c r="GG8" s="17">
        <v>44</v>
      </c>
      <c r="GH8" s="17">
        <v>60.9</v>
      </c>
      <c r="GI8" s="17">
        <v>19.600000000000001</v>
      </c>
      <c r="GJ8" s="17">
        <v>36.1</v>
      </c>
      <c r="GK8" s="17">
        <v>27.2</v>
      </c>
      <c r="GL8" s="17">
        <v>0</v>
      </c>
      <c r="GM8" s="17">
        <v>34.5</v>
      </c>
      <c r="GN8" s="17">
        <v>32.700000000000003</v>
      </c>
      <c r="GO8" s="17">
        <v>0</v>
      </c>
      <c r="GP8" s="17">
        <v>0</v>
      </c>
      <c r="GQ8" s="17">
        <v>0</v>
      </c>
      <c r="GR8" s="17">
        <v>0</v>
      </c>
      <c r="GS8" s="17">
        <v>0</v>
      </c>
      <c r="GT8" s="17">
        <v>0</v>
      </c>
      <c r="GU8" s="17">
        <v>0</v>
      </c>
      <c r="GV8" s="17">
        <v>0</v>
      </c>
      <c r="GW8" s="17">
        <v>2.7</v>
      </c>
      <c r="GX8" s="17">
        <v>0</v>
      </c>
      <c r="GY8" s="17">
        <v>21.9</v>
      </c>
      <c r="GZ8" s="17">
        <v>40.700000000000003</v>
      </c>
      <c r="HA8" s="17">
        <v>41.2</v>
      </c>
      <c r="HB8" s="17">
        <v>39.700000000000003</v>
      </c>
      <c r="HC8" s="17">
        <v>65.599999999999994</v>
      </c>
      <c r="HD8" s="17">
        <v>43.8</v>
      </c>
      <c r="HE8" s="17">
        <v>69.7</v>
      </c>
      <c r="HF8" s="17">
        <v>74.8</v>
      </c>
      <c r="HG8" s="17">
        <v>10.8</v>
      </c>
      <c r="HH8" s="17">
        <v>56.1</v>
      </c>
      <c r="HI8" s="17">
        <v>63.2</v>
      </c>
    </row>
    <row r="9" spans="1:217" ht="15.75" thickBot="1" x14ac:dyDescent="0.3">
      <c r="A9" s="3" t="s">
        <v>8</v>
      </c>
      <c r="B9">
        <v>223.8</v>
      </c>
      <c r="C9">
        <v>193.4</v>
      </c>
      <c r="D9">
        <v>189.7</v>
      </c>
      <c r="E9">
        <v>214.2</v>
      </c>
      <c r="F9">
        <v>183.3</v>
      </c>
      <c r="G9">
        <v>172.1</v>
      </c>
      <c r="H9">
        <v>209.2</v>
      </c>
      <c r="I9">
        <v>174.4</v>
      </c>
      <c r="J9">
        <v>166.6</v>
      </c>
      <c r="K9">
        <v>190.1</v>
      </c>
      <c r="L9">
        <v>171.6</v>
      </c>
      <c r="M9">
        <v>172.1</v>
      </c>
      <c r="N9">
        <v>203</v>
      </c>
      <c r="O9">
        <v>162.80000000000001</v>
      </c>
      <c r="P9">
        <v>162.9</v>
      </c>
      <c r="Q9">
        <v>221.1</v>
      </c>
      <c r="R9">
        <v>196.1</v>
      </c>
      <c r="S9">
        <v>184.7</v>
      </c>
      <c r="T9">
        <v>224.8</v>
      </c>
      <c r="U9">
        <v>204.4</v>
      </c>
      <c r="V9">
        <v>181.3</v>
      </c>
      <c r="W9">
        <v>169.2</v>
      </c>
      <c r="X9">
        <v>150</v>
      </c>
      <c r="Y9">
        <v>140.69999999999999</v>
      </c>
      <c r="Z9">
        <v>173.9</v>
      </c>
      <c r="AA9">
        <v>150.5</v>
      </c>
      <c r="AB9">
        <v>141.80000000000001</v>
      </c>
      <c r="AC9">
        <v>187.2</v>
      </c>
      <c r="AD9">
        <v>166.3</v>
      </c>
      <c r="AE9">
        <v>159</v>
      </c>
      <c r="AF9">
        <v>202.5</v>
      </c>
      <c r="AG9">
        <v>181.2</v>
      </c>
      <c r="AH9">
        <v>174.4</v>
      </c>
      <c r="AI9">
        <v>214.7</v>
      </c>
      <c r="AJ9">
        <v>177.8</v>
      </c>
      <c r="AK9">
        <v>168.4</v>
      </c>
      <c r="AL9">
        <v>237.1</v>
      </c>
      <c r="AM9">
        <v>214.4</v>
      </c>
      <c r="AN9">
        <v>206.4</v>
      </c>
      <c r="AO9">
        <v>211.8</v>
      </c>
      <c r="AP9">
        <v>185.7</v>
      </c>
      <c r="AQ9">
        <v>183.9</v>
      </c>
      <c r="AR9">
        <v>186.6</v>
      </c>
      <c r="AS9">
        <v>170.5</v>
      </c>
      <c r="AT9">
        <v>164.1</v>
      </c>
      <c r="AU9">
        <v>188.1</v>
      </c>
      <c r="AV9">
        <v>163.30000000000001</v>
      </c>
      <c r="AW9">
        <v>160.6</v>
      </c>
      <c r="AX9">
        <v>199</v>
      </c>
      <c r="AY9">
        <v>179.5</v>
      </c>
      <c r="AZ9">
        <v>168.8</v>
      </c>
      <c r="BA9">
        <v>221.7</v>
      </c>
      <c r="BB9">
        <v>166.7</v>
      </c>
      <c r="BC9">
        <v>158.6</v>
      </c>
      <c r="BD9">
        <v>214.4</v>
      </c>
      <c r="BE9">
        <v>175.5</v>
      </c>
      <c r="BF9">
        <v>161.6</v>
      </c>
      <c r="BG9">
        <v>226.2</v>
      </c>
      <c r="BH9">
        <v>158.4</v>
      </c>
      <c r="BI9">
        <v>148.9</v>
      </c>
      <c r="BJ9">
        <v>182.4</v>
      </c>
      <c r="BK9">
        <v>155</v>
      </c>
      <c r="BL9">
        <v>151.4</v>
      </c>
      <c r="BM9">
        <v>181</v>
      </c>
      <c r="BN9">
        <v>156.80000000000001</v>
      </c>
      <c r="BO9">
        <v>153.6</v>
      </c>
      <c r="BP9">
        <v>217.8</v>
      </c>
      <c r="BQ9">
        <v>190.5</v>
      </c>
      <c r="BR9">
        <v>184.7</v>
      </c>
      <c r="BS9">
        <v>214.7</v>
      </c>
      <c r="BT9">
        <v>195.6</v>
      </c>
      <c r="BU9">
        <v>186</v>
      </c>
      <c r="BV9">
        <v>216.5</v>
      </c>
      <c r="BW9">
        <v>191.1</v>
      </c>
      <c r="BX9">
        <v>189.9</v>
      </c>
      <c r="BY9">
        <v>219.2</v>
      </c>
      <c r="BZ9">
        <v>197.8</v>
      </c>
      <c r="CA9">
        <v>194.6</v>
      </c>
      <c r="CB9">
        <v>220.1</v>
      </c>
      <c r="CC9">
        <v>186.6</v>
      </c>
      <c r="CD9">
        <v>171.2</v>
      </c>
      <c r="CE9">
        <v>176.8</v>
      </c>
      <c r="CF9">
        <v>185.3</v>
      </c>
      <c r="CG9">
        <v>181</v>
      </c>
      <c r="CH9">
        <v>242.9</v>
      </c>
      <c r="CI9">
        <v>225.3</v>
      </c>
      <c r="CJ9">
        <v>177.9</v>
      </c>
      <c r="CK9">
        <v>239</v>
      </c>
      <c r="CL9">
        <v>186.6</v>
      </c>
      <c r="CM9">
        <v>201.2</v>
      </c>
      <c r="CN9">
        <v>204.9</v>
      </c>
      <c r="CO9">
        <v>217.5</v>
      </c>
      <c r="CP9">
        <v>179.6</v>
      </c>
      <c r="CQ9">
        <v>179.1</v>
      </c>
      <c r="CR9">
        <v>171.2</v>
      </c>
      <c r="CS9">
        <v>148.80000000000001</v>
      </c>
      <c r="CT9">
        <v>176.7</v>
      </c>
      <c r="CU9">
        <v>158.4</v>
      </c>
      <c r="CV9">
        <v>155.4</v>
      </c>
      <c r="CW9">
        <v>171.7</v>
      </c>
      <c r="CX9">
        <v>157.30000000000001</v>
      </c>
      <c r="CY9">
        <v>156</v>
      </c>
      <c r="CZ9">
        <v>212.9</v>
      </c>
      <c r="DA9">
        <v>186.9</v>
      </c>
      <c r="DB9">
        <v>185.8</v>
      </c>
      <c r="DC9">
        <v>218.4</v>
      </c>
      <c r="DD9">
        <v>188.5</v>
      </c>
      <c r="DE9">
        <v>186.1</v>
      </c>
      <c r="DF9">
        <v>215.7</v>
      </c>
      <c r="DG9">
        <v>193.9</v>
      </c>
      <c r="DH9">
        <v>189.7</v>
      </c>
      <c r="DI9">
        <v>196</v>
      </c>
      <c r="DJ9">
        <v>187</v>
      </c>
      <c r="DK9">
        <v>182.4</v>
      </c>
      <c r="DL9">
        <v>192</v>
      </c>
      <c r="DM9">
        <v>169.5</v>
      </c>
      <c r="DN9">
        <v>164.1</v>
      </c>
      <c r="DO9">
        <v>176.5</v>
      </c>
      <c r="DP9">
        <v>155.19999999999999</v>
      </c>
      <c r="DQ9">
        <v>153.5</v>
      </c>
      <c r="DR9">
        <v>184.9</v>
      </c>
      <c r="DS9">
        <v>158.6</v>
      </c>
      <c r="DT9">
        <v>159.9</v>
      </c>
      <c r="DU9">
        <v>220.4</v>
      </c>
      <c r="DV9">
        <v>197.9</v>
      </c>
      <c r="DW9">
        <v>199.9</v>
      </c>
      <c r="DX9">
        <v>248.9</v>
      </c>
      <c r="DY9">
        <v>207</v>
      </c>
      <c r="DZ9">
        <v>205.9</v>
      </c>
      <c r="EA9">
        <v>269.60000000000002</v>
      </c>
      <c r="EB9">
        <v>245.8</v>
      </c>
      <c r="EC9">
        <v>230.6</v>
      </c>
      <c r="ED9">
        <v>177.8</v>
      </c>
      <c r="EE9">
        <v>168.1</v>
      </c>
      <c r="EF9">
        <v>163.4</v>
      </c>
      <c r="EG9">
        <v>197.4</v>
      </c>
      <c r="EH9">
        <v>169.8</v>
      </c>
      <c r="EI9">
        <v>189.7</v>
      </c>
      <c r="EJ9">
        <v>244.4</v>
      </c>
      <c r="EK9">
        <v>181.2</v>
      </c>
      <c r="EL9">
        <v>173.8</v>
      </c>
      <c r="EM9">
        <v>202.7</v>
      </c>
      <c r="EN9">
        <v>181.4</v>
      </c>
      <c r="EO9">
        <v>174.7</v>
      </c>
      <c r="EP9" s="16">
        <v>202.9</v>
      </c>
      <c r="EQ9" s="16">
        <v>181.3</v>
      </c>
      <c r="ER9" s="16">
        <v>186.9</v>
      </c>
      <c r="ES9" s="16">
        <v>200.4</v>
      </c>
      <c r="ET9" s="16">
        <v>178.7</v>
      </c>
      <c r="EU9" s="16">
        <v>174.9</v>
      </c>
      <c r="EV9" s="16">
        <v>185.5</v>
      </c>
      <c r="EW9" s="16">
        <v>168.5</v>
      </c>
      <c r="EX9" s="16">
        <v>168.8</v>
      </c>
      <c r="EY9" s="16">
        <v>184.5</v>
      </c>
      <c r="EZ9" s="16">
        <v>158.30000000000001</v>
      </c>
      <c r="FA9" s="16">
        <v>158</v>
      </c>
      <c r="FB9" s="16">
        <v>237.1</v>
      </c>
      <c r="FC9" s="16">
        <v>182.5</v>
      </c>
      <c r="FD9" s="16">
        <v>177</v>
      </c>
      <c r="FE9" s="16">
        <v>218.6</v>
      </c>
      <c r="FF9" s="16">
        <v>170.9</v>
      </c>
      <c r="FG9" s="16">
        <v>154.19999999999999</v>
      </c>
      <c r="FH9" s="16">
        <v>240.4</v>
      </c>
      <c r="FI9" s="16">
        <v>172.6</v>
      </c>
      <c r="FJ9" s="16">
        <v>153.80000000000001</v>
      </c>
      <c r="FK9" s="16">
        <v>211.2</v>
      </c>
      <c r="FL9" s="16">
        <v>165.2</v>
      </c>
      <c r="FM9" s="16">
        <v>157.6</v>
      </c>
      <c r="FN9" s="16">
        <v>216.4</v>
      </c>
      <c r="FO9" s="16">
        <v>164.5</v>
      </c>
      <c r="FP9" s="16">
        <v>155.1</v>
      </c>
      <c r="FQ9" s="16">
        <v>187.3</v>
      </c>
      <c r="FR9" s="16">
        <v>185.6</v>
      </c>
      <c r="FS9" s="16">
        <v>176.7</v>
      </c>
      <c r="FT9" s="16">
        <v>192</v>
      </c>
      <c r="FU9" s="16">
        <v>187.3</v>
      </c>
      <c r="FV9" s="16">
        <v>175.1</v>
      </c>
      <c r="FW9" s="16">
        <v>204.3</v>
      </c>
      <c r="FX9" s="16">
        <v>183.4</v>
      </c>
      <c r="FY9" s="16">
        <v>177.9</v>
      </c>
      <c r="FZ9" s="17">
        <v>214</v>
      </c>
      <c r="GA9" s="17">
        <v>201.5</v>
      </c>
      <c r="GB9" s="17">
        <v>196.4</v>
      </c>
      <c r="GC9" s="17">
        <v>197.1</v>
      </c>
      <c r="GD9" s="17">
        <v>178.4</v>
      </c>
      <c r="GE9" s="17">
        <v>177.6</v>
      </c>
      <c r="GF9" s="17">
        <v>203.5</v>
      </c>
      <c r="GG9" s="17">
        <v>185.9</v>
      </c>
      <c r="GH9" s="17">
        <v>189.9</v>
      </c>
      <c r="GI9" s="17">
        <v>177.2</v>
      </c>
      <c r="GJ9" s="17">
        <v>171.9</v>
      </c>
      <c r="GK9" s="17">
        <v>166.1</v>
      </c>
      <c r="GL9" s="17">
        <v>207.7</v>
      </c>
      <c r="GM9" s="17">
        <v>175.2</v>
      </c>
      <c r="GN9" s="17">
        <v>161.80000000000001</v>
      </c>
      <c r="GO9" s="17">
        <v>216.8</v>
      </c>
      <c r="GP9" s="17">
        <v>203.2</v>
      </c>
      <c r="GQ9" s="17">
        <v>179.4</v>
      </c>
      <c r="GR9" s="17">
        <v>215.5</v>
      </c>
      <c r="GS9" s="17">
        <v>182.9</v>
      </c>
      <c r="GT9" s="17">
        <v>175.7</v>
      </c>
      <c r="GU9" s="17">
        <v>178.7</v>
      </c>
      <c r="GV9" s="17">
        <v>189.4</v>
      </c>
      <c r="GW9" s="17">
        <v>150.4</v>
      </c>
      <c r="GX9" s="17">
        <v>203.5</v>
      </c>
      <c r="GY9" s="17">
        <v>154.80000000000001</v>
      </c>
      <c r="GZ9" s="17">
        <v>170</v>
      </c>
      <c r="HA9" s="17">
        <v>178.6</v>
      </c>
      <c r="HB9" s="17">
        <v>163.19999999999999</v>
      </c>
      <c r="HC9" s="17">
        <v>170</v>
      </c>
      <c r="HD9" s="17">
        <v>206.8</v>
      </c>
      <c r="HE9" s="17">
        <v>194.4</v>
      </c>
      <c r="HF9" s="17">
        <v>187.4</v>
      </c>
      <c r="HG9" s="17">
        <v>219.8</v>
      </c>
      <c r="HH9" s="17">
        <v>200.5</v>
      </c>
      <c r="HI9" s="17">
        <v>204.4</v>
      </c>
    </row>
    <row r="10" spans="1:217" ht="15.75" thickBot="1" x14ac:dyDescent="0.3">
      <c r="A10" s="3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12</v>
      </c>
      <c r="L10">
        <v>5.7</v>
      </c>
      <c r="M10">
        <v>17.8</v>
      </c>
      <c r="N10">
        <v>34.9</v>
      </c>
      <c r="O10">
        <v>20.2</v>
      </c>
      <c r="P10">
        <v>26.3</v>
      </c>
      <c r="Q10">
        <v>51.9</v>
      </c>
      <c r="R10">
        <v>42.6</v>
      </c>
      <c r="S10">
        <v>36.700000000000003</v>
      </c>
      <c r="T10">
        <v>58.8</v>
      </c>
      <c r="U10">
        <v>65</v>
      </c>
      <c r="V10">
        <v>46.6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32.6</v>
      </c>
      <c r="AY10">
        <v>28.1</v>
      </c>
      <c r="AZ10">
        <v>26</v>
      </c>
      <c r="BA10">
        <v>42.9</v>
      </c>
      <c r="BB10">
        <v>0</v>
      </c>
      <c r="BC10">
        <v>3.6</v>
      </c>
      <c r="BD10">
        <v>43.2</v>
      </c>
      <c r="BE10">
        <v>23</v>
      </c>
      <c r="BF10">
        <v>13.1</v>
      </c>
      <c r="BG10">
        <v>598.4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6.3</v>
      </c>
      <c r="CF10">
        <v>28.8</v>
      </c>
      <c r="CG10">
        <v>27</v>
      </c>
      <c r="CH10">
        <v>63.6</v>
      </c>
      <c r="CI10">
        <v>66.8</v>
      </c>
      <c r="CJ10">
        <v>20.6</v>
      </c>
      <c r="CK10">
        <v>64.8</v>
      </c>
      <c r="CL10">
        <v>19.600000000000001</v>
      </c>
      <c r="CM10">
        <v>49.2</v>
      </c>
      <c r="CN10">
        <v>38.200000000000003</v>
      </c>
      <c r="CO10">
        <v>68.7</v>
      </c>
      <c r="CP10">
        <v>40</v>
      </c>
      <c r="CQ10">
        <v>17.899999999999999</v>
      </c>
      <c r="CR10">
        <v>24.7</v>
      </c>
      <c r="CS10">
        <v>4.8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2.2000000000000002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0.4</v>
      </c>
      <c r="DT10">
        <v>0</v>
      </c>
      <c r="DU10">
        <v>54.4</v>
      </c>
      <c r="DV10">
        <v>35.9</v>
      </c>
      <c r="DW10">
        <v>39.299999999999997</v>
      </c>
      <c r="DX10">
        <v>88.6</v>
      </c>
      <c r="DY10">
        <v>51.8</v>
      </c>
      <c r="DZ10">
        <v>48.7</v>
      </c>
      <c r="EA10">
        <v>108.5</v>
      </c>
      <c r="EB10">
        <v>104</v>
      </c>
      <c r="EC10">
        <v>94.1</v>
      </c>
      <c r="ED10">
        <v>0</v>
      </c>
      <c r="EE10">
        <v>0</v>
      </c>
      <c r="EF10">
        <v>0</v>
      </c>
      <c r="EG10">
        <v>14.7</v>
      </c>
      <c r="EH10">
        <v>0</v>
      </c>
      <c r="EI10">
        <v>31.3</v>
      </c>
      <c r="EJ10">
        <v>47.4</v>
      </c>
      <c r="EK10">
        <v>6.9</v>
      </c>
      <c r="EL10">
        <v>0</v>
      </c>
      <c r="EM10">
        <v>0</v>
      </c>
      <c r="EN10">
        <v>0</v>
      </c>
      <c r="EO10">
        <v>0</v>
      </c>
      <c r="EP10" s="16">
        <v>5.2</v>
      </c>
      <c r="EQ10" s="16">
        <v>0</v>
      </c>
      <c r="ER10" s="16">
        <v>0</v>
      </c>
      <c r="ES10" s="16">
        <v>0</v>
      </c>
      <c r="ET10" s="16">
        <v>0</v>
      </c>
      <c r="EU10" s="16">
        <v>0</v>
      </c>
      <c r="EV10" s="16">
        <v>15.2</v>
      </c>
      <c r="EW10" s="16">
        <v>0</v>
      </c>
      <c r="EX10" s="16">
        <v>0</v>
      </c>
      <c r="EY10" s="16">
        <v>21.9</v>
      </c>
      <c r="EZ10" s="16">
        <v>14.4</v>
      </c>
      <c r="FA10" s="16">
        <v>0</v>
      </c>
      <c r="FB10" s="16">
        <v>80.599999999999994</v>
      </c>
      <c r="FC10" s="16">
        <v>9.6</v>
      </c>
      <c r="FD10" s="16">
        <v>11.3</v>
      </c>
      <c r="FE10" s="16">
        <v>53.9</v>
      </c>
      <c r="FF10" s="16">
        <v>17.5</v>
      </c>
      <c r="FG10" s="16">
        <v>1.6</v>
      </c>
      <c r="FH10" s="16">
        <v>76.5</v>
      </c>
      <c r="FI10" s="16">
        <v>23.7</v>
      </c>
      <c r="FJ10" s="16">
        <v>13.4</v>
      </c>
      <c r="FK10" s="16">
        <v>55.9</v>
      </c>
      <c r="FL10" s="16">
        <v>1</v>
      </c>
      <c r="FM10" s="16">
        <v>0.8</v>
      </c>
      <c r="FN10" s="16">
        <v>51</v>
      </c>
      <c r="FO10" s="16">
        <v>0</v>
      </c>
      <c r="FP10" s="16">
        <v>0</v>
      </c>
      <c r="FQ10" s="16">
        <v>0</v>
      </c>
      <c r="FR10" s="16">
        <v>0</v>
      </c>
      <c r="FS10" s="16">
        <v>0</v>
      </c>
      <c r="FT10" s="16">
        <v>0</v>
      </c>
      <c r="FU10" s="16">
        <v>0</v>
      </c>
      <c r="FV10" s="16">
        <v>0</v>
      </c>
      <c r="FW10" s="16">
        <v>0</v>
      </c>
      <c r="FX10" s="16">
        <v>0</v>
      </c>
      <c r="FY10" s="16">
        <v>0</v>
      </c>
      <c r="FZ10" s="17">
        <v>0</v>
      </c>
      <c r="GA10" s="17">
        <v>0</v>
      </c>
      <c r="GB10" s="17">
        <v>0</v>
      </c>
      <c r="GC10" s="17">
        <v>0</v>
      </c>
      <c r="GD10" s="17">
        <v>0</v>
      </c>
      <c r="GE10" s="17">
        <v>0</v>
      </c>
      <c r="GF10" s="17">
        <v>0</v>
      </c>
      <c r="GG10" s="17">
        <v>0</v>
      </c>
      <c r="GH10" s="17">
        <v>0</v>
      </c>
      <c r="GI10" s="17">
        <v>0</v>
      </c>
      <c r="GJ10" s="17">
        <v>0</v>
      </c>
      <c r="GK10" s="17">
        <v>0</v>
      </c>
      <c r="GL10" s="17">
        <v>32.6</v>
      </c>
      <c r="GM10" s="17">
        <v>0</v>
      </c>
      <c r="GN10" s="17">
        <v>0</v>
      </c>
      <c r="GO10" s="17">
        <v>48.2</v>
      </c>
      <c r="GP10" s="17">
        <v>46.6</v>
      </c>
      <c r="GQ10" s="17">
        <v>14.9</v>
      </c>
      <c r="GR10" s="17">
        <v>66.099999999999994</v>
      </c>
      <c r="GS10" s="17">
        <v>34.9</v>
      </c>
      <c r="GT10" s="17">
        <v>26.4</v>
      </c>
      <c r="GU10" s="17">
        <v>6</v>
      </c>
      <c r="GV10" s="17">
        <v>47.2</v>
      </c>
      <c r="GW10" s="17">
        <v>0</v>
      </c>
      <c r="GX10" s="17">
        <v>26.2</v>
      </c>
      <c r="GY10" s="17">
        <v>0</v>
      </c>
      <c r="GZ10" s="17">
        <v>0</v>
      </c>
      <c r="HA10" s="17">
        <v>0</v>
      </c>
      <c r="HB10" s="17">
        <v>0</v>
      </c>
      <c r="HC10" s="17">
        <v>0</v>
      </c>
      <c r="HD10" s="17">
        <v>0</v>
      </c>
      <c r="HE10" s="17">
        <v>0</v>
      </c>
      <c r="HF10" s="17">
        <v>0</v>
      </c>
      <c r="HG10" s="17">
        <v>0</v>
      </c>
      <c r="HH10" s="17">
        <v>0</v>
      </c>
      <c r="HI10" s="17">
        <v>0</v>
      </c>
    </row>
    <row r="11" spans="1:217" ht="15.75" thickBot="1" x14ac:dyDescent="0.3">
      <c r="A11" s="3" t="s">
        <v>10</v>
      </c>
      <c r="B11">
        <v>223.8</v>
      </c>
      <c r="C11">
        <v>193.4</v>
      </c>
      <c r="D11">
        <v>189.7</v>
      </c>
      <c r="E11">
        <v>214.2</v>
      </c>
      <c r="F11">
        <v>183.3</v>
      </c>
      <c r="G11">
        <v>172.1</v>
      </c>
      <c r="H11">
        <v>209.2</v>
      </c>
      <c r="I11">
        <v>174.4</v>
      </c>
      <c r="J11">
        <v>166.6</v>
      </c>
      <c r="K11">
        <v>178.1</v>
      </c>
      <c r="L11">
        <v>165.9</v>
      </c>
      <c r="M11">
        <v>154.30000000000001</v>
      </c>
      <c r="N11">
        <v>168.1</v>
      </c>
      <c r="O11">
        <v>142.6</v>
      </c>
      <c r="P11">
        <v>136.6</v>
      </c>
      <c r="Q11">
        <v>169.2</v>
      </c>
      <c r="R11">
        <v>153.5</v>
      </c>
      <c r="S11">
        <v>148</v>
      </c>
      <c r="T11">
        <v>166</v>
      </c>
      <c r="U11">
        <v>139.4</v>
      </c>
      <c r="V11">
        <v>134.69999999999999</v>
      </c>
      <c r="W11">
        <v>169.2</v>
      </c>
      <c r="X11">
        <v>150</v>
      </c>
      <c r="Y11">
        <v>140.69999999999999</v>
      </c>
      <c r="Z11">
        <v>173.9</v>
      </c>
      <c r="AA11">
        <v>150.5</v>
      </c>
      <c r="AB11">
        <v>141.80000000000001</v>
      </c>
      <c r="AC11">
        <v>187.2</v>
      </c>
      <c r="AD11">
        <v>166.3</v>
      </c>
      <c r="AE11">
        <v>159</v>
      </c>
      <c r="AF11">
        <v>202.5</v>
      </c>
      <c r="AG11">
        <v>181.2</v>
      </c>
      <c r="AH11">
        <v>174.4</v>
      </c>
      <c r="AI11">
        <v>214.7</v>
      </c>
      <c r="AJ11">
        <v>177.8</v>
      </c>
      <c r="AK11">
        <v>168.4</v>
      </c>
      <c r="AL11">
        <v>237.1</v>
      </c>
      <c r="AM11">
        <v>214.4</v>
      </c>
      <c r="AN11">
        <v>206.4</v>
      </c>
      <c r="AO11">
        <v>211.8</v>
      </c>
      <c r="AP11">
        <v>185.7</v>
      </c>
      <c r="AQ11">
        <v>183.9</v>
      </c>
      <c r="AR11">
        <v>186.6</v>
      </c>
      <c r="AS11">
        <v>170.5</v>
      </c>
      <c r="AT11">
        <v>164.1</v>
      </c>
      <c r="AU11">
        <v>188.1</v>
      </c>
      <c r="AV11">
        <v>163.30000000000001</v>
      </c>
      <c r="AW11">
        <v>160.6</v>
      </c>
      <c r="AX11">
        <v>166.4</v>
      </c>
      <c r="AY11">
        <v>151.4</v>
      </c>
      <c r="AZ11">
        <v>142.80000000000001</v>
      </c>
      <c r="BA11">
        <v>178.8</v>
      </c>
      <c r="BB11">
        <v>166.7</v>
      </c>
      <c r="BC11">
        <v>155</v>
      </c>
      <c r="BD11">
        <v>171.2</v>
      </c>
      <c r="BE11">
        <v>152.5</v>
      </c>
      <c r="BF11">
        <v>148.5</v>
      </c>
      <c r="BG11">
        <v>167.8</v>
      </c>
      <c r="BH11">
        <v>158.4</v>
      </c>
      <c r="BI11">
        <v>148.9</v>
      </c>
      <c r="BJ11">
        <v>182.4</v>
      </c>
      <c r="BK11">
        <v>155</v>
      </c>
      <c r="BL11">
        <v>151.4</v>
      </c>
      <c r="BM11">
        <v>181</v>
      </c>
      <c r="BN11">
        <v>156.80000000000001</v>
      </c>
      <c r="BO11">
        <v>153.6</v>
      </c>
      <c r="BP11">
        <v>217.8</v>
      </c>
      <c r="BQ11">
        <v>190.5</v>
      </c>
      <c r="BR11">
        <v>184.7</v>
      </c>
      <c r="BS11">
        <v>214.7</v>
      </c>
      <c r="BT11">
        <v>195.6</v>
      </c>
      <c r="BU11">
        <v>186</v>
      </c>
      <c r="BV11">
        <v>216.5</v>
      </c>
      <c r="BW11">
        <v>191.1</v>
      </c>
      <c r="BX11">
        <v>189.9</v>
      </c>
      <c r="BY11">
        <v>219.2</v>
      </c>
      <c r="BZ11">
        <v>197.8</v>
      </c>
      <c r="CA11">
        <v>194.6</v>
      </c>
      <c r="CB11">
        <v>220.1</v>
      </c>
      <c r="CC11">
        <v>186.6</v>
      </c>
      <c r="CD11">
        <v>171.2</v>
      </c>
      <c r="CE11">
        <v>170.5</v>
      </c>
      <c r="CF11">
        <v>156.5</v>
      </c>
      <c r="CG11">
        <v>154</v>
      </c>
      <c r="CH11">
        <v>179.3</v>
      </c>
      <c r="CI11">
        <v>158.5</v>
      </c>
      <c r="CJ11">
        <v>157.30000000000001</v>
      </c>
      <c r="CK11">
        <v>174.2</v>
      </c>
      <c r="CL11">
        <v>167</v>
      </c>
      <c r="CM11">
        <v>152</v>
      </c>
      <c r="CN11">
        <v>166.7</v>
      </c>
      <c r="CO11">
        <v>148.80000000000001</v>
      </c>
      <c r="CP11">
        <v>139.6</v>
      </c>
      <c r="CQ11">
        <v>161.19999999999999</v>
      </c>
      <c r="CR11">
        <v>146.5</v>
      </c>
      <c r="CS11">
        <v>144</v>
      </c>
      <c r="CT11">
        <v>176.7</v>
      </c>
      <c r="CU11">
        <v>158.4</v>
      </c>
      <c r="CV11">
        <v>155.4</v>
      </c>
      <c r="CW11">
        <v>171.7</v>
      </c>
      <c r="CX11">
        <v>157.30000000000001</v>
      </c>
      <c r="CY11">
        <v>156</v>
      </c>
      <c r="CZ11">
        <v>210.7</v>
      </c>
      <c r="DA11">
        <v>186.9</v>
      </c>
      <c r="DB11">
        <v>185.8</v>
      </c>
      <c r="DC11">
        <v>218.4</v>
      </c>
      <c r="DD11">
        <v>188.5</v>
      </c>
      <c r="DE11">
        <v>186.1</v>
      </c>
      <c r="DF11">
        <v>193.9</v>
      </c>
      <c r="DG11">
        <v>189.7</v>
      </c>
      <c r="DH11">
        <v>196</v>
      </c>
      <c r="DI11">
        <v>187</v>
      </c>
      <c r="DJ11">
        <v>182.4</v>
      </c>
      <c r="DK11">
        <v>192</v>
      </c>
      <c r="DL11">
        <v>169.5</v>
      </c>
      <c r="DM11">
        <v>164.1</v>
      </c>
      <c r="DN11">
        <v>176.5</v>
      </c>
      <c r="DO11">
        <v>155.19999999999999</v>
      </c>
      <c r="DP11">
        <v>153.5</v>
      </c>
      <c r="DR11">
        <v>184.9</v>
      </c>
      <c r="DS11">
        <v>158.19999999999999</v>
      </c>
      <c r="DT11">
        <v>159.9</v>
      </c>
      <c r="DU11">
        <v>166</v>
      </c>
      <c r="DV11">
        <v>162</v>
      </c>
      <c r="DW11">
        <v>160.6</v>
      </c>
      <c r="DX11">
        <v>160.30000000000001</v>
      </c>
      <c r="DY11">
        <v>155.19999999999999</v>
      </c>
      <c r="DZ11">
        <v>157.19999999999999</v>
      </c>
      <c r="EA11">
        <v>161.1</v>
      </c>
      <c r="EB11">
        <v>141.80000000000001</v>
      </c>
      <c r="EC11">
        <v>136.5</v>
      </c>
      <c r="ED11">
        <v>177.8</v>
      </c>
      <c r="EE11">
        <v>168.1</v>
      </c>
      <c r="EF11">
        <v>163.4</v>
      </c>
      <c r="EG11">
        <v>182.7</v>
      </c>
      <c r="EH11">
        <v>169.8</v>
      </c>
      <c r="EI11">
        <v>158.4</v>
      </c>
      <c r="EJ11">
        <v>197</v>
      </c>
      <c r="EK11">
        <v>174.3</v>
      </c>
      <c r="EL11">
        <v>173.8</v>
      </c>
      <c r="EM11">
        <v>202.7</v>
      </c>
      <c r="EN11">
        <v>181.4</v>
      </c>
      <c r="EO11">
        <v>174.7</v>
      </c>
      <c r="EP11" s="16">
        <v>197.7</v>
      </c>
      <c r="EQ11" s="16">
        <v>181.3</v>
      </c>
      <c r="ER11" s="16">
        <v>186.9</v>
      </c>
      <c r="ES11" s="16">
        <v>200.4</v>
      </c>
      <c r="ET11" s="16">
        <v>178.7</v>
      </c>
      <c r="EU11" s="16">
        <v>174.9</v>
      </c>
      <c r="EV11" s="16">
        <v>170.3</v>
      </c>
      <c r="EW11" s="16">
        <v>168.5</v>
      </c>
      <c r="EX11" s="16">
        <v>168.8</v>
      </c>
      <c r="EY11" s="16">
        <v>162.6</v>
      </c>
      <c r="EZ11" s="16">
        <v>143.9</v>
      </c>
      <c r="FA11" s="16">
        <v>158</v>
      </c>
      <c r="FB11" s="16">
        <v>156.5</v>
      </c>
      <c r="FC11" s="16">
        <v>172.9</v>
      </c>
      <c r="FD11" s="16">
        <v>165.7</v>
      </c>
      <c r="FE11" s="16">
        <v>164.7</v>
      </c>
      <c r="FF11" s="16">
        <v>153.4</v>
      </c>
      <c r="FG11" s="16">
        <v>152.6</v>
      </c>
      <c r="FH11" s="16">
        <v>163.9</v>
      </c>
      <c r="FI11" s="16">
        <v>148.9</v>
      </c>
      <c r="FJ11" s="16">
        <v>140.4</v>
      </c>
      <c r="FK11" s="16">
        <v>155.30000000000001</v>
      </c>
      <c r="FL11" s="16">
        <v>164.2</v>
      </c>
      <c r="FM11" s="16">
        <v>156.80000000000001</v>
      </c>
      <c r="FN11" s="16">
        <v>165.4</v>
      </c>
      <c r="FO11" s="16">
        <v>164.5</v>
      </c>
      <c r="FP11" s="16">
        <v>155.1</v>
      </c>
      <c r="FQ11" s="16">
        <v>187.3</v>
      </c>
      <c r="FR11" s="16">
        <v>185.6</v>
      </c>
      <c r="FS11" s="16">
        <v>176.7</v>
      </c>
      <c r="FT11" s="16">
        <v>192</v>
      </c>
      <c r="FU11" s="16">
        <v>187.3</v>
      </c>
      <c r="FV11" s="16">
        <v>175.1</v>
      </c>
      <c r="FW11" s="16">
        <v>204.3</v>
      </c>
      <c r="FX11" s="16">
        <v>183.4</v>
      </c>
      <c r="FY11" s="16">
        <v>177.9</v>
      </c>
      <c r="FZ11" s="17">
        <v>214</v>
      </c>
      <c r="GA11" s="17">
        <v>201.5</v>
      </c>
      <c r="GB11" s="17">
        <v>196.4</v>
      </c>
      <c r="GC11" s="17">
        <v>197.1</v>
      </c>
      <c r="GD11" s="17">
        <v>178.4</v>
      </c>
      <c r="GE11" s="17">
        <v>177.6</v>
      </c>
      <c r="GF11" s="17">
        <v>203.5</v>
      </c>
      <c r="GG11" s="17">
        <v>185.9</v>
      </c>
      <c r="GH11" s="17">
        <v>189.9</v>
      </c>
      <c r="GI11" s="17">
        <v>177.2</v>
      </c>
      <c r="GJ11" s="17">
        <v>171.9</v>
      </c>
      <c r="GK11" s="17">
        <v>166.1</v>
      </c>
      <c r="GL11" s="17">
        <v>175.1</v>
      </c>
      <c r="GM11" s="17">
        <v>175.2</v>
      </c>
      <c r="GN11" s="17">
        <v>161.80000000000001</v>
      </c>
      <c r="GO11" s="17">
        <v>168.6</v>
      </c>
      <c r="GP11" s="17">
        <v>156.6</v>
      </c>
      <c r="GQ11" s="17">
        <v>164.5</v>
      </c>
      <c r="GR11" s="17">
        <v>149.4</v>
      </c>
      <c r="GS11" s="17">
        <v>148</v>
      </c>
      <c r="GT11" s="17">
        <v>149.30000000000001</v>
      </c>
      <c r="GU11" s="17">
        <v>172.7</v>
      </c>
      <c r="GV11" s="17">
        <v>142.19999999999999</v>
      </c>
      <c r="GW11" s="17">
        <v>150.4</v>
      </c>
      <c r="GX11" s="17">
        <v>177.3</v>
      </c>
      <c r="GY11" s="17">
        <v>154.80000000000001</v>
      </c>
      <c r="GZ11" s="17">
        <v>170</v>
      </c>
      <c r="HA11" s="17">
        <v>178.6</v>
      </c>
      <c r="HB11" s="17">
        <v>163.19999999999999</v>
      </c>
      <c r="HC11" s="17">
        <v>170</v>
      </c>
      <c r="HD11" s="17">
        <v>206.8</v>
      </c>
      <c r="HE11" s="17">
        <v>194.4</v>
      </c>
      <c r="HF11" s="17">
        <v>187.4</v>
      </c>
      <c r="HG11" s="17">
        <v>219.8</v>
      </c>
      <c r="HH11" s="17">
        <v>200.5</v>
      </c>
      <c r="HI11" s="17">
        <v>204.4</v>
      </c>
    </row>
    <row r="12" spans="1:217" ht="15.75" thickBot="1" x14ac:dyDescent="0.3">
      <c r="A12" s="3" t="s">
        <v>11</v>
      </c>
      <c r="B12">
        <v>1.7</v>
      </c>
      <c r="C12">
        <v>0</v>
      </c>
      <c r="D12">
        <v>0</v>
      </c>
      <c r="E12">
        <v>1.8</v>
      </c>
      <c r="F12">
        <v>0</v>
      </c>
      <c r="G12">
        <v>0</v>
      </c>
      <c r="H12">
        <v>1.1000000000000001</v>
      </c>
      <c r="I12">
        <v>0</v>
      </c>
      <c r="J12">
        <v>0</v>
      </c>
      <c r="K12">
        <v>5</v>
      </c>
      <c r="L12">
        <v>0</v>
      </c>
      <c r="M12">
        <v>0</v>
      </c>
      <c r="N12">
        <v>2.2000000000000002</v>
      </c>
      <c r="O12">
        <v>0</v>
      </c>
      <c r="P12">
        <v>0</v>
      </c>
      <c r="Q12">
        <v>4.8</v>
      </c>
      <c r="R12">
        <v>0</v>
      </c>
      <c r="S12">
        <v>0</v>
      </c>
      <c r="T12">
        <v>6.1</v>
      </c>
      <c r="U12">
        <v>0</v>
      </c>
      <c r="V12">
        <v>0</v>
      </c>
      <c r="W12">
        <v>5.3</v>
      </c>
      <c r="X12">
        <v>0</v>
      </c>
      <c r="Y12">
        <v>0</v>
      </c>
      <c r="Z12">
        <v>4.5999999999999996</v>
      </c>
      <c r="AA12">
        <v>0</v>
      </c>
      <c r="AB12">
        <v>0</v>
      </c>
      <c r="AC12">
        <v>4.7</v>
      </c>
      <c r="AD12">
        <v>0</v>
      </c>
      <c r="AE12">
        <v>0</v>
      </c>
      <c r="AF12">
        <v>2.2000000000000002</v>
      </c>
      <c r="AG12">
        <v>0</v>
      </c>
      <c r="AH12">
        <v>0</v>
      </c>
      <c r="AI12">
        <v>2.7</v>
      </c>
      <c r="AJ12">
        <v>0</v>
      </c>
      <c r="AK12">
        <v>0</v>
      </c>
      <c r="AL12">
        <v>2.4</v>
      </c>
      <c r="AM12">
        <v>0</v>
      </c>
      <c r="AN12">
        <v>0</v>
      </c>
      <c r="AO12">
        <v>7.8</v>
      </c>
      <c r="AP12">
        <v>0</v>
      </c>
      <c r="AQ12">
        <v>0</v>
      </c>
      <c r="AR12">
        <v>2.5</v>
      </c>
      <c r="AS12">
        <v>0</v>
      </c>
      <c r="AT12">
        <v>0</v>
      </c>
      <c r="AU12">
        <v>1.5</v>
      </c>
      <c r="AV12">
        <v>0</v>
      </c>
      <c r="AW12">
        <v>0</v>
      </c>
      <c r="AX12">
        <v>6.4</v>
      </c>
      <c r="AY12">
        <v>0</v>
      </c>
      <c r="AZ12">
        <v>0</v>
      </c>
      <c r="BA12">
        <v>7.4</v>
      </c>
      <c r="BB12">
        <v>0</v>
      </c>
      <c r="BC12">
        <v>0</v>
      </c>
      <c r="BD12">
        <v>10.199999999999999</v>
      </c>
      <c r="BE12">
        <v>0</v>
      </c>
      <c r="BF12">
        <v>0</v>
      </c>
      <c r="BG12">
        <v>5.5</v>
      </c>
      <c r="BH12">
        <v>0</v>
      </c>
      <c r="BI12">
        <v>0</v>
      </c>
      <c r="BJ12" t="s">
        <v>12</v>
      </c>
      <c r="BK12" t="s">
        <v>12</v>
      </c>
      <c r="BL12">
        <v>9.3000000000000007</v>
      </c>
      <c r="BM12" t="s">
        <v>12</v>
      </c>
      <c r="BN12" t="s">
        <v>12</v>
      </c>
      <c r="BO12">
        <v>10.4</v>
      </c>
      <c r="BP12" t="s">
        <v>12</v>
      </c>
      <c r="BQ12" t="s">
        <v>12</v>
      </c>
      <c r="BR12">
        <v>1.5</v>
      </c>
      <c r="BS12" t="s">
        <v>12</v>
      </c>
      <c r="BT12" t="s">
        <v>12</v>
      </c>
      <c r="BU12" t="s">
        <v>12</v>
      </c>
      <c r="BV12">
        <v>5.8</v>
      </c>
      <c r="BW12">
        <v>0</v>
      </c>
      <c r="BX12">
        <v>0</v>
      </c>
      <c r="BY12">
        <v>3.3</v>
      </c>
      <c r="BZ12">
        <v>0</v>
      </c>
      <c r="CA12">
        <v>0</v>
      </c>
      <c r="CB12">
        <v>10.1</v>
      </c>
      <c r="CC12">
        <v>0</v>
      </c>
      <c r="CD12">
        <v>0</v>
      </c>
      <c r="CE12">
        <v>8.6</v>
      </c>
      <c r="CF12">
        <v>0</v>
      </c>
      <c r="CG12">
        <v>0</v>
      </c>
      <c r="CH12">
        <v>5</v>
      </c>
      <c r="CI12">
        <v>0</v>
      </c>
      <c r="CJ12">
        <v>0</v>
      </c>
      <c r="CK12">
        <v>7.6</v>
      </c>
      <c r="CL12">
        <v>0</v>
      </c>
      <c r="CM12">
        <v>0</v>
      </c>
      <c r="CN12">
        <v>8</v>
      </c>
      <c r="CO12">
        <v>0</v>
      </c>
      <c r="CP12">
        <v>0</v>
      </c>
      <c r="CQ12">
        <v>14.3</v>
      </c>
      <c r="CR12">
        <v>0</v>
      </c>
      <c r="CS12">
        <v>0</v>
      </c>
      <c r="CT12">
        <v>10.7</v>
      </c>
      <c r="CU12">
        <v>0</v>
      </c>
      <c r="CV12">
        <v>0</v>
      </c>
      <c r="CW12">
        <v>3.6</v>
      </c>
      <c r="CX12">
        <v>0</v>
      </c>
      <c r="CY12">
        <v>0</v>
      </c>
      <c r="CZ12">
        <v>4.3</v>
      </c>
      <c r="DA12">
        <v>0</v>
      </c>
      <c r="DB12">
        <v>0</v>
      </c>
      <c r="DC12">
        <v>2</v>
      </c>
      <c r="DD12">
        <v>0</v>
      </c>
      <c r="DE12">
        <v>0</v>
      </c>
      <c r="DF12">
        <v>7.6</v>
      </c>
      <c r="DG12">
        <v>0</v>
      </c>
      <c r="DH12">
        <v>0</v>
      </c>
      <c r="DI12">
        <v>2.2000000000000002</v>
      </c>
      <c r="DJ12">
        <v>0</v>
      </c>
      <c r="DK12">
        <v>0</v>
      </c>
      <c r="DL12">
        <v>2.9</v>
      </c>
      <c r="DM12">
        <v>0</v>
      </c>
      <c r="DN12">
        <v>0</v>
      </c>
      <c r="DO12">
        <v>6.7</v>
      </c>
      <c r="DP12">
        <v>0</v>
      </c>
      <c r="DQ12">
        <v>0</v>
      </c>
      <c r="DR12">
        <v>0</v>
      </c>
      <c r="DS12">
        <v>0</v>
      </c>
      <c r="DT12">
        <v>6.9</v>
      </c>
      <c r="DU12">
        <v>0</v>
      </c>
      <c r="DV12">
        <v>0</v>
      </c>
      <c r="DW12">
        <v>11</v>
      </c>
      <c r="DX12">
        <v>0</v>
      </c>
      <c r="DY12">
        <v>0</v>
      </c>
      <c r="DZ12">
        <v>7.1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12.1</v>
      </c>
      <c r="EG12">
        <v>0</v>
      </c>
      <c r="EH12">
        <v>0</v>
      </c>
      <c r="EI12">
        <v>1.7</v>
      </c>
      <c r="EJ12">
        <v>0</v>
      </c>
      <c r="EK12">
        <v>0</v>
      </c>
      <c r="EL12">
        <v>13.4</v>
      </c>
      <c r="EM12">
        <v>0</v>
      </c>
      <c r="EN12">
        <v>0</v>
      </c>
      <c r="EO12">
        <v>0</v>
      </c>
      <c r="EP12" s="16">
        <v>2.5</v>
      </c>
      <c r="EQ12" s="16">
        <v>0</v>
      </c>
      <c r="ER12" s="16">
        <v>0</v>
      </c>
      <c r="ES12" s="16">
        <v>3.4</v>
      </c>
      <c r="ET12" s="16">
        <v>0</v>
      </c>
      <c r="EU12" s="16">
        <v>0</v>
      </c>
      <c r="EV12" s="16">
        <v>6.9</v>
      </c>
      <c r="EW12" s="16">
        <v>0</v>
      </c>
      <c r="EX12" s="16">
        <v>0</v>
      </c>
      <c r="EY12" s="16">
        <v>10.6</v>
      </c>
      <c r="EZ12" s="16">
        <v>0</v>
      </c>
      <c r="FA12" s="16">
        <v>0</v>
      </c>
      <c r="FB12" s="16">
        <v>7</v>
      </c>
      <c r="FC12" s="16">
        <v>0</v>
      </c>
      <c r="FD12" s="16">
        <v>0</v>
      </c>
      <c r="FE12" s="16">
        <v>3.4</v>
      </c>
      <c r="FF12" s="16">
        <v>0</v>
      </c>
      <c r="FG12" s="16">
        <v>0</v>
      </c>
      <c r="FH12" s="16">
        <v>6.1</v>
      </c>
      <c r="FI12" s="16">
        <v>0</v>
      </c>
      <c r="FJ12" s="16">
        <v>0</v>
      </c>
      <c r="FK12" s="16">
        <v>4.4000000000000004</v>
      </c>
      <c r="FL12" s="16">
        <v>0</v>
      </c>
      <c r="FM12" s="16">
        <v>0</v>
      </c>
      <c r="FN12" s="16">
        <v>5</v>
      </c>
      <c r="FO12" s="16">
        <v>0</v>
      </c>
      <c r="FP12" s="16">
        <v>0</v>
      </c>
      <c r="FQ12" s="16">
        <v>8.1</v>
      </c>
      <c r="FR12" s="16">
        <v>0</v>
      </c>
      <c r="FS12" s="16">
        <v>0</v>
      </c>
      <c r="FT12" s="16">
        <v>5.6</v>
      </c>
      <c r="FU12" s="16">
        <v>0</v>
      </c>
      <c r="FV12" s="16">
        <v>0</v>
      </c>
      <c r="FW12" s="16">
        <v>3.7</v>
      </c>
      <c r="FX12" s="16">
        <v>0</v>
      </c>
      <c r="FY12" s="16">
        <v>0</v>
      </c>
      <c r="FZ12" s="17">
        <v>4.5999999999999996</v>
      </c>
      <c r="GA12" s="17">
        <v>0</v>
      </c>
      <c r="GB12" s="17">
        <v>0</v>
      </c>
      <c r="GC12" s="17">
        <v>5.5</v>
      </c>
      <c r="GD12" s="17">
        <v>0</v>
      </c>
      <c r="GE12" s="17">
        <v>0</v>
      </c>
      <c r="GF12" s="17">
        <v>3</v>
      </c>
      <c r="GG12" s="17">
        <v>0</v>
      </c>
      <c r="GH12" s="17">
        <v>0</v>
      </c>
      <c r="GI12" s="17">
        <v>3.8</v>
      </c>
      <c r="GJ12" s="17">
        <v>0</v>
      </c>
      <c r="GK12" s="17">
        <v>0</v>
      </c>
      <c r="GL12" s="17">
        <v>4.4000000000000004</v>
      </c>
      <c r="GM12" s="17">
        <v>0</v>
      </c>
      <c r="GN12" s="17">
        <v>0</v>
      </c>
      <c r="GO12" s="17">
        <v>8.6999999999999993</v>
      </c>
      <c r="GP12" s="17">
        <v>0</v>
      </c>
      <c r="GQ12" s="17">
        <v>0</v>
      </c>
      <c r="GR12" s="17">
        <v>6.8</v>
      </c>
      <c r="GS12" s="17">
        <v>0</v>
      </c>
      <c r="GT12" s="17">
        <v>0</v>
      </c>
      <c r="GU12" s="17">
        <v>14.9</v>
      </c>
      <c r="GV12" s="17">
        <v>0</v>
      </c>
      <c r="GW12" s="17">
        <v>0</v>
      </c>
      <c r="GX12" s="17">
        <v>5.9</v>
      </c>
      <c r="GY12" s="17">
        <v>0</v>
      </c>
      <c r="GZ12" s="17">
        <v>0</v>
      </c>
      <c r="HA12" s="17">
        <v>3.6</v>
      </c>
      <c r="HB12" s="17">
        <v>0</v>
      </c>
      <c r="HC12" s="17">
        <v>0</v>
      </c>
      <c r="HD12" s="17">
        <v>7.3</v>
      </c>
      <c r="HE12" s="17">
        <v>0</v>
      </c>
      <c r="HF12" s="17">
        <v>0</v>
      </c>
      <c r="HG12" s="17">
        <v>5.4</v>
      </c>
      <c r="HH12" s="17">
        <v>0</v>
      </c>
      <c r="HI12" s="17">
        <v>0</v>
      </c>
    </row>
    <row r="13" spans="1:217" ht="15.75" thickBot="1" x14ac:dyDescent="0.3">
      <c r="A13" s="5" t="s">
        <v>13</v>
      </c>
      <c r="B13">
        <v>222.1</v>
      </c>
      <c r="C13">
        <v>0</v>
      </c>
      <c r="D13">
        <v>0</v>
      </c>
      <c r="E13">
        <v>212.4</v>
      </c>
      <c r="F13">
        <v>0</v>
      </c>
      <c r="G13">
        <v>0</v>
      </c>
      <c r="H13">
        <v>208.1</v>
      </c>
      <c r="I13">
        <v>0</v>
      </c>
      <c r="J13">
        <v>0</v>
      </c>
      <c r="K13">
        <v>173.1</v>
      </c>
      <c r="L13">
        <v>0</v>
      </c>
      <c r="M13">
        <v>0</v>
      </c>
      <c r="N13">
        <v>165.9</v>
      </c>
      <c r="O13">
        <v>0</v>
      </c>
      <c r="P13">
        <v>0</v>
      </c>
      <c r="Q13">
        <v>164.4</v>
      </c>
      <c r="R13">
        <v>0</v>
      </c>
      <c r="S13">
        <v>0</v>
      </c>
      <c r="T13">
        <v>159.9</v>
      </c>
      <c r="U13">
        <v>0</v>
      </c>
      <c r="V13">
        <v>0</v>
      </c>
      <c r="W13">
        <v>163.9</v>
      </c>
      <c r="X13">
        <v>0</v>
      </c>
      <c r="Y13">
        <v>0</v>
      </c>
      <c r="Z13">
        <v>169.3</v>
      </c>
      <c r="AA13">
        <v>0</v>
      </c>
      <c r="AB13">
        <v>0</v>
      </c>
      <c r="AC13">
        <v>182.5</v>
      </c>
      <c r="AD13">
        <v>0</v>
      </c>
      <c r="AE13">
        <v>0</v>
      </c>
      <c r="AF13">
        <v>200.3</v>
      </c>
      <c r="AG13">
        <v>0</v>
      </c>
      <c r="AH13">
        <v>0</v>
      </c>
      <c r="AI13">
        <v>212</v>
      </c>
      <c r="AJ13">
        <v>0</v>
      </c>
      <c r="AK13">
        <v>0</v>
      </c>
      <c r="AL13">
        <v>234.7</v>
      </c>
      <c r="AM13">
        <v>0</v>
      </c>
      <c r="AN13">
        <v>0</v>
      </c>
      <c r="AO13">
        <v>204</v>
      </c>
      <c r="AP13">
        <v>0</v>
      </c>
      <c r="AQ13">
        <v>0</v>
      </c>
      <c r="AR13">
        <v>184.1</v>
      </c>
      <c r="AS13">
        <v>0</v>
      </c>
      <c r="AT13">
        <v>0</v>
      </c>
      <c r="AU13">
        <v>186.6</v>
      </c>
      <c r="AV13">
        <v>0</v>
      </c>
      <c r="AW13">
        <v>0</v>
      </c>
      <c r="AX13">
        <v>160</v>
      </c>
      <c r="AY13">
        <v>0</v>
      </c>
      <c r="AZ13">
        <v>0</v>
      </c>
      <c r="BA13">
        <v>171.4</v>
      </c>
      <c r="BB13">
        <v>0</v>
      </c>
      <c r="BC13">
        <v>0</v>
      </c>
      <c r="BD13">
        <v>161</v>
      </c>
      <c r="BE13">
        <v>0</v>
      </c>
      <c r="BF13">
        <v>0</v>
      </c>
      <c r="BG13">
        <v>162.30000000000001</v>
      </c>
      <c r="BH13">
        <v>0</v>
      </c>
      <c r="BI13">
        <v>0</v>
      </c>
      <c r="BJ13">
        <v>174.2</v>
      </c>
      <c r="BK13" t="s">
        <v>12</v>
      </c>
      <c r="BL13" t="s">
        <v>12</v>
      </c>
      <c r="BM13">
        <v>171.7</v>
      </c>
      <c r="BN13" t="s">
        <v>12</v>
      </c>
      <c r="BO13" t="s">
        <v>12</v>
      </c>
      <c r="BP13">
        <v>207.4</v>
      </c>
      <c r="BQ13" t="s">
        <v>12</v>
      </c>
      <c r="BR13" t="s">
        <v>12</v>
      </c>
      <c r="BS13">
        <v>213.2</v>
      </c>
      <c r="BT13" t="s">
        <v>12</v>
      </c>
      <c r="BU13" t="s">
        <v>12</v>
      </c>
      <c r="BV13">
        <v>210.7</v>
      </c>
      <c r="BW13">
        <v>0</v>
      </c>
      <c r="BX13">
        <v>0</v>
      </c>
      <c r="BY13">
        <v>215.9</v>
      </c>
      <c r="BZ13">
        <v>0</v>
      </c>
      <c r="CA13">
        <v>0</v>
      </c>
      <c r="CB13">
        <v>210</v>
      </c>
      <c r="CC13">
        <v>0</v>
      </c>
      <c r="CD13">
        <v>0</v>
      </c>
      <c r="CE13">
        <v>161.9</v>
      </c>
      <c r="CF13">
        <v>0</v>
      </c>
      <c r="CG13">
        <v>0</v>
      </c>
      <c r="CH13">
        <v>174.3</v>
      </c>
      <c r="CI13">
        <v>0</v>
      </c>
      <c r="CJ13">
        <v>0</v>
      </c>
      <c r="CK13">
        <v>166.6</v>
      </c>
      <c r="CL13">
        <v>0</v>
      </c>
      <c r="CM13">
        <v>0</v>
      </c>
      <c r="CN13">
        <v>158.69999999999999</v>
      </c>
      <c r="CO13">
        <v>0</v>
      </c>
      <c r="CP13">
        <v>0</v>
      </c>
      <c r="CQ13">
        <v>146.9</v>
      </c>
      <c r="CR13">
        <v>0</v>
      </c>
      <c r="CS13">
        <v>0</v>
      </c>
      <c r="CT13">
        <v>166</v>
      </c>
      <c r="CU13">
        <v>0</v>
      </c>
      <c r="CV13">
        <v>0</v>
      </c>
      <c r="CW13">
        <v>168.1</v>
      </c>
      <c r="CX13">
        <v>0</v>
      </c>
      <c r="CY13">
        <v>0</v>
      </c>
      <c r="CZ13">
        <v>206.4</v>
      </c>
      <c r="DA13">
        <v>0</v>
      </c>
      <c r="DB13">
        <v>0</v>
      </c>
      <c r="DC13">
        <v>216.4</v>
      </c>
      <c r="DD13">
        <v>0</v>
      </c>
      <c r="DE13">
        <v>0</v>
      </c>
      <c r="DF13">
        <v>208.1</v>
      </c>
      <c r="DG13">
        <v>0</v>
      </c>
      <c r="DH13">
        <v>0</v>
      </c>
      <c r="DI13">
        <v>193.8</v>
      </c>
      <c r="DJ13">
        <v>0</v>
      </c>
      <c r="DK13">
        <v>0</v>
      </c>
      <c r="DL13">
        <v>189.1</v>
      </c>
      <c r="DM13">
        <v>0</v>
      </c>
      <c r="DN13">
        <v>0</v>
      </c>
      <c r="DO13">
        <v>169.8</v>
      </c>
      <c r="DP13">
        <v>0</v>
      </c>
      <c r="DQ13">
        <v>0</v>
      </c>
      <c r="DR13">
        <v>174.9</v>
      </c>
      <c r="DS13">
        <v>0</v>
      </c>
      <c r="DT13">
        <v>0</v>
      </c>
      <c r="DU13">
        <v>159.1</v>
      </c>
      <c r="DV13">
        <v>0</v>
      </c>
      <c r="DW13">
        <v>0</v>
      </c>
      <c r="DX13">
        <v>149.30000000000001</v>
      </c>
      <c r="DY13">
        <v>0</v>
      </c>
      <c r="DZ13">
        <v>0</v>
      </c>
      <c r="EA13">
        <v>154</v>
      </c>
      <c r="EB13">
        <v>0</v>
      </c>
      <c r="EC13">
        <v>0</v>
      </c>
      <c r="ED13">
        <v>164.6</v>
      </c>
      <c r="EE13">
        <v>0</v>
      </c>
      <c r="EF13">
        <v>0</v>
      </c>
      <c r="EG13">
        <v>170.6</v>
      </c>
      <c r="EH13">
        <v>0</v>
      </c>
      <c r="EI13">
        <v>0</v>
      </c>
      <c r="EJ13">
        <v>195.3</v>
      </c>
      <c r="EK13">
        <v>0</v>
      </c>
      <c r="EL13">
        <v>0</v>
      </c>
      <c r="EM13">
        <v>189.3</v>
      </c>
      <c r="EN13">
        <v>0</v>
      </c>
      <c r="EO13">
        <v>0</v>
      </c>
      <c r="EP13" s="16">
        <v>195.2</v>
      </c>
      <c r="EQ13" s="16">
        <v>0</v>
      </c>
      <c r="ER13" s="16">
        <v>0</v>
      </c>
      <c r="ES13" s="16">
        <v>197</v>
      </c>
      <c r="ET13" s="16">
        <v>0</v>
      </c>
      <c r="EU13" s="16">
        <v>0</v>
      </c>
      <c r="EV13" s="16">
        <v>163.4</v>
      </c>
      <c r="EW13" s="16">
        <v>0</v>
      </c>
      <c r="EX13" s="16">
        <v>0</v>
      </c>
      <c r="EY13" s="16">
        <v>152</v>
      </c>
      <c r="EZ13" s="16">
        <v>0</v>
      </c>
      <c r="FA13" s="16">
        <v>0</v>
      </c>
      <c r="FB13" s="16">
        <v>149.5</v>
      </c>
      <c r="FC13" s="16">
        <v>0</v>
      </c>
      <c r="FD13" s="16">
        <v>0</v>
      </c>
      <c r="FE13" s="16">
        <v>161.30000000000001</v>
      </c>
      <c r="FF13" s="16">
        <v>0</v>
      </c>
      <c r="FG13" s="16">
        <v>0</v>
      </c>
      <c r="FH13" s="16">
        <v>157.80000000000001</v>
      </c>
      <c r="FI13" s="16">
        <v>0</v>
      </c>
      <c r="FJ13" s="16">
        <v>0</v>
      </c>
      <c r="FK13" s="16">
        <v>150.9</v>
      </c>
      <c r="FL13" s="16">
        <v>0</v>
      </c>
      <c r="FM13" s="16">
        <v>0</v>
      </c>
      <c r="FN13" s="16">
        <v>160.4</v>
      </c>
      <c r="FO13" s="16">
        <v>0</v>
      </c>
      <c r="FP13" s="16">
        <v>0</v>
      </c>
      <c r="FQ13" s="16">
        <v>179.2</v>
      </c>
      <c r="FR13" s="16">
        <v>0</v>
      </c>
      <c r="FS13" s="16">
        <v>0</v>
      </c>
      <c r="FT13" s="16">
        <v>186.4</v>
      </c>
      <c r="FU13" s="16">
        <v>0</v>
      </c>
      <c r="FV13" s="16">
        <v>0</v>
      </c>
      <c r="FW13" s="16">
        <v>200.6</v>
      </c>
      <c r="FX13" s="16">
        <v>0</v>
      </c>
      <c r="FY13" s="16">
        <v>0</v>
      </c>
      <c r="FZ13" s="17">
        <v>209.4</v>
      </c>
      <c r="GA13" s="17">
        <v>0</v>
      </c>
      <c r="GB13" s="17">
        <v>0</v>
      </c>
      <c r="GC13" s="17">
        <v>191.6</v>
      </c>
      <c r="GD13" s="17">
        <v>0</v>
      </c>
      <c r="GE13" s="17">
        <v>0</v>
      </c>
      <c r="GF13" s="17">
        <v>200.5</v>
      </c>
      <c r="GG13" s="17">
        <v>0</v>
      </c>
      <c r="GH13" s="17">
        <v>0</v>
      </c>
      <c r="GI13" s="17">
        <v>173.4</v>
      </c>
      <c r="GJ13" s="17">
        <v>0</v>
      </c>
      <c r="GK13" s="17">
        <v>0</v>
      </c>
      <c r="GL13" s="17">
        <v>170.7</v>
      </c>
      <c r="GM13" s="17">
        <v>0</v>
      </c>
      <c r="GN13" s="17">
        <v>0</v>
      </c>
      <c r="GO13" s="17">
        <v>159.9</v>
      </c>
      <c r="GP13" s="17">
        <v>0</v>
      </c>
      <c r="GQ13" s="17">
        <v>0</v>
      </c>
      <c r="GR13" s="17">
        <v>142.6</v>
      </c>
      <c r="GS13" s="17">
        <v>0</v>
      </c>
      <c r="GT13" s="17">
        <v>0</v>
      </c>
      <c r="GU13" s="17">
        <v>157.80000000000001</v>
      </c>
      <c r="GV13" s="17">
        <v>0</v>
      </c>
      <c r="GW13" s="17">
        <v>0</v>
      </c>
      <c r="GX13" s="17">
        <v>171.4</v>
      </c>
      <c r="GY13" s="17">
        <v>0</v>
      </c>
      <c r="GZ13" s="17">
        <v>0</v>
      </c>
      <c r="HA13" s="17">
        <v>175</v>
      </c>
      <c r="HB13" s="17">
        <v>0</v>
      </c>
      <c r="HC13" s="17">
        <v>0</v>
      </c>
      <c r="HD13" s="17">
        <v>199.5</v>
      </c>
      <c r="HE13" s="17">
        <v>0</v>
      </c>
      <c r="HF13" s="17">
        <v>0</v>
      </c>
      <c r="HG13" s="17">
        <v>214.4</v>
      </c>
      <c r="HH13" s="17">
        <v>0</v>
      </c>
      <c r="HI13" s="17">
        <v>0</v>
      </c>
    </row>
    <row r="14" spans="1:217" x14ac:dyDescent="0.25"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15"/>
    </row>
    <row r="15" spans="1:217" x14ac:dyDescent="0.25"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</row>
    <row r="16" spans="1:217" ht="23.25" x14ac:dyDescent="0.35">
      <c r="A16" s="6" t="s">
        <v>14</v>
      </c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</row>
    <row r="17" spans="1:217" x14ac:dyDescent="0.25">
      <c r="B17" s="2">
        <v>42389</v>
      </c>
      <c r="C17" s="2">
        <v>42392</v>
      </c>
      <c r="D17" s="2">
        <v>42393</v>
      </c>
      <c r="E17" s="2">
        <v>42417</v>
      </c>
      <c r="F17" s="2">
        <v>42420</v>
      </c>
      <c r="G17" s="2">
        <v>42421</v>
      </c>
      <c r="H17" s="2">
        <v>42445</v>
      </c>
      <c r="I17" s="2">
        <v>42448</v>
      </c>
      <c r="J17" s="2">
        <v>42449</v>
      </c>
      <c r="K17" s="2">
        <v>42480</v>
      </c>
      <c r="L17" s="2">
        <v>42483</v>
      </c>
      <c r="M17" s="2">
        <v>42484</v>
      </c>
      <c r="N17" s="2">
        <v>42508</v>
      </c>
      <c r="O17" s="2">
        <v>42511</v>
      </c>
      <c r="P17" s="2">
        <v>42512</v>
      </c>
      <c r="Q17" s="2">
        <v>42536</v>
      </c>
      <c r="R17" s="2">
        <v>42539</v>
      </c>
      <c r="S17" s="2">
        <v>42540</v>
      </c>
      <c r="T17" s="2">
        <v>42571</v>
      </c>
      <c r="U17" s="2">
        <v>42574</v>
      </c>
      <c r="V17" s="2">
        <v>42575</v>
      </c>
      <c r="W17" s="2">
        <v>42599</v>
      </c>
      <c r="X17" s="2">
        <v>42602</v>
      </c>
      <c r="Y17" s="2">
        <v>42603</v>
      </c>
      <c r="Z17" s="2">
        <v>42634</v>
      </c>
      <c r="AA17" s="2">
        <v>42637</v>
      </c>
      <c r="AB17" s="2">
        <v>42638</v>
      </c>
      <c r="AC17" s="2">
        <v>42662</v>
      </c>
      <c r="AD17" s="2">
        <v>42665</v>
      </c>
      <c r="AE17" s="2">
        <v>42666</v>
      </c>
      <c r="AF17" s="2">
        <v>42690</v>
      </c>
      <c r="AG17" s="2">
        <v>42693</v>
      </c>
      <c r="AH17" s="2">
        <v>42694</v>
      </c>
      <c r="AI17" s="2">
        <v>42725</v>
      </c>
      <c r="AJ17" s="2">
        <v>42728</v>
      </c>
      <c r="AK17" s="2">
        <v>42729</v>
      </c>
      <c r="AL17" s="2">
        <v>42753</v>
      </c>
      <c r="AM17" s="2">
        <v>42756</v>
      </c>
      <c r="AN17" s="2">
        <v>42757</v>
      </c>
      <c r="AO17" s="2">
        <v>42781</v>
      </c>
      <c r="AP17" s="2">
        <v>42784</v>
      </c>
      <c r="AQ17" s="2">
        <v>42785</v>
      </c>
      <c r="AR17" s="2">
        <v>42809</v>
      </c>
      <c r="AS17" s="2">
        <v>42812</v>
      </c>
      <c r="AT17" s="2">
        <v>42813</v>
      </c>
      <c r="AU17" s="2">
        <v>42844</v>
      </c>
      <c r="AV17" s="2">
        <v>42847</v>
      </c>
      <c r="AW17" s="2">
        <v>42848</v>
      </c>
      <c r="AX17" s="2">
        <v>42872</v>
      </c>
      <c r="AY17" s="2">
        <v>42875</v>
      </c>
      <c r="AZ17" s="2">
        <v>42876</v>
      </c>
      <c r="BA17" s="2">
        <v>42907</v>
      </c>
      <c r="BB17" s="2">
        <v>42910</v>
      </c>
      <c r="BC17" s="2">
        <v>42911</v>
      </c>
      <c r="BD17" s="2">
        <v>42935</v>
      </c>
      <c r="BE17" s="2">
        <v>42938</v>
      </c>
      <c r="BF17" s="2">
        <v>42939</v>
      </c>
      <c r="BG17" s="2">
        <v>42963</v>
      </c>
      <c r="BH17" s="2">
        <v>42966</v>
      </c>
      <c r="BI17" s="2">
        <v>42967</v>
      </c>
      <c r="BJ17" s="2">
        <v>42998</v>
      </c>
      <c r="BK17" s="2">
        <v>43001</v>
      </c>
      <c r="BL17" s="2">
        <v>43002</v>
      </c>
      <c r="BM17" s="2">
        <v>43026</v>
      </c>
      <c r="BN17" s="2">
        <v>43029</v>
      </c>
      <c r="BO17" s="2">
        <v>43030</v>
      </c>
      <c r="BP17" s="2">
        <v>43054</v>
      </c>
      <c r="BQ17" s="2">
        <v>43057</v>
      </c>
      <c r="BR17" s="2">
        <v>43058</v>
      </c>
      <c r="BS17" s="2">
        <v>43089</v>
      </c>
      <c r="BT17" s="2">
        <v>43092</v>
      </c>
      <c r="BU17" s="2">
        <v>43093</v>
      </c>
      <c r="BV17" s="2">
        <v>43117</v>
      </c>
      <c r="BW17" s="2">
        <v>43120</v>
      </c>
      <c r="BX17" s="2">
        <v>43121</v>
      </c>
      <c r="BY17" s="2">
        <v>43152</v>
      </c>
      <c r="BZ17" s="2">
        <v>43155</v>
      </c>
      <c r="CA17" s="2">
        <v>43156</v>
      </c>
      <c r="CB17" s="2">
        <v>43180</v>
      </c>
      <c r="CC17" s="2">
        <v>43183</v>
      </c>
      <c r="CD17" s="2">
        <v>43184</v>
      </c>
      <c r="CE17" s="2">
        <v>43208</v>
      </c>
      <c r="CF17" s="2">
        <v>43211</v>
      </c>
      <c r="CG17" s="2">
        <v>43212</v>
      </c>
      <c r="CH17" s="2">
        <v>43236</v>
      </c>
      <c r="CI17" s="2">
        <v>43239</v>
      </c>
      <c r="CJ17" s="2">
        <v>43240</v>
      </c>
      <c r="CK17" s="2">
        <v>43271</v>
      </c>
      <c r="CL17" s="2">
        <v>43274</v>
      </c>
      <c r="CM17" s="2">
        <v>43275</v>
      </c>
      <c r="CN17" s="2">
        <v>43299</v>
      </c>
      <c r="CO17" s="2">
        <v>43302</v>
      </c>
      <c r="CP17" s="2">
        <v>43303</v>
      </c>
      <c r="CQ17" s="2">
        <v>43327</v>
      </c>
      <c r="CR17" s="2">
        <v>43330</v>
      </c>
      <c r="CS17" s="2">
        <v>43331</v>
      </c>
      <c r="CT17" s="2">
        <v>43362</v>
      </c>
      <c r="CU17" s="2">
        <v>43365</v>
      </c>
      <c r="CV17" s="2">
        <v>43366</v>
      </c>
      <c r="CW17" s="2">
        <v>43390</v>
      </c>
      <c r="CX17" s="2">
        <v>43393</v>
      </c>
      <c r="CY17" s="2">
        <v>43394</v>
      </c>
      <c r="CZ17" s="2">
        <v>43425</v>
      </c>
      <c r="DA17" s="2">
        <v>43428</v>
      </c>
      <c r="DB17" s="2">
        <v>43429</v>
      </c>
      <c r="DC17" s="2">
        <v>43453</v>
      </c>
      <c r="DD17" s="2">
        <v>43456</v>
      </c>
      <c r="DE17" s="2">
        <v>43457</v>
      </c>
      <c r="DF17" s="2">
        <v>43481</v>
      </c>
      <c r="DG17" s="2">
        <v>43484</v>
      </c>
      <c r="DH17" s="2">
        <v>43485</v>
      </c>
      <c r="DI17" s="2">
        <v>43516</v>
      </c>
      <c r="DJ17" s="2">
        <v>43519</v>
      </c>
      <c r="DK17" s="2">
        <v>43520</v>
      </c>
      <c r="DL17" s="2">
        <v>43544</v>
      </c>
      <c r="DM17" s="2">
        <v>43547</v>
      </c>
      <c r="DN17" s="2">
        <v>43548</v>
      </c>
      <c r="DO17" s="2">
        <v>43572</v>
      </c>
      <c r="DP17" s="2">
        <v>43575</v>
      </c>
      <c r="DQ17" s="2">
        <v>43576</v>
      </c>
      <c r="DR17" s="2">
        <v>43600</v>
      </c>
      <c r="DS17" s="2">
        <v>43603</v>
      </c>
      <c r="DT17" s="2">
        <v>43604</v>
      </c>
      <c r="DU17" s="2">
        <v>43635</v>
      </c>
      <c r="DV17" s="2">
        <v>43638</v>
      </c>
      <c r="DW17" s="2">
        <v>43639</v>
      </c>
      <c r="DX17" s="2">
        <v>43663</v>
      </c>
      <c r="DY17" s="2">
        <v>43666</v>
      </c>
      <c r="DZ17" s="2">
        <v>43667</v>
      </c>
      <c r="EA17" s="2">
        <v>43698</v>
      </c>
      <c r="EB17" s="2">
        <v>43701</v>
      </c>
      <c r="EC17" s="2">
        <v>43702</v>
      </c>
      <c r="ED17" s="2">
        <v>43726</v>
      </c>
      <c r="EE17" s="2">
        <v>43729</v>
      </c>
      <c r="EF17" s="2">
        <v>43730</v>
      </c>
      <c r="EG17" s="2">
        <v>43754</v>
      </c>
      <c r="EH17" s="2">
        <v>43757</v>
      </c>
      <c r="EI17" s="2">
        <v>43758</v>
      </c>
      <c r="EJ17" s="2">
        <v>43789</v>
      </c>
      <c r="EK17" s="2">
        <v>43792</v>
      </c>
      <c r="EL17" s="2">
        <v>43793</v>
      </c>
      <c r="EM17" s="2">
        <v>43817</v>
      </c>
      <c r="EN17" s="2">
        <v>43820</v>
      </c>
      <c r="EO17" s="2">
        <v>43821</v>
      </c>
      <c r="EP17" s="18">
        <v>43845</v>
      </c>
      <c r="EQ17" s="18">
        <v>43848</v>
      </c>
      <c r="ER17" s="18">
        <v>43849</v>
      </c>
      <c r="ES17" s="18">
        <v>43880</v>
      </c>
      <c r="ET17" s="18">
        <v>43883</v>
      </c>
      <c r="EU17" s="18">
        <v>43884</v>
      </c>
      <c r="EV17" s="18">
        <v>43908</v>
      </c>
      <c r="EW17" s="18">
        <v>43911</v>
      </c>
      <c r="EX17" s="18">
        <v>43912</v>
      </c>
      <c r="EY17" s="18">
        <v>43936</v>
      </c>
      <c r="EZ17" s="18">
        <v>43939</v>
      </c>
      <c r="FA17" s="18">
        <v>43940</v>
      </c>
      <c r="FB17" s="18">
        <v>43964</v>
      </c>
      <c r="FC17" s="18">
        <v>43967</v>
      </c>
      <c r="FD17" s="18">
        <v>43968</v>
      </c>
      <c r="FE17" s="18">
        <v>43999</v>
      </c>
      <c r="FF17" s="18">
        <v>44002</v>
      </c>
      <c r="FG17" s="18">
        <v>44003</v>
      </c>
      <c r="FH17" s="18">
        <v>44027</v>
      </c>
      <c r="FI17" s="18">
        <v>44030</v>
      </c>
      <c r="FJ17" s="18">
        <v>44031</v>
      </c>
      <c r="FK17" s="18">
        <v>44062</v>
      </c>
      <c r="FL17" s="18">
        <v>44065</v>
      </c>
      <c r="FM17" s="18">
        <v>44066</v>
      </c>
      <c r="FN17" s="18">
        <v>44090</v>
      </c>
      <c r="FO17" s="18">
        <v>44093</v>
      </c>
      <c r="FP17" s="18">
        <v>44094</v>
      </c>
      <c r="FQ17" s="18">
        <v>44118</v>
      </c>
      <c r="FR17" s="18">
        <v>44121</v>
      </c>
      <c r="FS17" s="18">
        <v>44122</v>
      </c>
      <c r="FT17" s="18">
        <v>44153</v>
      </c>
      <c r="FU17" s="18">
        <v>44156</v>
      </c>
      <c r="FV17" s="18">
        <v>44157</v>
      </c>
      <c r="FW17" s="18">
        <v>44181</v>
      </c>
      <c r="FX17" s="18">
        <v>44184</v>
      </c>
      <c r="FY17" s="18">
        <v>44185</v>
      </c>
      <c r="FZ17" s="19">
        <v>44216</v>
      </c>
      <c r="GA17" s="19">
        <v>44219</v>
      </c>
      <c r="GB17" s="19">
        <v>44220</v>
      </c>
      <c r="GC17" s="19">
        <v>44244</v>
      </c>
      <c r="GD17" s="19">
        <v>44247</v>
      </c>
      <c r="GE17" s="19">
        <v>44248</v>
      </c>
      <c r="GF17" s="19">
        <v>44272</v>
      </c>
      <c r="GG17" s="19">
        <v>44275</v>
      </c>
      <c r="GH17" s="19">
        <v>44276</v>
      </c>
      <c r="GI17" s="19">
        <v>44307</v>
      </c>
      <c r="GJ17" s="19">
        <v>44310</v>
      </c>
      <c r="GK17" s="19">
        <v>44311</v>
      </c>
      <c r="GL17" s="19">
        <v>44335</v>
      </c>
      <c r="GM17" s="19">
        <v>44338</v>
      </c>
      <c r="GN17" s="19">
        <v>44339</v>
      </c>
      <c r="GO17" s="19">
        <v>44363</v>
      </c>
      <c r="GP17" s="19">
        <v>44366</v>
      </c>
      <c r="GQ17" s="19">
        <v>44367</v>
      </c>
      <c r="GR17" s="19">
        <v>44398</v>
      </c>
      <c r="GS17" s="19">
        <v>44401</v>
      </c>
      <c r="GT17" s="19">
        <v>44402</v>
      </c>
      <c r="GU17" s="19">
        <v>44426</v>
      </c>
      <c r="GV17" s="19">
        <v>44429</v>
      </c>
      <c r="GW17" s="19">
        <v>44430</v>
      </c>
      <c r="GX17" s="19">
        <v>44454</v>
      </c>
      <c r="GY17" s="19">
        <v>44457</v>
      </c>
      <c r="GZ17" s="19">
        <v>44458</v>
      </c>
      <c r="HA17" s="19">
        <v>44489</v>
      </c>
      <c r="HB17" s="19">
        <v>44492</v>
      </c>
      <c r="HC17" s="19">
        <v>44493</v>
      </c>
      <c r="HD17" s="19">
        <v>44517</v>
      </c>
      <c r="HE17" s="19">
        <v>44520</v>
      </c>
      <c r="HF17" s="19">
        <v>44521</v>
      </c>
      <c r="HG17" s="19">
        <v>44545</v>
      </c>
      <c r="HH17" s="19">
        <v>44548</v>
      </c>
      <c r="HI17" s="19">
        <v>44549</v>
      </c>
    </row>
    <row r="18" spans="1:217" x14ac:dyDescent="0.25">
      <c r="A18" s="7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0</v>
      </c>
      <c r="FH18" s="4">
        <v>0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0</v>
      </c>
      <c r="FQ18" s="4">
        <v>0</v>
      </c>
      <c r="FR18" s="4">
        <v>0</v>
      </c>
      <c r="FS18" s="4">
        <v>0</v>
      </c>
      <c r="FT18" s="4">
        <v>0</v>
      </c>
      <c r="FU18" s="4">
        <v>0</v>
      </c>
      <c r="FV18" s="4">
        <v>0</v>
      </c>
      <c r="FW18" s="4">
        <v>0</v>
      </c>
      <c r="FX18" s="4">
        <v>0</v>
      </c>
      <c r="FY18" s="4">
        <v>0</v>
      </c>
      <c r="FZ18" s="20">
        <v>0</v>
      </c>
      <c r="GA18" s="20">
        <v>0</v>
      </c>
      <c r="GB18" s="20">
        <v>0</v>
      </c>
      <c r="GC18" s="20">
        <v>0</v>
      </c>
      <c r="GD18" s="20">
        <v>0</v>
      </c>
      <c r="GE18" s="20">
        <v>0</v>
      </c>
      <c r="GF18" s="20">
        <v>0</v>
      </c>
      <c r="GG18" s="20">
        <v>0</v>
      </c>
      <c r="GH18" s="20">
        <v>0</v>
      </c>
      <c r="GI18" s="20">
        <v>0</v>
      </c>
      <c r="GJ18" s="20">
        <v>0</v>
      </c>
      <c r="GK18" s="20">
        <v>0</v>
      </c>
      <c r="GL18" s="20">
        <v>0</v>
      </c>
      <c r="GM18" s="20">
        <v>0</v>
      </c>
      <c r="GN18" s="20">
        <v>0</v>
      </c>
      <c r="GO18" s="20">
        <v>0</v>
      </c>
      <c r="GP18" s="20">
        <v>0</v>
      </c>
      <c r="GQ18" s="20">
        <v>0</v>
      </c>
      <c r="GR18" s="20">
        <v>0</v>
      </c>
      <c r="GS18" s="20">
        <v>0</v>
      </c>
      <c r="GT18" s="20">
        <v>0</v>
      </c>
      <c r="GU18" s="20">
        <v>0</v>
      </c>
      <c r="GV18" s="20">
        <v>0</v>
      </c>
      <c r="GW18" s="20">
        <v>0</v>
      </c>
      <c r="GX18" s="20">
        <v>0</v>
      </c>
      <c r="GY18" s="20">
        <v>0</v>
      </c>
      <c r="GZ18" s="20">
        <v>0</v>
      </c>
      <c r="HA18" s="20">
        <v>0</v>
      </c>
      <c r="HB18" s="20">
        <v>0</v>
      </c>
      <c r="HC18" s="20">
        <v>0</v>
      </c>
      <c r="HD18" s="20">
        <v>0</v>
      </c>
      <c r="HE18" s="20">
        <v>0</v>
      </c>
      <c r="HF18" s="20">
        <v>0</v>
      </c>
      <c r="HG18" s="20">
        <v>0</v>
      </c>
      <c r="HH18" s="20">
        <v>0</v>
      </c>
      <c r="HI18" s="20">
        <v>0</v>
      </c>
    </row>
    <row r="19" spans="1:217" x14ac:dyDescent="0.25">
      <c r="A19" s="7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0</v>
      </c>
      <c r="FC19" s="4">
        <v>0</v>
      </c>
      <c r="FD19" s="4">
        <v>0</v>
      </c>
      <c r="FE19" s="4">
        <v>0</v>
      </c>
      <c r="FF19" s="4">
        <v>0</v>
      </c>
      <c r="FG19" s="4">
        <v>0</v>
      </c>
      <c r="FH19" s="4">
        <v>0</v>
      </c>
      <c r="FI19" s="4">
        <v>0</v>
      </c>
      <c r="FJ19" s="4">
        <v>0</v>
      </c>
      <c r="FK19" s="4">
        <v>0</v>
      </c>
      <c r="FL19" s="4">
        <v>0</v>
      </c>
      <c r="FM19" s="4">
        <v>0</v>
      </c>
      <c r="FN19" s="4">
        <v>0</v>
      </c>
      <c r="FO19" s="4">
        <v>0</v>
      </c>
      <c r="FP19" s="4">
        <v>0</v>
      </c>
      <c r="FQ19" s="4">
        <v>0</v>
      </c>
      <c r="FR19" s="4">
        <v>0</v>
      </c>
      <c r="FS19" s="4">
        <v>0</v>
      </c>
      <c r="FT19" s="4">
        <v>0</v>
      </c>
      <c r="FU19" s="4">
        <v>0</v>
      </c>
      <c r="FV19" s="4">
        <v>0</v>
      </c>
      <c r="FW19" s="4">
        <v>0</v>
      </c>
      <c r="FX19" s="4">
        <v>0</v>
      </c>
      <c r="FY19" s="4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</row>
    <row r="20" spans="1:217" x14ac:dyDescent="0.25">
      <c r="A20" s="7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 s="4">
        <v>0</v>
      </c>
      <c r="EQ20" s="4">
        <v>0</v>
      </c>
      <c r="ER20" s="4">
        <v>0</v>
      </c>
      <c r="ES20" s="4">
        <v>0</v>
      </c>
      <c r="ET20" s="4">
        <v>0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  <c r="FB20" s="4">
        <v>0</v>
      </c>
      <c r="FC20" s="4">
        <v>0</v>
      </c>
      <c r="FD20" s="4">
        <v>0</v>
      </c>
      <c r="FE20" s="4">
        <v>0</v>
      </c>
      <c r="FF20" s="4">
        <v>0</v>
      </c>
      <c r="FG20" s="4">
        <v>0</v>
      </c>
      <c r="FH20" s="4">
        <v>0</v>
      </c>
      <c r="FI20" s="4">
        <v>0</v>
      </c>
      <c r="FJ20" s="4">
        <v>0</v>
      </c>
      <c r="FK20" s="4">
        <v>0</v>
      </c>
      <c r="FL20" s="4">
        <v>0</v>
      </c>
      <c r="FM20" s="4">
        <v>0</v>
      </c>
      <c r="FN20" s="4">
        <v>0</v>
      </c>
      <c r="FO20" s="4">
        <v>0</v>
      </c>
      <c r="FP20" s="4">
        <v>0</v>
      </c>
      <c r="FQ20" s="4">
        <v>0</v>
      </c>
      <c r="FR20" s="4">
        <v>0</v>
      </c>
      <c r="FS20" s="4">
        <v>0</v>
      </c>
      <c r="FT20" s="4">
        <v>0</v>
      </c>
      <c r="FU20" s="4">
        <v>0</v>
      </c>
      <c r="FV20" s="4">
        <v>0</v>
      </c>
      <c r="FW20" s="4">
        <v>0</v>
      </c>
      <c r="FX20" s="4">
        <v>0</v>
      </c>
      <c r="FY20" s="4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</row>
    <row r="21" spans="1:217" x14ac:dyDescent="0.25">
      <c r="A21" s="7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 s="4">
        <v>0</v>
      </c>
      <c r="EQ21" s="4">
        <v>0</v>
      </c>
      <c r="ER21" s="4">
        <v>0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0</v>
      </c>
      <c r="EZ21" s="4">
        <v>0</v>
      </c>
      <c r="FA21" s="4">
        <v>0</v>
      </c>
      <c r="FB21" s="4">
        <v>0</v>
      </c>
      <c r="FC21" s="4">
        <v>0</v>
      </c>
      <c r="FD21" s="4">
        <v>0</v>
      </c>
      <c r="FE21" s="4">
        <v>0</v>
      </c>
      <c r="FF21" s="4">
        <v>0</v>
      </c>
      <c r="FG21" s="4">
        <v>0</v>
      </c>
      <c r="FH21" s="4">
        <v>0</v>
      </c>
      <c r="FI21" s="4">
        <v>0</v>
      </c>
      <c r="FJ21" s="4">
        <v>0</v>
      </c>
      <c r="FK21" s="4">
        <v>0</v>
      </c>
      <c r="FL21" s="4">
        <v>0</v>
      </c>
      <c r="FM21" s="4">
        <v>0</v>
      </c>
      <c r="FN21" s="4">
        <v>0</v>
      </c>
      <c r="FO21" s="4">
        <v>0</v>
      </c>
      <c r="FP21" s="4">
        <v>0</v>
      </c>
      <c r="FQ21" s="4">
        <v>0</v>
      </c>
      <c r="FR21" s="4">
        <v>0</v>
      </c>
      <c r="FS21" s="4">
        <v>0</v>
      </c>
      <c r="FT21" s="4">
        <v>0</v>
      </c>
      <c r="FU21" s="4">
        <v>0</v>
      </c>
      <c r="FV21" s="4">
        <v>0</v>
      </c>
      <c r="FW21" s="4">
        <v>0</v>
      </c>
      <c r="FX21" s="4">
        <v>0</v>
      </c>
      <c r="FY21" s="4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</row>
    <row r="22" spans="1:217" x14ac:dyDescent="0.25">
      <c r="A22" s="7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0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0</v>
      </c>
      <c r="FR22" s="4">
        <v>0</v>
      </c>
      <c r="FS22" s="4">
        <v>0</v>
      </c>
      <c r="FT22" s="4">
        <v>0</v>
      </c>
      <c r="FU22" s="4">
        <v>0</v>
      </c>
      <c r="FV22" s="4">
        <v>0</v>
      </c>
      <c r="FW22" s="4">
        <v>0</v>
      </c>
      <c r="FX22" s="4">
        <v>0</v>
      </c>
      <c r="FY22" s="4">
        <v>0</v>
      </c>
      <c r="FZ22" s="20">
        <v>0</v>
      </c>
      <c r="GA22" s="20">
        <v>0</v>
      </c>
      <c r="GB22" s="20">
        <v>0</v>
      </c>
      <c r="GC22" s="20">
        <v>0</v>
      </c>
      <c r="GD22" s="20">
        <v>0</v>
      </c>
      <c r="GE22" s="20">
        <v>0</v>
      </c>
      <c r="GF22" s="20">
        <v>0</v>
      </c>
      <c r="GG22" s="20">
        <v>0</v>
      </c>
      <c r="GH22" s="20">
        <v>0</v>
      </c>
      <c r="GI22" s="20">
        <v>0</v>
      </c>
      <c r="GJ22" s="20">
        <v>0</v>
      </c>
      <c r="GK22" s="20">
        <v>0</v>
      </c>
      <c r="GL22" s="20">
        <v>0</v>
      </c>
      <c r="GM22" s="20">
        <v>0</v>
      </c>
      <c r="GN22" s="20">
        <v>0</v>
      </c>
      <c r="GO22" s="20">
        <v>0</v>
      </c>
      <c r="GP22" s="20">
        <v>0</v>
      </c>
      <c r="GQ22" s="20">
        <v>0</v>
      </c>
      <c r="GR22" s="20">
        <v>0</v>
      </c>
      <c r="GS22" s="20">
        <v>0</v>
      </c>
      <c r="GT22" s="20">
        <v>0</v>
      </c>
      <c r="GU22" s="20">
        <v>0</v>
      </c>
      <c r="GV22" s="20">
        <v>0</v>
      </c>
      <c r="GW22" s="20">
        <v>0</v>
      </c>
      <c r="GX22" s="20">
        <v>0</v>
      </c>
      <c r="GY22" s="20">
        <v>0</v>
      </c>
      <c r="GZ22" s="20">
        <v>0</v>
      </c>
      <c r="HA22" s="20">
        <v>0</v>
      </c>
      <c r="HB22" s="20">
        <v>0</v>
      </c>
      <c r="HC22" s="20">
        <v>0</v>
      </c>
      <c r="HD22" s="20">
        <v>0</v>
      </c>
      <c r="HE22" s="20">
        <v>0</v>
      </c>
      <c r="HF22" s="20">
        <v>0</v>
      </c>
      <c r="HG22" s="20">
        <v>0</v>
      </c>
      <c r="HH22" s="20">
        <v>0</v>
      </c>
      <c r="HI22" s="20">
        <v>0</v>
      </c>
    </row>
    <row r="23" spans="1:217" x14ac:dyDescent="0.25">
      <c r="A23" s="7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4">
        <v>0</v>
      </c>
      <c r="FH23" s="4">
        <v>0</v>
      </c>
      <c r="FI23" s="4">
        <v>0</v>
      </c>
      <c r="FJ23" s="4">
        <v>0</v>
      </c>
      <c r="FK23" s="4">
        <v>0</v>
      </c>
      <c r="FL23" s="4">
        <v>0</v>
      </c>
      <c r="FM23" s="4">
        <v>0</v>
      </c>
      <c r="FN23" s="4">
        <v>0</v>
      </c>
      <c r="FO23" s="4">
        <v>0</v>
      </c>
      <c r="FP23" s="4">
        <v>0</v>
      </c>
      <c r="FQ23" s="4">
        <v>0</v>
      </c>
      <c r="FR23" s="4">
        <v>0</v>
      </c>
      <c r="FS23" s="4">
        <v>0</v>
      </c>
      <c r="FT23" s="4">
        <v>0</v>
      </c>
      <c r="FU23" s="4">
        <v>0</v>
      </c>
      <c r="FV23" s="4">
        <v>0</v>
      </c>
      <c r="FW23" s="4">
        <v>0</v>
      </c>
      <c r="FX23" s="4">
        <v>0</v>
      </c>
      <c r="FY23" s="4">
        <v>0</v>
      </c>
      <c r="FZ23" s="20">
        <v>0</v>
      </c>
      <c r="GA23" s="20">
        <v>0</v>
      </c>
      <c r="GB23" s="20">
        <v>0</v>
      </c>
      <c r="GC23" s="20">
        <v>0</v>
      </c>
      <c r="GD23" s="20">
        <v>0</v>
      </c>
      <c r="GE23" s="20">
        <v>0</v>
      </c>
      <c r="GF23" s="20">
        <v>0</v>
      </c>
      <c r="GG23" s="20">
        <v>0</v>
      </c>
      <c r="GH23" s="20">
        <v>0</v>
      </c>
      <c r="GI23" s="20">
        <v>0</v>
      </c>
      <c r="GJ23" s="20">
        <v>0</v>
      </c>
      <c r="GK23" s="20">
        <v>0</v>
      </c>
      <c r="GL23" s="20">
        <v>0</v>
      </c>
      <c r="GM23" s="20">
        <v>0</v>
      </c>
      <c r="GN23" s="20">
        <v>0</v>
      </c>
      <c r="GO23" s="20">
        <v>0</v>
      </c>
      <c r="GP23" s="20">
        <v>0</v>
      </c>
      <c r="GQ23" s="20">
        <v>0</v>
      </c>
      <c r="GR23" s="20">
        <v>0</v>
      </c>
      <c r="GS23" s="20">
        <v>0</v>
      </c>
      <c r="GT23" s="20">
        <v>0</v>
      </c>
      <c r="GU23" s="20">
        <v>0</v>
      </c>
      <c r="GV23" s="20">
        <v>0</v>
      </c>
      <c r="GW23" s="20">
        <v>0</v>
      </c>
      <c r="GX23" s="20">
        <v>0</v>
      </c>
      <c r="GY23" s="20">
        <v>0</v>
      </c>
      <c r="GZ23" s="20">
        <v>0</v>
      </c>
      <c r="HA23" s="20">
        <v>0</v>
      </c>
      <c r="HB23" s="20">
        <v>0</v>
      </c>
      <c r="HC23" s="20">
        <v>0</v>
      </c>
      <c r="HD23" s="20">
        <v>0</v>
      </c>
      <c r="HE23" s="20">
        <v>0</v>
      </c>
      <c r="HF23" s="20">
        <v>0</v>
      </c>
      <c r="HG23" s="20">
        <v>0</v>
      </c>
      <c r="HH23" s="20">
        <v>0</v>
      </c>
      <c r="HI23" s="20">
        <v>0</v>
      </c>
    </row>
    <row r="24" spans="1:217" x14ac:dyDescent="0.25">
      <c r="A24" s="7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0</v>
      </c>
      <c r="FY24" s="4">
        <v>0</v>
      </c>
      <c r="FZ24" s="20">
        <v>0</v>
      </c>
      <c r="GA24" s="20">
        <v>0</v>
      </c>
      <c r="GB24" s="20">
        <v>0</v>
      </c>
      <c r="GC24" s="20">
        <v>0</v>
      </c>
      <c r="GD24" s="20">
        <v>0</v>
      </c>
      <c r="GE24" s="20">
        <v>0</v>
      </c>
      <c r="GF24" s="20">
        <v>0</v>
      </c>
      <c r="GG24" s="20">
        <v>0</v>
      </c>
      <c r="GH24" s="20">
        <v>0</v>
      </c>
      <c r="GI24" s="20">
        <v>0</v>
      </c>
      <c r="GJ24" s="20">
        <v>0</v>
      </c>
      <c r="GK24" s="20">
        <v>0</v>
      </c>
      <c r="GL24" s="20">
        <v>0</v>
      </c>
      <c r="GM24" s="20">
        <v>0</v>
      </c>
      <c r="GN24" s="20">
        <v>0</v>
      </c>
      <c r="GO24" s="20">
        <v>0</v>
      </c>
      <c r="GP24" s="20">
        <v>0</v>
      </c>
      <c r="GQ24" s="20">
        <v>0</v>
      </c>
      <c r="GR24" s="20">
        <v>0</v>
      </c>
      <c r="GS24" s="20">
        <v>0</v>
      </c>
      <c r="GT24" s="20">
        <v>0</v>
      </c>
      <c r="GU24" s="20">
        <v>0</v>
      </c>
      <c r="GV24" s="20">
        <v>0</v>
      </c>
      <c r="GW24" s="20">
        <v>0</v>
      </c>
      <c r="GX24" s="20">
        <v>0</v>
      </c>
      <c r="GY24" s="20">
        <v>0</v>
      </c>
      <c r="GZ24" s="20">
        <v>0</v>
      </c>
      <c r="HA24" s="20">
        <v>0</v>
      </c>
      <c r="HB24" s="20">
        <v>0</v>
      </c>
      <c r="HC24" s="20">
        <v>0</v>
      </c>
      <c r="HD24" s="20">
        <v>0</v>
      </c>
      <c r="HE24" s="20">
        <v>0</v>
      </c>
      <c r="HF24" s="20">
        <v>0</v>
      </c>
      <c r="HG24" s="20">
        <v>0</v>
      </c>
      <c r="HH24" s="20">
        <v>0</v>
      </c>
      <c r="HI24" s="20">
        <v>0</v>
      </c>
    </row>
    <row r="25" spans="1:217" x14ac:dyDescent="0.25">
      <c r="A25" s="7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 s="4">
        <v>0</v>
      </c>
      <c r="EQ25" s="4">
        <v>0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  <c r="EX25" s="4">
        <v>0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4">
        <v>0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0</v>
      </c>
      <c r="FP25" s="4">
        <v>0</v>
      </c>
      <c r="FQ25" s="4">
        <v>0</v>
      </c>
      <c r="FR25" s="4">
        <v>0</v>
      </c>
      <c r="FS25" s="4">
        <v>0</v>
      </c>
      <c r="FT25" s="4">
        <v>0</v>
      </c>
      <c r="FU25" s="4">
        <v>0</v>
      </c>
      <c r="FV25" s="4">
        <v>0</v>
      </c>
      <c r="FW25" s="4">
        <v>0</v>
      </c>
      <c r="FX25" s="4">
        <v>0</v>
      </c>
      <c r="FY25" s="4">
        <v>0</v>
      </c>
      <c r="FZ25" s="20">
        <v>0</v>
      </c>
      <c r="GA25" s="20">
        <v>0</v>
      </c>
      <c r="GB25" s="20">
        <v>0</v>
      </c>
      <c r="GC25" s="20">
        <v>0</v>
      </c>
      <c r="GD25" s="20">
        <v>0</v>
      </c>
      <c r="GE25" s="20">
        <v>0</v>
      </c>
      <c r="GF25" s="20">
        <v>0</v>
      </c>
      <c r="GG25" s="20">
        <v>0</v>
      </c>
      <c r="GH25" s="20">
        <v>0</v>
      </c>
      <c r="GI25" s="20">
        <v>0</v>
      </c>
      <c r="GJ25" s="20">
        <v>0</v>
      </c>
      <c r="GK25" s="20">
        <v>0</v>
      </c>
      <c r="GL25" s="20">
        <v>0</v>
      </c>
      <c r="GM25" s="20">
        <v>0</v>
      </c>
      <c r="GN25" s="20">
        <v>0</v>
      </c>
      <c r="GO25" s="20">
        <v>0</v>
      </c>
      <c r="GP25" s="20">
        <v>0</v>
      </c>
      <c r="GQ25" s="20">
        <v>0</v>
      </c>
      <c r="GR25" s="20">
        <v>0</v>
      </c>
      <c r="GS25" s="20">
        <v>0</v>
      </c>
      <c r="GT25" s="20">
        <v>0</v>
      </c>
      <c r="GU25" s="20">
        <v>0</v>
      </c>
      <c r="GV25" s="20">
        <v>0</v>
      </c>
      <c r="GW25" s="20">
        <v>0</v>
      </c>
      <c r="GX25" s="20">
        <v>0</v>
      </c>
      <c r="GY25" s="20">
        <v>0</v>
      </c>
      <c r="GZ25" s="20">
        <v>0</v>
      </c>
      <c r="HA25" s="20">
        <v>0</v>
      </c>
      <c r="HB25" s="20">
        <v>0</v>
      </c>
      <c r="HC25" s="20">
        <v>0</v>
      </c>
      <c r="HD25" s="20">
        <v>0</v>
      </c>
      <c r="HE25" s="20">
        <v>0</v>
      </c>
      <c r="HF25" s="20">
        <v>0</v>
      </c>
      <c r="HG25" s="20">
        <v>0</v>
      </c>
      <c r="HH25" s="20">
        <v>0</v>
      </c>
      <c r="HI25" s="20">
        <v>0</v>
      </c>
    </row>
    <row r="26" spans="1:217" x14ac:dyDescent="0.25">
      <c r="A26" s="7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 s="4">
        <v>0</v>
      </c>
      <c r="EQ26" s="4">
        <v>0</v>
      </c>
      <c r="ER26" s="4">
        <v>0</v>
      </c>
      <c r="ES26" s="4">
        <v>0</v>
      </c>
      <c r="ET26" s="4">
        <v>0</v>
      </c>
      <c r="EU26" s="4">
        <v>0</v>
      </c>
      <c r="EV26" s="4">
        <v>0</v>
      </c>
      <c r="EW26" s="4">
        <v>0</v>
      </c>
      <c r="EX26" s="4">
        <v>0</v>
      </c>
      <c r="EY26" s="4">
        <v>0</v>
      </c>
      <c r="EZ26" s="4">
        <v>0</v>
      </c>
      <c r="FA26" s="4">
        <v>0</v>
      </c>
      <c r="FB26" s="4">
        <v>0</v>
      </c>
      <c r="FC26" s="4">
        <v>0</v>
      </c>
      <c r="FD26" s="4">
        <v>0</v>
      </c>
      <c r="FE26" s="4">
        <v>0</v>
      </c>
      <c r="FF26" s="4">
        <v>0</v>
      </c>
      <c r="FG26" s="4">
        <v>0</v>
      </c>
      <c r="FH26" s="4">
        <v>0</v>
      </c>
      <c r="FI26" s="4">
        <v>0</v>
      </c>
      <c r="FJ26" s="4">
        <v>0</v>
      </c>
      <c r="FK26" s="4">
        <v>0</v>
      </c>
      <c r="FL26" s="4">
        <v>0</v>
      </c>
      <c r="FM26" s="4">
        <v>0</v>
      </c>
      <c r="FN26" s="4">
        <v>0</v>
      </c>
      <c r="FO26" s="4">
        <v>0</v>
      </c>
      <c r="FP26" s="4">
        <v>0</v>
      </c>
      <c r="FQ26" s="4">
        <v>0</v>
      </c>
      <c r="FR26" s="4">
        <v>0</v>
      </c>
      <c r="FS26" s="4">
        <v>0</v>
      </c>
      <c r="FT26" s="4">
        <v>0</v>
      </c>
      <c r="FU26" s="4">
        <v>0</v>
      </c>
      <c r="FV26" s="4">
        <v>0</v>
      </c>
      <c r="FW26" s="4">
        <v>0</v>
      </c>
      <c r="FX26" s="4">
        <v>0</v>
      </c>
      <c r="FY26" s="4">
        <v>0</v>
      </c>
      <c r="FZ26" s="20">
        <v>0</v>
      </c>
      <c r="GA26" s="20">
        <v>0</v>
      </c>
      <c r="GB26" s="20">
        <v>0</v>
      </c>
      <c r="GC26" s="20">
        <v>0</v>
      </c>
      <c r="GD26" s="20">
        <v>0</v>
      </c>
      <c r="GE26" s="20">
        <v>0</v>
      </c>
      <c r="GF26" s="20">
        <v>0</v>
      </c>
      <c r="GG26" s="20">
        <v>0</v>
      </c>
      <c r="GH26" s="20">
        <v>0</v>
      </c>
      <c r="GI26" s="20">
        <v>0</v>
      </c>
      <c r="GJ26" s="20">
        <v>0</v>
      </c>
      <c r="GK26" s="20">
        <v>0</v>
      </c>
      <c r="GL26" s="20">
        <v>0</v>
      </c>
      <c r="GM26" s="20">
        <v>0</v>
      </c>
      <c r="GN26" s="20">
        <v>0</v>
      </c>
      <c r="GO26" s="20">
        <v>0</v>
      </c>
      <c r="GP26" s="20">
        <v>0</v>
      </c>
      <c r="GQ26" s="20">
        <v>0</v>
      </c>
      <c r="GR26" s="20">
        <v>0</v>
      </c>
      <c r="GS26" s="20">
        <v>0</v>
      </c>
      <c r="GT26" s="20">
        <v>0</v>
      </c>
      <c r="GU26" s="20">
        <v>0</v>
      </c>
      <c r="GV26" s="20">
        <v>0</v>
      </c>
      <c r="GW26" s="20">
        <v>0</v>
      </c>
      <c r="GX26" s="20">
        <v>0</v>
      </c>
      <c r="GY26" s="20">
        <v>0</v>
      </c>
      <c r="GZ26" s="20">
        <v>0</v>
      </c>
      <c r="HA26" s="20">
        <v>0</v>
      </c>
      <c r="HB26" s="20">
        <v>0</v>
      </c>
      <c r="HC26" s="20">
        <v>0</v>
      </c>
      <c r="HD26" s="20">
        <v>0</v>
      </c>
      <c r="HE26" s="20">
        <v>0</v>
      </c>
      <c r="HF26" s="20">
        <v>0</v>
      </c>
      <c r="HG26" s="20">
        <v>0</v>
      </c>
      <c r="HH26" s="20">
        <v>0</v>
      </c>
      <c r="HI26" s="20">
        <v>0</v>
      </c>
    </row>
    <row r="27" spans="1:217" x14ac:dyDescent="0.25">
      <c r="A27" s="7" t="s">
        <v>24</v>
      </c>
      <c r="B27">
        <v>22.372078129999998</v>
      </c>
      <c r="C27">
        <v>7.7553593750000003</v>
      </c>
      <c r="D27">
        <v>4.491939941</v>
      </c>
      <c r="E27">
        <v>19.92193945</v>
      </c>
      <c r="F27">
        <v>5.7555800780000004</v>
      </c>
      <c r="G27">
        <v>4.3035996089999999</v>
      </c>
      <c r="H27">
        <v>5.7503994140000003</v>
      </c>
      <c r="I27">
        <v>0.443</v>
      </c>
      <c r="J27">
        <v>0.68113000499999998</v>
      </c>
      <c r="K27">
        <v>13.81776953</v>
      </c>
      <c r="L27">
        <v>6.0259301760000001</v>
      </c>
      <c r="M27">
        <v>4.6891899410000004</v>
      </c>
      <c r="N27">
        <v>12.956400390000001</v>
      </c>
      <c r="O27">
        <v>1.342400024</v>
      </c>
      <c r="P27">
        <v>0.72529998799999995</v>
      </c>
      <c r="Q27">
        <v>16.451197270000002</v>
      </c>
      <c r="R27">
        <v>1.639300049</v>
      </c>
      <c r="S27">
        <v>2.8651499020000002</v>
      </c>
      <c r="T27">
        <v>28.861630860000002</v>
      </c>
      <c r="U27">
        <v>18.24217969</v>
      </c>
      <c r="V27">
        <v>9.7884902339999993</v>
      </c>
      <c r="W27">
        <v>25.28817969</v>
      </c>
      <c r="X27">
        <v>7.3771801760000004</v>
      </c>
      <c r="Y27">
        <v>6.7814799800000003</v>
      </c>
      <c r="Z27">
        <v>26.747269530000001</v>
      </c>
      <c r="AA27">
        <v>6.4580200200000002</v>
      </c>
      <c r="AB27">
        <v>5.9501601559999999</v>
      </c>
      <c r="AC27">
        <v>23.395007809999999</v>
      </c>
      <c r="AD27">
        <v>6.7678901370000002</v>
      </c>
      <c r="AE27">
        <v>4.8634799800000001</v>
      </c>
      <c r="AF27">
        <v>4.7821801759999998</v>
      </c>
      <c r="AG27">
        <v>2.2478999019999999</v>
      </c>
      <c r="AH27">
        <v>2.470749756</v>
      </c>
      <c r="AI27">
        <v>27.397060549999999</v>
      </c>
      <c r="AJ27">
        <v>6.2439599609999998</v>
      </c>
      <c r="AK27">
        <v>5.1862099610000003</v>
      </c>
      <c r="AL27">
        <v>29.937410159999999</v>
      </c>
      <c r="AM27">
        <v>11.47229883</v>
      </c>
      <c r="AN27">
        <v>8.1490698239999997</v>
      </c>
      <c r="AO27">
        <v>10.99074023</v>
      </c>
      <c r="AP27">
        <v>7.7179692380000002</v>
      </c>
      <c r="AQ27">
        <v>4.3260102539999998</v>
      </c>
      <c r="AR27">
        <v>12.927859379999999</v>
      </c>
      <c r="AS27">
        <v>2.6760100100000002</v>
      </c>
      <c r="AT27">
        <v>2.4804499510000002</v>
      </c>
      <c r="AU27">
        <v>24.380910159999999</v>
      </c>
      <c r="AV27">
        <v>4.2667099610000001</v>
      </c>
      <c r="AW27">
        <v>3.387439697</v>
      </c>
      <c r="AX27">
        <v>18.918298830000001</v>
      </c>
      <c r="AY27">
        <v>10.345499999999999</v>
      </c>
      <c r="AZ27">
        <v>5.3722700200000002</v>
      </c>
      <c r="BA27">
        <v>38.560570310000003</v>
      </c>
      <c r="BB27">
        <v>9.5734101559999996</v>
      </c>
      <c r="BC27">
        <v>10.58063965</v>
      </c>
      <c r="BD27">
        <v>26.92160938</v>
      </c>
      <c r="BE27">
        <v>9.1047001949999995</v>
      </c>
      <c r="BF27">
        <v>8.0792700199999992</v>
      </c>
      <c r="BG27">
        <v>34.01369141</v>
      </c>
      <c r="BH27">
        <v>4.248120117</v>
      </c>
      <c r="BI27">
        <v>4.7209702150000004</v>
      </c>
      <c r="BJ27">
        <v>20.758609379999999</v>
      </c>
      <c r="BK27">
        <v>14.361459959999999</v>
      </c>
      <c r="BL27">
        <v>7.9566201169999999</v>
      </c>
      <c r="BM27">
        <v>21.351837889999999</v>
      </c>
      <c r="BN27">
        <v>3.7284897460000002</v>
      </c>
      <c r="BO27">
        <v>4.8765395509999996</v>
      </c>
      <c r="BP27">
        <v>31.42594922</v>
      </c>
      <c r="BQ27">
        <v>6.9787499999999998</v>
      </c>
      <c r="BR27">
        <v>7.7594594729999997</v>
      </c>
      <c r="BS27">
        <v>27.0042793</v>
      </c>
      <c r="BT27">
        <v>5.5192500000000004</v>
      </c>
      <c r="BU27">
        <v>4.4321997069999997</v>
      </c>
      <c r="BV27">
        <v>19.985970699999999</v>
      </c>
      <c r="BW27">
        <v>7.8322397459999999</v>
      </c>
      <c r="BX27">
        <v>3.8485</v>
      </c>
      <c r="BY27">
        <v>20.988150390000001</v>
      </c>
      <c r="BZ27">
        <v>17.419580079999999</v>
      </c>
      <c r="CA27">
        <v>18.239197269999998</v>
      </c>
      <c r="CB27">
        <v>15.46575977</v>
      </c>
      <c r="CC27">
        <v>3.6159799800000001</v>
      </c>
      <c r="CD27">
        <v>2.6320200200000001</v>
      </c>
      <c r="CE27">
        <v>11.48129883</v>
      </c>
      <c r="CF27">
        <v>6.6379501950000002</v>
      </c>
      <c r="CG27">
        <v>3.1778396</v>
      </c>
      <c r="CH27">
        <v>33.674519529999998</v>
      </c>
      <c r="CI27">
        <v>15.69641992</v>
      </c>
      <c r="CJ27">
        <v>2.7455200199999998</v>
      </c>
      <c r="CK27">
        <v>41.267109380000001</v>
      </c>
      <c r="CL27">
        <v>11.17964941</v>
      </c>
      <c r="CM27">
        <v>13.9427793</v>
      </c>
      <c r="CN27">
        <v>17.576080080000001</v>
      </c>
      <c r="CO27">
        <v>21.27360938</v>
      </c>
      <c r="CP27">
        <v>10.49908887</v>
      </c>
      <c r="CQ27">
        <v>10.39736035</v>
      </c>
      <c r="CR27">
        <v>10.347070309999999</v>
      </c>
      <c r="CS27">
        <v>7.4469101560000004</v>
      </c>
      <c r="CT27">
        <v>18.73611914</v>
      </c>
      <c r="CU27">
        <v>16.334839840000001</v>
      </c>
      <c r="CV27">
        <v>6.9277094730000002</v>
      </c>
      <c r="CW27">
        <v>17.23075</v>
      </c>
      <c r="CX27">
        <v>2.4801196289999998</v>
      </c>
      <c r="CY27">
        <v>2.0340898439999999</v>
      </c>
      <c r="CZ27">
        <v>31.73774023</v>
      </c>
      <c r="DA27">
        <v>5.9163500979999997</v>
      </c>
      <c r="DB27">
        <v>3.0013498539999999</v>
      </c>
      <c r="DC27">
        <v>14.49117871</v>
      </c>
      <c r="DD27">
        <v>3.0381196290000001</v>
      </c>
      <c r="DE27">
        <v>4.3041694340000003</v>
      </c>
      <c r="DF27">
        <v>16.901300781250001</v>
      </c>
      <c r="DG27">
        <v>16.391378906250001</v>
      </c>
      <c r="DH27">
        <v>8.1374096679687504</v>
      </c>
      <c r="DI27">
        <v>21.616240234374999</v>
      </c>
      <c r="DJ27">
        <v>5.4066601562500001</v>
      </c>
      <c r="DK27">
        <v>5.0171293945312501</v>
      </c>
      <c r="DL27">
        <v>24.742249999999999</v>
      </c>
      <c r="DM27">
        <v>7.0420595703125004</v>
      </c>
      <c r="DN27">
        <v>3.6817800292968701</v>
      </c>
      <c r="DO27">
        <v>15.038470703125</v>
      </c>
      <c r="DP27">
        <v>4.97389013671875</v>
      </c>
      <c r="DQ27">
        <v>4.3216401367187496</v>
      </c>
      <c r="DR27">
        <v>14.4028486328125</v>
      </c>
      <c r="DS27">
        <v>9.1734101562500001</v>
      </c>
      <c r="DT27">
        <v>4.850080078125</v>
      </c>
      <c r="DU27">
        <v>43.342718750000003</v>
      </c>
      <c r="DV27">
        <v>23.647029296875001</v>
      </c>
      <c r="DW27">
        <v>14.763459960937499</v>
      </c>
      <c r="DX27">
        <v>29.936878906250001</v>
      </c>
      <c r="DY27">
        <v>9.3204101562500004</v>
      </c>
      <c r="DZ27">
        <v>9.729509765625</v>
      </c>
      <c r="EA27">
        <v>38.584519531250002</v>
      </c>
      <c r="EB27">
        <v>25.145390625000001</v>
      </c>
      <c r="EC27">
        <v>22.223599609375</v>
      </c>
      <c r="ED27">
        <v>17.726167968750001</v>
      </c>
      <c r="EE27">
        <v>4.6743999023437501</v>
      </c>
      <c r="EF27">
        <v>3.2691000976562501</v>
      </c>
      <c r="EG27">
        <v>12.110478515624999</v>
      </c>
      <c r="EH27">
        <v>6.74533935546875</v>
      </c>
      <c r="EI27">
        <v>14.936848632812501</v>
      </c>
      <c r="EJ27">
        <v>35.250925781249997</v>
      </c>
      <c r="EK27">
        <v>10.707549804687501</v>
      </c>
      <c r="EL27">
        <v>4.4218300781249997</v>
      </c>
      <c r="EM27">
        <v>8.0678002929687498</v>
      </c>
      <c r="EN27">
        <v>3.569259765625</v>
      </c>
      <c r="EO27">
        <v>4.3100097656249998</v>
      </c>
      <c r="EP27" s="4">
        <v>23.974687500000002</v>
      </c>
      <c r="EQ27" s="4">
        <v>10.018740234375</v>
      </c>
      <c r="ER27" s="4">
        <v>6.1861801757812502</v>
      </c>
      <c r="ES27" s="4">
        <v>21.134320312500002</v>
      </c>
      <c r="ET27" s="4">
        <v>4.3187695312500001</v>
      </c>
      <c r="EU27" s="4">
        <v>3.1973198242187499</v>
      </c>
      <c r="EV27" s="4">
        <v>19.712869140624999</v>
      </c>
      <c r="EW27" s="4">
        <v>6.6383701171874998</v>
      </c>
      <c r="EX27" s="4">
        <v>5.8349194335937504</v>
      </c>
      <c r="EY27" s="4">
        <v>16.217100585937501</v>
      </c>
      <c r="EZ27" s="4">
        <v>9.2423203125000004</v>
      </c>
      <c r="FA27" s="4">
        <v>2.6590100097656202</v>
      </c>
      <c r="FB27" s="4">
        <v>28.617230468750002</v>
      </c>
      <c r="FC27" s="4">
        <v>7.8716196289062497</v>
      </c>
      <c r="FD27" s="4">
        <v>6.9713295898437497</v>
      </c>
      <c r="FE27" s="4">
        <v>27.303417968750001</v>
      </c>
      <c r="FF27" s="4">
        <v>8.6928095703124999</v>
      </c>
      <c r="FG27" s="4">
        <v>5.0092602539062501</v>
      </c>
      <c r="FH27" s="4">
        <v>44.413968750000002</v>
      </c>
      <c r="FI27" s="4">
        <v>10.4155693359375</v>
      </c>
      <c r="FJ27" s="4">
        <v>11.854620117187499</v>
      </c>
      <c r="FK27" s="4">
        <v>23.129859374999999</v>
      </c>
      <c r="FL27" s="4">
        <v>14.1714384765625</v>
      </c>
      <c r="FM27" s="4">
        <v>7.3062192382812503</v>
      </c>
      <c r="FN27" s="4">
        <v>22.738669921875001</v>
      </c>
      <c r="FO27" s="4">
        <v>4.8452695312499996</v>
      </c>
      <c r="FP27" s="4">
        <v>4.65260986328125</v>
      </c>
      <c r="FQ27" s="4">
        <v>25.860968750000001</v>
      </c>
      <c r="FR27" s="4">
        <v>14.5445986328125</v>
      </c>
      <c r="FS27" s="4">
        <v>7.6236201171875004</v>
      </c>
      <c r="FT27" s="4">
        <v>12.841820312499999</v>
      </c>
      <c r="FU27" s="4">
        <v>6.8366796875000002</v>
      </c>
      <c r="FV27" s="4">
        <v>7.0980898437500004</v>
      </c>
      <c r="FW27" s="4">
        <v>25.272529296875</v>
      </c>
      <c r="FX27" s="4">
        <v>7.0421899414062503</v>
      </c>
      <c r="FY27" s="4">
        <v>3.2154699707031198</v>
      </c>
      <c r="FZ27" s="20">
        <v>13.9239697265625</v>
      </c>
      <c r="GA27" s="20">
        <v>4.5388095703125</v>
      </c>
      <c r="GB27" s="20">
        <v>4.4812792968749999</v>
      </c>
      <c r="GC27" s="20">
        <v>13.959389648437501</v>
      </c>
      <c r="GD27" s="20">
        <v>2.1569199218750001</v>
      </c>
      <c r="GE27" s="20">
        <v>4.7372695312499999</v>
      </c>
      <c r="GF27" s="20">
        <v>24.8810703125</v>
      </c>
      <c r="GG27" s="20">
        <v>8.3182900390625001</v>
      </c>
      <c r="GH27" s="20">
        <v>5.4422001953125001</v>
      </c>
      <c r="GI27" s="20">
        <v>15.768629882812499</v>
      </c>
      <c r="GJ27" s="20">
        <v>1.4918100585937499</v>
      </c>
      <c r="GK27" s="20">
        <v>2.30657006835937</v>
      </c>
      <c r="GL27" s="20">
        <v>21.050607421875</v>
      </c>
      <c r="GM27" s="20">
        <v>4.6247299804687501</v>
      </c>
      <c r="GN27" s="20">
        <v>4.6333300781249998</v>
      </c>
      <c r="GO27" s="20">
        <v>27.070189453125</v>
      </c>
      <c r="GP27" s="20">
        <v>24.156730468749998</v>
      </c>
      <c r="GQ27" s="20">
        <v>17.544041015625002</v>
      </c>
      <c r="GR27" s="20">
        <v>19.53866015625</v>
      </c>
      <c r="GS27" s="20">
        <v>9.9073388671874998</v>
      </c>
      <c r="GT27" s="20">
        <v>10.212369140625</v>
      </c>
      <c r="GU27" s="20">
        <v>10.538378906249999</v>
      </c>
      <c r="GV27" s="20">
        <v>19.628847656249999</v>
      </c>
      <c r="GW27" s="20">
        <v>6.5281000976562504</v>
      </c>
      <c r="GX27" s="20">
        <v>30.437070312500001</v>
      </c>
      <c r="GY27" s="20">
        <v>6.1017099609374998</v>
      </c>
      <c r="GZ27" s="20">
        <v>3.9081000976562499</v>
      </c>
      <c r="HA27" s="20">
        <v>14.791149414062501</v>
      </c>
      <c r="HB27" s="20">
        <v>6.5821699218749998</v>
      </c>
      <c r="HC27" s="20">
        <v>2.52630981445312</v>
      </c>
      <c r="HD27" s="20">
        <v>18.609210937499999</v>
      </c>
      <c r="HE27" s="20">
        <v>5.9923500976562503</v>
      </c>
      <c r="HF27" s="20">
        <v>2.48671997070312</v>
      </c>
      <c r="HG27" s="20">
        <v>25.681910156250002</v>
      </c>
      <c r="HH27" s="20">
        <v>10.0871689453125</v>
      </c>
      <c r="HI27" s="20">
        <v>10.424799804687501</v>
      </c>
    </row>
    <row r="28" spans="1:217" x14ac:dyDescent="0.25">
      <c r="A28" s="7" t="s">
        <v>25</v>
      </c>
      <c r="B28">
        <v>1.9909000240000001</v>
      </c>
      <c r="C28">
        <v>1.6657999269999999</v>
      </c>
      <c r="D28">
        <v>1.608599976</v>
      </c>
      <c r="E28">
        <v>2.4763000489999998</v>
      </c>
      <c r="F28">
        <v>2.2711999509999998</v>
      </c>
      <c r="G28">
        <v>2.446300049</v>
      </c>
      <c r="H28">
        <v>0.881900024</v>
      </c>
      <c r="I28">
        <v>0.82479992700000004</v>
      </c>
      <c r="J28">
        <v>0.86059997600000004</v>
      </c>
      <c r="K28">
        <v>2.399800049</v>
      </c>
      <c r="L28">
        <v>2.241199951</v>
      </c>
      <c r="M28">
        <v>2.4193996580000001</v>
      </c>
      <c r="N28">
        <v>1.0029000239999999</v>
      </c>
      <c r="O28">
        <v>1.0659000240000001</v>
      </c>
      <c r="P28">
        <v>1.1036999510000001</v>
      </c>
      <c r="Q28">
        <v>0.90869995100000001</v>
      </c>
      <c r="R28">
        <v>0.79776000999999996</v>
      </c>
      <c r="S28">
        <v>0.89191003400000002</v>
      </c>
      <c r="T28">
        <v>2.3963400880000001</v>
      </c>
      <c r="U28">
        <v>2.4297700199999999</v>
      </c>
      <c r="V28">
        <v>2.4433701170000002</v>
      </c>
      <c r="W28">
        <v>2.2767700199999998</v>
      </c>
      <c r="X28">
        <v>2.2436997070000002</v>
      </c>
      <c r="Y28">
        <v>2.221050049</v>
      </c>
      <c r="Z28">
        <v>1.6789699709999999</v>
      </c>
      <c r="AA28">
        <v>1.545680054</v>
      </c>
      <c r="AB28">
        <v>1.499099854</v>
      </c>
      <c r="AC28">
        <v>0.83996997100000004</v>
      </c>
      <c r="AD28">
        <v>0.81057000700000004</v>
      </c>
      <c r="AE28">
        <v>0.81119995099999997</v>
      </c>
      <c r="AF28">
        <v>1.3775500490000001</v>
      </c>
      <c r="AG28">
        <v>2.3278601069999998</v>
      </c>
      <c r="AH28">
        <v>2.310408936</v>
      </c>
      <c r="AI28">
        <v>0.84602001999999998</v>
      </c>
      <c r="AJ28">
        <v>0.733779968</v>
      </c>
      <c r="AK28">
        <v>0.72311993399999996</v>
      </c>
      <c r="AL28">
        <v>0.83309991500000002</v>
      </c>
      <c r="AM28">
        <v>0.68377001999999998</v>
      </c>
      <c r="AN28">
        <v>0.68571002199999997</v>
      </c>
      <c r="AO28">
        <v>0.93816998299999999</v>
      </c>
      <c r="AP28">
        <v>1.150869873</v>
      </c>
      <c r="AQ28">
        <v>0.90966998300000002</v>
      </c>
      <c r="AR28">
        <v>1.90298999</v>
      </c>
      <c r="AS28">
        <v>1.6182598880000001</v>
      </c>
      <c r="AT28">
        <v>2.0492197270000001</v>
      </c>
      <c r="AU28">
        <v>1.6328100590000001</v>
      </c>
      <c r="AV28">
        <v>1.5309799799999999</v>
      </c>
      <c r="AW28">
        <v>1.4796700439999999</v>
      </c>
      <c r="AX28">
        <v>1.942150024</v>
      </c>
      <c r="AY28">
        <v>2.0657497560000002</v>
      </c>
      <c r="AZ28">
        <v>1.9813699950000001</v>
      </c>
      <c r="BA28">
        <v>1.7853699949999999</v>
      </c>
      <c r="BB28">
        <v>1.6631298830000001</v>
      </c>
      <c r="BC28">
        <v>1.6320999759999999</v>
      </c>
      <c r="BD28">
        <v>1.717890015</v>
      </c>
      <c r="BE28">
        <v>1.7341700440000001</v>
      </c>
      <c r="BF28">
        <v>1.706849976</v>
      </c>
      <c r="BG28">
        <v>2.0920700679999999</v>
      </c>
      <c r="BH28">
        <v>2.083639893</v>
      </c>
      <c r="BI28">
        <v>1.9806199950000001</v>
      </c>
      <c r="BJ28">
        <v>1.76251001</v>
      </c>
      <c r="BK28">
        <v>1.675410034</v>
      </c>
      <c r="BL28">
        <v>1.6376599119999999</v>
      </c>
      <c r="BM28">
        <v>2.167169678</v>
      </c>
      <c r="BN28">
        <v>2.1940898440000001</v>
      </c>
      <c r="BO28">
        <v>2.2216398929999999</v>
      </c>
      <c r="BP28">
        <v>3.080100098</v>
      </c>
      <c r="BQ28">
        <v>2.3465200199999998</v>
      </c>
      <c r="BR28">
        <v>2.2383596190000001</v>
      </c>
      <c r="BS28">
        <v>2.6891301269999999</v>
      </c>
      <c r="BT28">
        <v>2.2802299800000001</v>
      </c>
      <c r="BU28">
        <v>1.8314400630000001</v>
      </c>
      <c r="BV28">
        <v>2.8921596680000001</v>
      </c>
      <c r="BW28">
        <v>2.858429932</v>
      </c>
      <c r="BX28">
        <v>2.7460700679999999</v>
      </c>
      <c r="BY28">
        <v>3.5893601070000001</v>
      </c>
      <c r="BZ28">
        <v>2.2016198729999998</v>
      </c>
      <c r="CA28">
        <v>2.180929688</v>
      </c>
      <c r="CB28">
        <v>2.7169497069999999</v>
      </c>
      <c r="CC28">
        <v>1.9104599609999999</v>
      </c>
      <c r="CD28">
        <v>1.8523298340000001</v>
      </c>
      <c r="CE28">
        <v>3.6580300289999998</v>
      </c>
      <c r="CF28">
        <v>4.6735795900000001</v>
      </c>
      <c r="CG28">
        <v>4.7067797850000002</v>
      </c>
      <c r="CH28">
        <v>6.1685698240000004</v>
      </c>
      <c r="CI28">
        <v>5.9139399409999998</v>
      </c>
      <c r="CJ28">
        <v>5.850660156</v>
      </c>
      <c r="CK28">
        <v>6.3685200200000001</v>
      </c>
      <c r="CL28">
        <v>6.0949599609999998</v>
      </c>
      <c r="CM28">
        <v>6.0030097659999999</v>
      </c>
      <c r="CN28">
        <v>6.9256201170000002</v>
      </c>
      <c r="CO28">
        <v>6.9574399409999996</v>
      </c>
      <c r="CP28">
        <v>5.407939453</v>
      </c>
      <c r="CQ28">
        <v>4.3879892580000002</v>
      </c>
      <c r="CR28">
        <v>4.3842197269999996</v>
      </c>
      <c r="CS28">
        <v>4.9577998049999996</v>
      </c>
      <c r="CT28">
        <v>3.3589997559999998</v>
      </c>
      <c r="CU28">
        <v>2.482300049</v>
      </c>
      <c r="CV28">
        <v>2.8465800780000001</v>
      </c>
      <c r="CW28">
        <v>3.2563098140000002</v>
      </c>
      <c r="CX28">
        <v>2.4702099610000001</v>
      </c>
      <c r="CY28">
        <v>2.38297998</v>
      </c>
      <c r="CZ28">
        <v>2.6555600589999999</v>
      </c>
      <c r="DA28">
        <v>1.922290039</v>
      </c>
      <c r="DB28">
        <v>1.9968198239999999</v>
      </c>
      <c r="DC28">
        <v>3.3201899410000002</v>
      </c>
      <c r="DD28">
        <v>3.717030029</v>
      </c>
      <c r="DE28">
        <v>4.0932299800000003</v>
      </c>
      <c r="DF28">
        <v>3.5493398437499999</v>
      </c>
      <c r="DG28">
        <v>3.1789096679687501</v>
      </c>
      <c r="DH28">
        <v>3.02089965820312</v>
      </c>
      <c r="DI28">
        <v>3.2237800292968699</v>
      </c>
      <c r="DJ28">
        <v>2.49924975585937</v>
      </c>
      <c r="DK28">
        <v>2.44648974609375</v>
      </c>
      <c r="DL28">
        <v>3.25476000976562</v>
      </c>
      <c r="DM28">
        <v>2.5001298828124998</v>
      </c>
      <c r="DN28">
        <v>2.36272998046875</v>
      </c>
      <c r="DO28">
        <v>3.46826977539062</v>
      </c>
      <c r="DP28">
        <v>3.5497597656250002</v>
      </c>
      <c r="DQ28">
        <v>3.1977197265625001</v>
      </c>
      <c r="DR28">
        <v>4.4903198242187496</v>
      </c>
      <c r="DS28">
        <v>3.5873798828124999</v>
      </c>
      <c r="DT28">
        <v>3.79167993164062</v>
      </c>
      <c r="DU28">
        <v>7.2629399414062501</v>
      </c>
      <c r="DV28">
        <v>9.9820302734375002</v>
      </c>
      <c r="DW28">
        <v>9.9830097656250008</v>
      </c>
      <c r="DX28">
        <v>9.0750400390625003</v>
      </c>
      <c r="DY28">
        <v>8.0956801757812507</v>
      </c>
      <c r="DZ28">
        <v>7.4484301757812501</v>
      </c>
      <c r="EA28">
        <v>8.0592500000000005</v>
      </c>
      <c r="EB28">
        <v>6.7822797851562502</v>
      </c>
      <c r="EC28">
        <v>5.7516196289062496</v>
      </c>
      <c r="ED28">
        <v>5.5787094726562501</v>
      </c>
      <c r="EE28">
        <v>3.4206599121093699</v>
      </c>
      <c r="EF28">
        <v>3.4056499023437499</v>
      </c>
      <c r="EG28">
        <v>5.1679599609375</v>
      </c>
      <c r="EH28">
        <v>4.6771699218749996</v>
      </c>
      <c r="EI28">
        <v>5.6728500976562497</v>
      </c>
      <c r="EJ28">
        <v>5.6370097656249998</v>
      </c>
      <c r="EK28">
        <v>4.0133498535156198</v>
      </c>
      <c r="EL28">
        <v>4.2195498046875004</v>
      </c>
      <c r="EM28">
        <v>5.3099702148437498</v>
      </c>
      <c r="EN28">
        <v>4.8017500000000002</v>
      </c>
      <c r="EO28">
        <v>4.7857597656250004</v>
      </c>
      <c r="EP28" s="4">
        <v>3.3503701171875</v>
      </c>
      <c r="EQ28" s="4">
        <v>3.0264899902343698</v>
      </c>
      <c r="ER28" s="4">
        <v>3.0354299316406199</v>
      </c>
      <c r="ES28" s="4">
        <v>5.3601899414062499</v>
      </c>
      <c r="ET28" s="4">
        <v>4.5845097656249996</v>
      </c>
      <c r="EU28" s="4">
        <v>4.2576694335937502</v>
      </c>
      <c r="EV28" s="4">
        <v>5.7620200195312501</v>
      </c>
      <c r="EW28" s="4">
        <v>5.1476801757812503</v>
      </c>
      <c r="EX28" s="4">
        <v>4.7996894531249996</v>
      </c>
      <c r="EY28" s="4">
        <v>3.9238896484375001</v>
      </c>
      <c r="EZ28" s="4">
        <v>4.2645800781250003</v>
      </c>
      <c r="FA28" s="4">
        <v>4.0418100585937502</v>
      </c>
      <c r="FB28" s="4">
        <v>7.7881098632812504</v>
      </c>
      <c r="FC28" s="4">
        <v>6.28016015625</v>
      </c>
      <c r="FD28" s="4">
        <v>5.3442202148437499</v>
      </c>
      <c r="FE28" s="4">
        <v>7.4259291992187499</v>
      </c>
      <c r="FF28" s="4">
        <v>4.8494501953125004</v>
      </c>
      <c r="FG28" s="4">
        <v>5.7640092773437503</v>
      </c>
      <c r="FH28" s="4">
        <v>7.9283598632812504</v>
      </c>
      <c r="FI28" s="4">
        <v>7.0824394531249997</v>
      </c>
      <c r="FJ28" s="4">
        <v>6.7298100585937499</v>
      </c>
      <c r="FK28" s="4">
        <v>7.56331982421875</v>
      </c>
      <c r="FL28" s="4">
        <v>7.0980195312500003</v>
      </c>
      <c r="FM28" s="4">
        <v>6.2109697265625003</v>
      </c>
      <c r="FN28" s="4">
        <v>6.5399199218749997</v>
      </c>
      <c r="FO28" s="4">
        <v>3.893330078125</v>
      </c>
      <c r="FP28" s="4">
        <v>3.8824299316406199</v>
      </c>
      <c r="FQ28" s="4">
        <v>5.3141201171874997</v>
      </c>
      <c r="FR28" s="4">
        <v>4.3196894531250001</v>
      </c>
      <c r="FS28" s="4">
        <v>4.1014394531249998</v>
      </c>
      <c r="FT28" s="4">
        <v>3.88558984375</v>
      </c>
      <c r="FU28" s="4">
        <v>3.4248500976562499</v>
      </c>
      <c r="FV28" s="4">
        <v>3.3885500488281202</v>
      </c>
      <c r="FW28" s="4">
        <v>4.1767700195312498</v>
      </c>
      <c r="FX28" s="4">
        <v>3.9915998535156199</v>
      </c>
      <c r="FY28" s="4">
        <v>3.8166997070312498</v>
      </c>
      <c r="FZ28" s="20">
        <v>4.7155600585937503</v>
      </c>
      <c r="GA28" s="20">
        <v>4.9516098632812504</v>
      </c>
      <c r="GB28" s="20">
        <v>4.7247299804687497</v>
      </c>
      <c r="GC28" s="20">
        <v>5.6500795898437497</v>
      </c>
      <c r="GD28" s="20">
        <v>4.6023398437500003</v>
      </c>
      <c r="GE28" s="20">
        <v>4.5294902343750003</v>
      </c>
      <c r="GF28" s="20">
        <v>4.9041694335937498</v>
      </c>
      <c r="GG28" s="20">
        <v>4.1090898437499996</v>
      </c>
      <c r="GH28" s="20">
        <v>3.8482700195312498</v>
      </c>
      <c r="GI28" s="20">
        <v>4.0535700683593703</v>
      </c>
      <c r="GJ28" s="20">
        <v>3.9153496093750002</v>
      </c>
      <c r="GK28" s="20">
        <v>4.2147700195312501</v>
      </c>
      <c r="GL28" s="20">
        <v>6.7836596679687498</v>
      </c>
      <c r="GM28" s="20">
        <v>5.6894194335937502</v>
      </c>
      <c r="GN28" s="20">
        <v>5.5584399414062498</v>
      </c>
      <c r="GO28" s="20">
        <v>9.8917587890625001</v>
      </c>
      <c r="GP28" s="20">
        <v>8.6868095703124997</v>
      </c>
      <c r="GQ28" s="20">
        <v>10.397449218749999</v>
      </c>
      <c r="GR28" s="20">
        <v>8.2999599609374997</v>
      </c>
      <c r="GS28" s="20">
        <v>7.8326093749999997</v>
      </c>
      <c r="GT28" s="20">
        <v>7.6627197265625</v>
      </c>
      <c r="GU28" s="20">
        <v>8.3921796875000005</v>
      </c>
      <c r="GV28" s="20">
        <v>7.9385498046874998</v>
      </c>
      <c r="GW28" s="20">
        <v>7.0075400390624996</v>
      </c>
      <c r="GX28" s="20">
        <v>5.2834394531250002</v>
      </c>
      <c r="GY28" s="20">
        <v>4.1013398437499999</v>
      </c>
      <c r="GZ28" s="20">
        <v>4.4942094726562498</v>
      </c>
      <c r="HA28" s="20">
        <v>4.105939453125</v>
      </c>
      <c r="HB28" s="20">
        <v>3.56103002929687</v>
      </c>
      <c r="HC28" s="20">
        <v>3.4329099121093698</v>
      </c>
      <c r="HD28" s="20">
        <v>4.4966601562499999</v>
      </c>
      <c r="HE28" s="20">
        <v>3.8819099121093701</v>
      </c>
      <c r="HF28" s="20">
        <v>3.8506298828125001</v>
      </c>
      <c r="HG28" s="20">
        <v>5.5884199218750004</v>
      </c>
      <c r="HH28" s="20">
        <v>4.0787900390624996</v>
      </c>
      <c r="HI28" s="20">
        <v>4.0214399414062498</v>
      </c>
    </row>
    <row r="29" spans="1:217" x14ac:dyDescent="0.25">
      <c r="A29" s="7" t="s">
        <v>26</v>
      </c>
      <c r="B29">
        <v>37.348769529999998</v>
      </c>
      <c r="C29">
        <v>15.81992969</v>
      </c>
      <c r="D29">
        <v>12.161099610000001</v>
      </c>
      <c r="E29">
        <v>24.63539063</v>
      </c>
      <c r="F29">
        <v>11.08086035</v>
      </c>
      <c r="G29">
        <v>9.5709599609999998</v>
      </c>
      <c r="H29">
        <v>27.69469922</v>
      </c>
      <c r="I29">
        <v>8.4447001949999994</v>
      </c>
      <c r="J29">
        <v>10.757849609999999</v>
      </c>
      <c r="K29">
        <v>21.568910160000001</v>
      </c>
      <c r="L29">
        <v>15.54971875</v>
      </c>
      <c r="M29">
        <v>16.35022949</v>
      </c>
      <c r="N29">
        <v>14.346</v>
      </c>
      <c r="O29">
        <v>9.5742001949999995</v>
      </c>
      <c r="P29">
        <v>9.7314990229999996</v>
      </c>
      <c r="Q29">
        <v>23.143000000000001</v>
      </c>
      <c r="R29">
        <v>17.495900389999999</v>
      </c>
      <c r="S29">
        <v>13.623629879999999</v>
      </c>
      <c r="T29">
        <v>22.934839839999999</v>
      </c>
      <c r="U29">
        <v>17.067509770000001</v>
      </c>
      <c r="V29">
        <v>12.37848047</v>
      </c>
      <c r="W29">
        <v>23.598009770000001</v>
      </c>
      <c r="X29">
        <v>13.876860349999999</v>
      </c>
      <c r="Y29">
        <v>11.18811914</v>
      </c>
      <c r="Z29">
        <v>27.84510938</v>
      </c>
      <c r="AA29">
        <v>7.6713198240000002</v>
      </c>
      <c r="AB29">
        <v>7.8538198240000003</v>
      </c>
      <c r="AC29">
        <v>31.54492969</v>
      </c>
      <c r="AD29">
        <v>12.82246973</v>
      </c>
      <c r="AE29">
        <v>12.19750977</v>
      </c>
      <c r="AF29">
        <v>18.382177729999999</v>
      </c>
      <c r="AG29">
        <v>11.6302998</v>
      </c>
      <c r="AH29">
        <v>11.527069340000001</v>
      </c>
      <c r="AI29">
        <v>46.265179689999997</v>
      </c>
      <c r="AJ29">
        <v>13.56815039</v>
      </c>
      <c r="AK29">
        <v>11.33808984</v>
      </c>
      <c r="AL29">
        <v>53.94276953</v>
      </c>
      <c r="AM29">
        <v>38.248601559999997</v>
      </c>
      <c r="AN29">
        <v>29.146349610000001</v>
      </c>
      <c r="AO29">
        <v>15.135249999999999</v>
      </c>
      <c r="AP29">
        <v>12.284870120000001</v>
      </c>
      <c r="AQ29">
        <v>10.159270510000001</v>
      </c>
      <c r="AR29">
        <v>16.82092969</v>
      </c>
      <c r="AS29">
        <v>10.989999020000001</v>
      </c>
      <c r="AT29">
        <v>10.13886035</v>
      </c>
      <c r="AU29">
        <v>22.25932031</v>
      </c>
      <c r="AV29">
        <v>9.7322802730000006</v>
      </c>
      <c r="AW29">
        <v>9.4751503909999997</v>
      </c>
      <c r="AX29">
        <v>19.220910159999999</v>
      </c>
      <c r="AY29">
        <v>20.1871875</v>
      </c>
      <c r="AZ29">
        <v>16.189219730000001</v>
      </c>
      <c r="BA29">
        <v>34.037835940000001</v>
      </c>
      <c r="BB29">
        <v>19.89798047</v>
      </c>
      <c r="BC29">
        <v>19.342148439999999</v>
      </c>
      <c r="BD29">
        <v>35.98512891</v>
      </c>
      <c r="BE29">
        <v>21.010480470000001</v>
      </c>
      <c r="BF29">
        <v>19.78433008</v>
      </c>
      <c r="BG29">
        <v>41.388851559999999</v>
      </c>
      <c r="BH29">
        <v>12.99025</v>
      </c>
      <c r="BI29">
        <v>12.595719730000001</v>
      </c>
      <c r="BJ29">
        <v>13.720820310000001</v>
      </c>
      <c r="BK29">
        <v>13.98942871</v>
      </c>
      <c r="BL29">
        <v>11.24654883</v>
      </c>
      <c r="BM29">
        <v>24.955408200000001</v>
      </c>
      <c r="BN29">
        <v>10.467599610000001</v>
      </c>
      <c r="BO29">
        <v>9.655048828</v>
      </c>
      <c r="BP29">
        <v>43.832554690000002</v>
      </c>
      <c r="BQ29">
        <v>23.118419920000001</v>
      </c>
      <c r="BR29">
        <v>19.567820309999998</v>
      </c>
      <c r="BS29">
        <v>44.112218749999997</v>
      </c>
      <c r="BT29">
        <v>8.9300390630000006</v>
      </c>
      <c r="BU29">
        <v>8.0514199219999991</v>
      </c>
      <c r="BV29">
        <v>27.309007810000001</v>
      </c>
      <c r="BW29">
        <v>21.789220700000001</v>
      </c>
      <c r="BX29">
        <v>12.967910160000001</v>
      </c>
      <c r="BY29">
        <v>27.521871090000001</v>
      </c>
      <c r="BZ29">
        <v>29.224060550000001</v>
      </c>
      <c r="CA29">
        <v>29.083179690000001</v>
      </c>
      <c r="CB29">
        <v>15.56875879</v>
      </c>
      <c r="CC29">
        <v>8.3123994139999997</v>
      </c>
      <c r="CD29">
        <v>7.0125297849999999</v>
      </c>
      <c r="CE29">
        <v>14.818969729999999</v>
      </c>
      <c r="CF29">
        <v>16.879140629999998</v>
      </c>
      <c r="CG29">
        <v>15.755200200000001</v>
      </c>
      <c r="CH29">
        <v>24.938058590000001</v>
      </c>
      <c r="CI29">
        <v>18.195427729999999</v>
      </c>
      <c r="CJ29">
        <v>17.687537110000001</v>
      </c>
      <c r="CK29">
        <v>38.736269530000001</v>
      </c>
      <c r="CL29">
        <v>25.766697270000002</v>
      </c>
      <c r="CM29">
        <v>22.556249999999999</v>
      </c>
      <c r="CN29">
        <v>33.031898439999999</v>
      </c>
      <c r="CO29">
        <v>39.964488279999998</v>
      </c>
      <c r="CP29">
        <v>19.256710940000001</v>
      </c>
      <c r="CQ29">
        <v>29.734308590000001</v>
      </c>
      <c r="CR29">
        <v>26.431109379999999</v>
      </c>
      <c r="CS29">
        <v>19.46526953</v>
      </c>
      <c r="CT29">
        <v>41.87935547</v>
      </c>
      <c r="CU29">
        <v>22.44517969</v>
      </c>
      <c r="CV29">
        <v>18.308839840000001</v>
      </c>
      <c r="CW29">
        <v>36.122999999999998</v>
      </c>
      <c r="CX29">
        <v>16.880929689999999</v>
      </c>
      <c r="CY29">
        <v>13.05192871</v>
      </c>
      <c r="CZ29">
        <v>53.88550781</v>
      </c>
      <c r="DA29">
        <v>25.59966992</v>
      </c>
      <c r="DB29">
        <v>18.544119139999999</v>
      </c>
      <c r="DC29">
        <v>25.71610742</v>
      </c>
      <c r="DD29">
        <v>11.585950199999999</v>
      </c>
      <c r="DE29">
        <v>9.7346298830000002</v>
      </c>
      <c r="DF29">
        <v>40.380570312499998</v>
      </c>
      <c r="DG29">
        <v>35.274359375000003</v>
      </c>
      <c r="DH29">
        <v>23.788779296874999</v>
      </c>
      <c r="DI29">
        <v>29.121716796874999</v>
      </c>
      <c r="DJ29">
        <v>15.694070312499999</v>
      </c>
      <c r="DK29">
        <v>13.1656298828125</v>
      </c>
      <c r="DL29">
        <v>20.1826171875</v>
      </c>
      <c r="DM29">
        <v>10.285009765625</v>
      </c>
      <c r="DN29">
        <v>7.5691293945312497</v>
      </c>
      <c r="DO29">
        <v>21.838628906250001</v>
      </c>
      <c r="DP29">
        <v>9.9859003906249999</v>
      </c>
      <c r="DQ29">
        <v>10.7347587890625</v>
      </c>
      <c r="DR29">
        <v>19.453410156250001</v>
      </c>
      <c r="DS29">
        <v>16.226388671875</v>
      </c>
      <c r="DT29">
        <v>13.134838867187501</v>
      </c>
      <c r="DU29">
        <v>39.796898437499998</v>
      </c>
      <c r="DV29">
        <v>33.205746093750001</v>
      </c>
      <c r="DW29">
        <v>33.363289062500002</v>
      </c>
      <c r="DX29">
        <v>52.833484374999998</v>
      </c>
      <c r="DY29">
        <v>36.108171874999996</v>
      </c>
      <c r="DZ29">
        <v>39.143531250000002</v>
      </c>
      <c r="EA29">
        <v>66.567937499999999</v>
      </c>
      <c r="EB29">
        <v>62.341417968750001</v>
      </c>
      <c r="EC29">
        <v>60.451246093750001</v>
      </c>
      <c r="ED29">
        <v>24.644990234375001</v>
      </c>
      <c r="EE29">
        <v>14.08994921875</v>
      </c>
      <c r="EF29">
        <v>9.7294189453124993</v>
      </c>
      <c r="EG29">
        <v>27.081410156250001</v>
      </c>
      <c r="EH29">
        <v>18.911320312499999</v>
      </c>
      <c r="EI29">
        <v>28.438630859374999</v>
      </c>
      <c r="EJ29">
        <v>57.391761718749997</v>
      </c>
      <c r="EK29">
        <v>33.876031249999997</v>
      </c>
      <c r="EL29">
        <v>22.982958984374999</v>
      </c>
      <c r="EM29">
        <v>27.642380859374999</v>
      </c>
      <c r="EN29">
        <v>20.425310546875</v>
      </c>
      <c r="EO29">
        <v>19.309269531249999</v>
      </c>
      <c r="EP29" s="4">
        <v>50.988906249999999</v>
      </c>
      <c r="EQ29" s="4">
        <v>38.5501875</v>
      </c>
      <c r="ER29" s="4">
        <v>31.117818359375001</v>
      </c>
      <c r="ES29" s="4">
        <v>35.299242187499999</v>
      </c>
      <c r="ET29" s="4">
        <v>16.242990234375</v>
      </c>
      <c r="EU29" s="4">
        <v>10.593040039062499</v>
      </c>
      <c r="EV29" s="4">
        <v>20.723917968750001</v>
      </c>
      <c r="EW29" s="4">
        <v>12.6635400390625</v>
      </c>
      <c r="EX29" s="4">
        <v>14.241580078125001</v>
      </c>
      <c r="EY29" s="4">
        <v>19.157470703125</v>
      </c>
      <c r="EZ29" s="4">
        <v>14.2320888671875</v>
      </c>
      <c r="FA29" s="4">
        <v>12.176919921874999</v>
      </c>
      <c r="FB29" s="4">
        <v>38.648964843750001</v>
      </c>
      <c r="FC29" s="4">
        <v>21.124740234375</v>
      </c>
      <c r="FD29" s="4">
        <v>18.099439453125001</v>
      </c>
      <c r="FE29" s="4">
        <v>42.392625000000002</v>
      </c>
      <c r="FF29" s="4">
        <v>25.292158203124998</v>
      </c>
      <c r="FG29" s="4">
        <v>17.166890625000001</v>
      </c>
      <c r="FH29" s="4">
        <v>56.516570312500001</v>
      </c>
      <c r="FI29" s="4">
        <v>29.13405078125</v>
      </c>
      <c r="FJ29" s="4">
        <v>18.56746875</v>
      </c>
      <c r="FK29" s="4">
        <v>36.580308593749997</v>
      </c>
      <c r="FL29" s="4">
        <v>19.070429687499999</v>
      </c>
      <c r="FM29" s="4">
        <v>15.325228515625</v>
      </c>
      <c r="FN29" s="4">
        <v>51.388992187500001</v>
      </c>
      <c r="FO29" s="4">
        <v>15.594120117187501</v>
      </c>
      <c r="FP29" s="4">
        <v>14.662889648437501</v>
      </c>
      <c r="FQ29" s="4">
        <v>32.870070312499998</v>
      </c>
      <c r="FR29" s="4">
        <v>23.586937500000001</v>
      </c>
      <c r="FS29" s="4">
        <v>16.374700195312499</v>
      </c>
      <c r="FT29" s="4">
        <v>26.152939453125001</v>
      </c>
      <c r="FU29" s="4">
        <v>17.627640625000002</v>
      </c>
      <c r="FV29" s="4">
        <v>18.07266796875</v>
      </c>
      <c r="FW29" s="4">
        <v>46.586765624999998</v>
      </c>
      <c r="FX29" s="4">
        <v>24.984939453125001</v>
      </c>
      <c r="FY29" s="4">
        <v>17.718390625000001</v>
      </c>
      <c r="FZ29" s="20">
        <v>44.514078124999997</v>
      </c>
      <c r="GA29" s="20">
        <v>17.78269921875</v>
      </c>
      <c r="GB29" s="20">
        <v>19.049988281249998</v>
      </c>
      <c r="GC29" s="20">
        <v>30.62505078125</v>
      </c>
      <c r="GD29" s="20">
        <v>10.486669921875</v>
      </c>
      <c r="GE29" s="20">
        <v>12.2576103515625</v>
      </c>
      <c r="GF29" s="20">
        <v>25.776550781249998</v>
      </c>
      <c r="GG29" s="20">
        <v>13.049678710937499</v>
      </c>
      <c r="GH29" s="20">
        <v>7.9385097656249997</v>
      </c>
      <c r="GI29" s="20">
        <v>11.032359375</v>
      </c>
      <c r="GJ29" s="20">
        <v>4.4968901367187497</v>
      </c>
      <c r="GK29" s="20">
        <v>5.1351796875</v>
      </c>
      <c r="GL29" s="20">
        <v>26.381220703124999</v>
      </c>
      <c r="GM29" s="20">
        <v>14.509330078125</v>
      </c>
      <c r="GN29" s="20">
        <v>12.8859091796875</v>
      </c>
      <c r="GO29" s="20">
        <v>44.726554687499998</v>
      </c>
      <c r="GP29" s="20">
        <v>39.717867187499998</v>
      </c>
      <c r="GQ29" s="20">
        <v>29.670820312499998</v>
      </c>
      <c r="GR29" s="20">
        <v>43.238750000000003</v>
      </c>
      <c r="GS29" s="20">
        <v>30.281609374999999</v>
      </c>
      <c r="GT29" s="20">
        <v>28.514679687499999</v>
      </c>
      <c r="GU29" s="20">
        <v>26.576339843749999</v>
      </c>
      <c r="GV29" s="20">
        <v>35.671121093750003</v>
      </c>
      <c r="GW29" s="20">
        <v>22.037330078124999</v>
      </c>
      <c r="GX29" s="20">
        <v>46.679039062500003</v>
      </c>
      <c r="GY29" s="20">
        <v>15.2672998046875</v>
      </c>
      <c r="GZ29" s="20">
        <v>14.8043798828125</v>
      </c>
      <c r="HA29" s="20">
        <v>23.143169921875</v>
      </c>
      <c r="HB29" s="20">
        <v>20.287509765625</v>
      </c>
      <c r="HC29" s="20">
        <v>10.443058593749999</v>
      </c>
      <c r="HD29" s="20">
        <v>46.312800781249997</v>
      </c>
      <c r="HE29" s="20">
        <v>28.922560546875001</v>
      </c>
      <c r="HF29" s="20">
        <v>23.653708984375001</v>
      </c>
      <c r="HG29" s="20">
        <v>46.41796875</v>
      </c>
      <c r="HH29" s="20">
        <v>13.709759765625</v>
      </c>
      <c r="HI29" s="20">
        <v>12.432279296875</v>
      </c>
    </row>
    <row r="30" spans="1:217" x14ac:dyDescent="0.25">
      <c r="A30" s="7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 s="4">
        <v>0</v>
      </c>
      <c r="EQ30" s="4">
        <v>0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  <c r="EX30" s="4">
        <v>0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0</v>
      </c>
      <c r="FE30" s="4">
        <v>0</v>
      </c>
      <c r="FF30" s="4">
        <v>0</v>
      </c>
      <c r="FG30" s="4">
        <v>0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0</v>
      </c>
      <c r="FN30" s="4">
        <v>0</v>
      </c>
      <c r="FO30" s="4">
        <v>0</v>
      </c>
      <c r="FP30" s="4">
        <v>0</v>
      </c>
      <c r="FQ30" s="4">
        <v>0</v>
      </c>
      <c r="FR30" s="4">
        <v>0</v>
      </c>
      <c r="FS30" s="4">
        <v>0</v>
      </c>
      <c r="FT30" s="4">
        <v>0</v>
      </c>
      <c r="FU30" s="4">
        <v>0</v>
      </c>
      <c r="FV30" s="4">
        <v>0</v>
      </c>
      <c r="FW30" s="4">
        <v>0</v>
      </c>
      <c r="FX30" s="4">
        <v>0</v>
      </c>
      <c r="FY30" s="4">
        <v>0</v>
      </c>
      <c r="FZ30" s="20">
        <v>0</v>
      </c>
      <c r="GA30" s="20">
        <v>0</v>
      </c>
      <c r="GB30" s="20">
        <v>0</v>
      </c>
      <c r="GC30" s="20">
        <v>0</v>
      </c>
      <c r="GD30" s="20">
        <v>0</v>
      </c>
      <c r="GE30" s="20">
        <v>0</v>
      </c>
      <c r="GF30" s="20">
        <v>0</v>
      </c>
      <c r="GG30" s="20">
        <v>0</v>
      </c>
      <c r="GH30" s="20">
        <v>0</v>
      </c>
      <c r="GI30" s="20">
        <v>0</v>
      </c>
      <c r="GJ30" s="20">
        <v>0</v>
      </c>
      <c r="GK30" s="20">
        <v>0</v>
      </c>
      <c r="GL30" s="20">
        <v>0</v>
      </c>
      <c r="GM30" s="20">
        <v>0</v>
      </c>
      <c r="GN30" s="20">
        <v>0</v>
      </c>
      <c r="GO30" s="20">
        <v>0</v>
      </c>
      <c r="GP30" s="20">
        <v>0</v>
      </c>
      <c r="GQ30" s="20">
        <v>0</v>
      </c>
      <c r="GR30" s="20">
        <v>0</v>
      </c>
      <c r="GS30" s="20">
        <v>0</v>
      </c>
      <c r="GT30" s="20">
        <v>0</v>
      </c>
      <c r="GU30" s="20">
        <v>0</v>
      </c>
      <c r="GV30" s="20">
        <v>0</v>
      </c>
      <c r="GW30" s="20">
        <v>0</v>
      </c>
      <c r="GX30" s="20">
        <v>0</v>
      </c>
      <c r="GY30" s="20">
        <v>0</v>
      </c>
      <c r="GZ30" s="20">
        <v>0</v>
      </c>
      <c r="HA30" s="20">
        <v>0</v>
      </c>
      <c r="HB30" s="20">
        <v>0</v>
      </c>
      <c r="HC30" s="20">
        <v>0</v>
      </c>
      <c r="HD30" s="20">
        <v>0</v>
      </c>
      <c r="HE30" s="20">
        <v>0</v>
      </c>
      <c r="HF30" s="20">
        <v>0</v>
      </c>
      <c r="HG30" s="20">
        <v>0</v>
      </c>
      <c r="HH30" s="20">
        <v>0</v>
      </c>
      <c r="HI30" s="20">
        <v>0</v>
      </c>
    </row>
    <row r="31" spans="1:217" x14ac:dyDescent="0.25">
      <c r="A31" s="7" t="s">
        <v>28</v>
      </c>
      <c r="B31">
        <v>72.418499999999995</v>
      </c>
      <c r="C31">
        <v>72.263390630000004</v>
      </c>
      <c r="D31">
        <v>72.368601560000002</v>
      </c>
      <c r="E31">
        <v>72.481101559999999</v>
      </c>
      <c r="F31">
        <v>72.438093749999993</v>
      </c>
      <c r="G31">
        <v>71.796796880000002</v>
      </c>
      <c r="H31">
        <v>72.330492190000001</v>
      </c>
      <c r="I31">
        <v>72.230999999999995</v>
      </c>
      <c r="J31">
        <v>71.995289060000005</v>
      </c>
      <c r="K31">
        <v>63.721796879999999</v>
      </c>
      <c r="L31">
        <v>71.888101559999996</v>
      </c>
      <c r="M31">
        <v>72.356601560000001</v>
      </c>
      <c r="N31">
        <v>71.571796879999994</v>
      </c>
      <c r="O31">
        <v>70.343898440000004</v>
      </c>
      <c r="P31">
        <v>68.261296880000003</v>
      </c>
      <c r="Q31">
        <v>47.118996090000003</v>
      </c>
      <c r="R31">
        <v>47.02599609</v>
      </c>
      <c r="S31">
        <v>47.03499609</v>
      </c>
      <c r="T31">
        <v>66.442398440000005</v>
      </c>
      <c r="U31">
        <v>66.947101559999993</v>
      </c>
      <c r="V31">
        <v>66.691796879999998</v>
      </c>
      <c r="W31">
        <v>23.49939844</v>
      </c>
      <c r="X31">
        <v>31.167199220000001</v>
      </c>
      <c r="Y31">
        <v>31.953400389999999</v>
      </c>
      <c r="Z31">
        <v>41.27689453</v>
      </c>
      <c r="AA31">
        <v>32.398900390000001</v>
      </c>
      <c r="AB31">
        <v>32.341699220000002</v>
      </c>
      <c r="AC31">
        <v>41.532898439999997</v>
      </c>
      <c r="AD31">
        <v>41.637300779999997</v>
      </c>
      <c r="AE31">
        <v>41.637398439999998</v>
      </c>
      <c r="AF31">
        <v>37.686398439999998</v>
      </c>
      <c r="AG31">
        <v>40.699898439999998</v>
      </c>
      <c r="AH31">
        <v>40.729699220000001</v>
      </c>
      <c r="AI31">
        <v>40.806699219999999</v>
      </c>
      <c r="AJ31">
        <v>41.681199220000003</v>
      </c>
      <c r="AK31">
        <v>41.64589453</v>
      </c>
      <c r="AL31">
        <v>41.788699219999998</v>
      </c>
      <c r="AM31">
        <v>41.814398439999998</v>
      </c>
      <c r="AN31">
        <v>41.814199219999999</v>
      </c>
      <c r="AO31">
        <v>41.744</v>
      </c>
      <c r="AP31">
        <v>41.799101559999997</v>
      </c>
      <c r="AQ31">
        <v>41.782898439999997</v>
      </c>
      <c r="AR31">
        <v>70.010499999999993</v>
      </c>
      <c r="AS31">
        <v>69.995789060000007</v>
      </c>
      <c r="AT31">
        <v>69.61628906</v>
      </c>
      <c r="AU31">
        <v>70.373789059999993</v>
      </c>
      <c r="AV31">
        <v>70.036703130000006</v>
      </c>
      <c r="AW31">
        <v>70.028499999999994</v>
      </c>
      <c r="AX31">
        <v>68.865296880000002</v>
      </c>
      <c r="AY31">
        <v>68.142492189999999</v>
      </c>
      <c r="AZ31">
        <v>69.358101559999994</v>
      </c>
      <c r="BA31">
        <v>42.798796879999998</v>
      </c>
      <c r="BB31">
        <v>42.34149609</v>
      </c>
      <c r="BC31">
        <v>43.144101560000003</v>
      </c>
      <c r="BD31">
        <v>66.389898439999996</v>
      </c>
      <c r="BE31">
        <v>66.464789060000001</v>
      </c>
      <c r="BF31">
        <v>66.86989844</v>
      </c>
      <c r="BG31">
        <v>57.232500000000002</v>
      </c>
      <c r="BH31">
        <v>49.007097659999999</v>
      </c>
      <c r="BI31">
        <v>49.659199219999998</v>
      </c>
      <c r="BJ31">
        <v>32.756697269999997</v>
      </c>
      <c r="BK31">
        <v>32.629197269999999</v>
      </c>
      <c r="BL31">
        <v>32.560300779999999</v>
      </c>
      <c r="BM31">
        <v>39.277898440000001</v>
      </c>
      <c r="BN31">
        <v>39.21469922</v>
      </c>
      <c r="BO31">
        <v>39.40189453</v>
      </c>
      <c r="BP31">
        <v>41.713500000000003</v>
      </c>
      <c r="BQ31">
        <v>41.833800779999997</v>
      </c>
      <c r="BR31">
        <v>41.812394529999999</v>
      </c>
      <c r="BS31">
        <v>67.669195310000006</v>
      </c>
      <c r="BT31">
        <v>67.258992190000001</v>
      </c>
      <c r="BU31">
        <v>67.524093750000006</v>
      </c>
      <c r="BV31">
        <v>67.207796880000004</v>
      </c>
      <c r="BW31">
        <v>67.895601560000003</v>
      </c>
      <c r="BX31">
        <v>67.969992189999999</v>
      </c>
      <c r="BY31">
        <v>67.854703130000004</v>
      </c>
      <c r="BZ31">
        <v>67.745390630000003</v>
      </c>
      <c r="CA31">
        <v>67.935093749999993</v>
      </c>
      <c r="CB31">
        <v>75.737101559999999</v>
      </c>
      <c r="CC31">
        <v>76.112499999999997</v>
      </c>
      <c r="CD31">
        <v>76.32660156</v>
      </c>
      <c r="CE31">
        <v>75.787796880000002</v>
      </c>
      <c r="CF31">
        <v>75.588601560000001</v>
      </c>
      <c r="CG31">
        <v>75.515898440000001</v>
      </c>
      <c r="CH31">
        <v>75.994796879999996</v>
      </c>
      <c r="CI31">
        <v>75.741093750000005</v>
      </c>
      <c r="CJ31">
        <v>75.726601560000006</v>
      </c>
      <c r="CK31">
        <v>50.827898439999998</v>
      </c>
      <c r="CL31">
        <v>55.617695310000002</v>
      </c>
      <c r="CM31">
        <v>68.547890629999998</v>
      </c>
      <c r="CN31">
        <v>74.041992190000002</v>
      </c>
      <c r="CO31">
        <v>74.547296880000005</v>
      </c>
      <c r="CP31">
        <v>74.650195310000001</v>
      </c>
      <c r="CQ31">
        <v>73.975101559999999</v>
      </c>
      <c r="CR31">
        <v>71.664000000000001</v>
      </c>
      <c r="CS31">
        <v>61.250300780000003</v>
      </c>
      <c r="CT31">
        <v>48.945101559999998</v>
      </c>
      <c r="CU31">
        <v>49.779296879999997</v>
      </c>
      <c r="CV31">
        <v>49.509296880000001</v>
      </c>
      <c r="CW31">
        <v>50.142097659999997</v>
      </c>
      <c r="CX31">
        <v>50.174300780000003</v>
      </c>
      <c r="CY31">
        <v>50.303898439999998</v>
      </c>
      <c r="CZ31">
        <v>78.165601559999999</v>
      </c>
      <c r="DA31">
        <v>77.802703129999998</v>
      </c>
      <c r="DB31">
        <v>78.055898440000007</v>
      </c>
      <c r="DC31">
        <v>78.048601559999994</v>
      </c>
      <c r="DD31">
        <v>77.426601559999995</v>
      </c>
      <c r="DE31">
        <v>77.490796880000005</v>
      </c>
      <c r="DF31">
        <v>78.035390625000005</v>
      </c>
      <c r="DG31">
        <v>77.574296875000002</v>
      </c>
      <c r="DH31">
        <v>78.194101562499995</v>
      </c>
      <c r="DI31">
        <v>77.9914921875</v>
      </c>
      <c r="DJ31">
        <v>77.884</v>
      </c>
      <c r="DK31">
        <v>78.032101562500003</v>
      </c>
      <c r="DL31">
        <v>78.655195312499998</v>
      </c>
      <c r="DM31">
        <v>78.391796874999997</v>
      </c>
      <c r="DN31">
        <v>78.157195312499994</v>
      </c>
      <c r="DO31">
        <v>78.133992187499999</v>
      </c>
      <c r="DP31">
        <v>77.965593749999996</v>
      </c>
      <c r="DQ31">
        <v>77.948898437500006</v>
      </c>
      <c r="DR31">
        <v>62.16869921875</v>
      </c>
      <c r="DS31">
        <v>69.368601562500004</v>
      </c>
      <c r="DT31">
        <v>69.250289062500002</v>
      </c>
      <c r="DU31">
        <v>26.1675</v>
      </c>
      <c r="DV31">
        <v>39.756300781249998</v>
      </c>
      <c r="DW31">
        <v>45.299496093750001</v>
      </c>
      <c r="DX31">
        <v>78.276296875</v>
      </c>
      <c r="DY31">
        <v>77.690296875000001</v>
      </c>
      <c r="DZ31">
        <v>77.623195312500002</v>
      </c>
      <c r="EA31">
        <v>70.734703124999996</v>
      </c>
      <c r="EB31">
        <v>70.217898437499997</v>
      </c>
      <c r="EC31">
        <v>69.839390624999993</v>
      </c>
      <c r="ED31">
        <v>71.017703124999997</v>
      </c>
      <c r="EE31">
        <v>78.767101562500002</v>
      </c>
      <c r="EF31">
        <v>78.320898437500006</v>
      </c>
      <c r="EG31">
        <v>80.271796875000007</v>
      </c>
      <c r="EH31">
        <v>79.667695312500001</v>
      </c>
      <c r="EI31">
        <v>79.962398437499999</v>
      </c>
      <c r="EJ31">
        <v>80.656101562499998</v>
      </c>
      <c r="EK31">
        <v>79.241695312499999</v>
      </c>
      <c r="EL31">
        <v>80.508890625000006</v>
      </c>
      <c r="EM31">
        <v>79.754898437500003</v>
      </c>
      <c r="EN31">
        <v>72.069203125000001</v>
      </c>
      <c r="EO31">
        <v>72.018296875000004</v>
      </c>
      <c r="EP31" s="4">
        <v>72.152203125</v>
      </c>
      <c r="EQ31" s="4">
        <v>72.099601562499998</v>
      </c>
      <c r="ER31" s="4">
        <v>72.333601562499993</v>
      </c>
      <c r="ES31" s="4">
        <v>72.174999999999997</v>
      </c>
      <c r="ET31" s="4">
        <v>72.122898437499998</v>
      </c>
      <c r="EU31" s="4">
        <v>71.609296874999998</v>
      </c>
      <c r="EV31" s="4">
        <v>71.653796874999998</v>
      </c>
      <c r="EW31" s="4">
        <v>71.9541015625</v>
      </c>
      <c r="EX31" s="4">
        <v>72.248390624999999</v>
      </c>
      <c r="EY31" s="4">
        <v>71.767289062499998</v>
      </c>
      <c r="EZ31" s="4">
        <v>62.26730078125</v>
      </c>
      <c r="FA31" s="4">
        <v>62.145597656249997</v>
      </c>
      <c r="FB31" s="4">
        <v>62.319000000000003</v>
      </c>
      <c r="FC31" s="4">
        <v>61.947199218750001</v>
      </c>
      <c r="FD31" s="4">
        <v>61.533000000000001</v>
      </c>
      <c r="FE31" s="4">
        <v>43.661398437499997</v>
      </c>
      <c r="FF31" s="4">
        <v>43.334894531250001</v>
      </c>
      <c r="FG31" s="4">
        <v>43.029000000000003</v>
      </c>
      <c r="FH31" s="4">
        <v>40.800300781250002</v>
      </c>
      <c r="FI31" s="4">
        <v>40.845199218749997</v>
      </c>
      <c r="FJ31" s="4">
        <v>40.733199218750002</v>
      </c>
      <c r="FK31" s="4">
        <v>68.660499999999999</v>
      </c>
      <c r="FL31" s="4">
        <v>69.230500000000006</v>
      </c>
      <c r="FM31" s="4">
        <v>69.951296874999997</v>
      </c>
      <c r="FN31" s="4">
        <v>68.651296875</v>
      </c>
      <c r="FO31" s="4">
        <v>70.139601562500005</v>
      </c>
      <c r="FP31" s="4">
        <v>69.925101562500004</v>
      </c>
      <c r="FQ31" s="4">
        <v>71.845398437499995</v>
      </c>
      <c r="FR31" s="4">
        <v>71.779289062499998</v>
      </c>
      <c r="FS31" s="4">
        <v>71.863500000000002</v>
      </c>
      <c r="FT31" s="4">
        <v>71.751703125000006</v>
      </c>
      <c r="FU31" s="4">
        <v>72.044695312499996</v>
      </c>
      <c r="FV31" s="4">
        <v>72.119101562500006</v>
      </c>
      <c r="FW31" s="4">
        <v>54.179499999999997</v>
      </c>
      <c r="FX31" s="4">
        <v>54.404195312500001</v>
      </c>
      <c r="FY31" s="4">
        <v>54.326394531250003</v>
      </c>
      <c r="FZ31" s="20">
        <v>66.021492187500002</v>
      </c>
      <c r="GA31" s="20">
        <v>71.808203125000006</v>
      </c>
      <c r="GB31" s="20">
        <v>71.910890624999993</v>
      </c>
      <c r="GC31" s="20">
        <v>70.4734921875</v>
      </c>
      <c r="GD31" s="20">
        <v>70.566296875000006</v>
      </c>
      <c r="GE31" s="20">
        <v>70.637601562499995</v>
      </c>
      <c r="GF31" s="20">
        <v>72.108890625000001</v>
      </c>
      <c r="GG31" s="20">
        <v>72.206999999999994</v>
      </c>
      <c r="GH31" s="20">
        <v>72.1296015625</v>
      </c>
      <c r="GI31" s="20">
        <v>71.074992187500001</v>
      </c>
      <c r="GJ31" s="20">
        <v>71.418890625000003</v>
      </c>
      <c r="GK31" s="20">
        <v>71.418999999999997</v>
      </c>
      <c r="GL31" s="20">
        <v>62.578000000000003</v>
      </c>
      <c r="GM31" s="20">
        <v>39.41869921875</v>
      </c>
      <c r="GN31" s="20">
        <v>29.221599609375001</v>
      </c>
      <c r="GO31" s="20">
        <v>17.1265</v>
      </c>
      <c r="GP31" s="20">
        <v>16.963699218750001</v>
      </c>
      <c r="GQ31" s="20">
        <v>17.006300781250001</v>
      </c>
      <c r="GR31" s="20">
        <v>40.196097656249997</v>
      </c>
      <c r="GS31" s="20">
        <v>40.423499999999997</v>
      </c>
      <c r="GT31" s="20">
        <v>40.531898437499997</v>
      </c>
      <c r="GU31" s="20">
        <v>32.298400390624998</v>
      </c>
      <c r="GV31" s="20">
        <v>32.009199218749998</v>
      </c>
      <c r="GW31" s="20">
        <v>32.093597656249997</v>
      </c>
      <c r="GX31" s="20">
        <v>40.079398437499997</v>
      </c>
      <c r="GY31" s="20">
        <v>41.0911015625</v>
      </c>
      <c r="GZ31" s="20">
        <v>41.246695312500002</v>
      </c>
      <c r="HA31" s="20">
        <v>41.193101562499997</v>
      </c>
      <c r="HB31" s="20">
        <v>41.511699218750003</v>
      </c>
      <c r="HC31" s="20">
        <v>41.533101562500001</v>
      </c>
      <c r="HD31" s="20">
        <v>41.533699218750002</v>
      </c>
      <c r="HE31" s="20">
        <v>41.646199218749999</v>
      </c>
      <c r="HF31" s="20">
        <v>41.6295</v>
      </c>
      <c r="HG31" s="20">
        <v>72.681796875000003</v>
      </c>
      <c r="HH31" s="20">
        <v>72.618492187499996</v>
      </c>
      <c r="HI31" s="20">
        <v>72.669796875000003</v>
      </c>
    </row>
    <row r="32" spans="1:217" x14ac:dyDescent="0.25">
      <c r="A32" s="7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 s="4">
        <v>0</v>
      </c>
      <c r="EQ32" s="4">
        <v>0</v>
      </c>
      <c r="ER32" s="4">
        <v>0</v>
      </c>
      <c r="ES32" s="4">
        <v>0</v>
      </c>
      <c r="ET32" s="4">
        <v>0</v>
      </c>
      <c r="EU32" s="4">
        <v>0</v>
      </c>
      <c r="EV32" s="4">
        <v>0</v>
      </c>
      <c r="EW32" s="4">
        <v>0</v>
      </c>
      <c r="EX32" s="4">
        <v>0</v>
      </c>
      <c r="EY32" s="4">
        <v>0</v>
      </c>
      <c r="EZ32" s="4">
        <v>0</v>
      </c>
      <c r="FA32" s="4">
        <v>0</v>
      </c>
      <c r="FB32" s="4">
        <v>0</v>
      </c>
      <c r="FC32" s="4">
        <v>0</v>
      </c>
      <c r="FD32" s="4">
        <v>0</v>
      </c>
      <c r="FE32" s="4">
        <v>0</v>
      </c>
      <c r="FF32" s="4">
        <v>0</v>
      </c>
      <c r="FG32" s="4">
        <v>0</v>
      </c>
      <c r="FH32" s="4">
        <v>0</v>
      </c>
      <c r="FI32" s="4">
        <v>0</v>
      </c>
      <c r="FJ32" s="4">
        <v>0</v>
      </c>
      <c r="FK32" s="4">
        <v>0</v>
      </c>
      <c r="FL32" s="4">
        <v>0</v>
      </c>
      <c r="FM32" s="4">
        <v>0</v>
      </c>
      <c r="FN32" s="4">
        <v>0</v>
      </c>
      <c r="FO32" s="4">
        <v>0</v>
      </c>
      <c r="FP32" s="4">
        <v>0</v>
      </c>
      <c r="FQ32" s="4">
        <v>0</v>
      </c>
      <c r="FR32" s="4">
        <v>0</v>
      </c>
      <c r="FS32" s="4">
        <v>0</v>
      </c>
      <c r="FT32" s="4">
        <v>0</v>
      </c>
      <c r="FU32" s="4">
        <v>0</v>
      </c>
      <c r="FV32" s="4">
        <v>0</v>
      </c>
      <c r="FW32" s="4">
        <v>0</v>
      </c>
      <c r="FX32" s="4">
        <v>0</v>
      </c>
      <c r="FY32" s="4">
        <v>0</v>
      </c>
      <c r="FZ32" s="20">
        <v>0</v>
      </c>
      <c r="GA32" s="20">
        <v>0</v>
      </c>
      <c r="GB32" s="20">
        <v>0</v>
      </c>
      <c r="GC32" s="20">
        <v>0</v>
      </c>
      <c r="GD32" s="20">
        <v>0</v>
      </c>
      <c r="GE32" s="20">
        <v>0</v>
      </c>
      <c r="GF32" s="20">
        <v>0</v>
      </c>
      <c r="GG32" s="20">
        <v>0</v>
      </c>
      <c r="GH32" s="20">
        <v>0</v>
      </c>
      <c r="GI32" s="20">
        <v>0</v>
      </c>
      <c r="GJ32" s="20">
        <v>0</v>
      </c>
      <c r="GK32" s="20">
        <v>0</v>
      </c>
      <c r="GL32" s="20">
        <v>0</v>
      </c>
      <c r="GM32" s="20">
        <v>0</v>
      </c>
      <c r="GN32" s="20">
        <v>0</v>
      </c>
      <c r="GO32" s="20">
        <v>0</v>
      </c>
      <c r="GP32" s="20">
        <v>0</v>
      </c>
      <c r="GQ32" s="20">
        <v>0</v>
      </c>
      <c r="GR32" s="20">
        <v>0</v>
      </c>
      <c r="GS32" s="20">
        <v>0</v>
      </c>
      <c r="GT32" s="20">
        <v>0</v>
      </c>
      <c r="GU32" s="20">
        <v>0</v>
      </c>
      <c r="GV32" s="20">
        <v>0</v>
      </c>
      <c r="GW32" s="20">
        <v>0</v>
      </c>
      <c r="GX32" s="20">
        <v>0</v>
      </c>
      <c r="GY32" s="20">
        <v>0</v>
      </c>
      <c r="GZ32" s="20">
        <v>0</v>
      </c>
      <c r="HA32" s="20">
        <v>0</v>
      </c>
      <c r="HB32" s="20">
        <v>0</v>
      </c>
      <c r="HC32" s="20">
        <v>0</v>
      </c>
      <c r="HD32" s="20">
        <v>0</v>
      </c>
      <c r="HE32" s="20">
        <v>0</v>
      </c>
      <c r="HF32" s="20">
        <v>0</v>
      </c>
      <c r="HG32" s="20">
        <v>0</v>
      </c>
      <c r="HH32" s="20">
        <v>0</v>
      </c>
      <c r="HI32" s="20">
        <v>0</v>
      </c>
    </row>
    <row r="33" spans="1:217" x14ac:dyDescent="0.25">
      <c r="A33" s="7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 s="4">
        <v>0</v>
      </c>
      <c r="EQ33" s="4">
        <v>0</v>
      </c>
      <c r="ER33" s="4">
        <v>0</v>
      </c>
      <c r="ES33" s="4">
        <v>0</v>
      </c>
      <c r="ET33" s="4">
        <v>0</v>
      </c>
      <c r="EU33" s="4">
        <v>0</v>
      </c>
      <c r="EV33" s="4">
        <v>0</v>
      </c>
      <c r="EW33" s="4">
        <v>0</v>
      </c>
      <c r="EX33" s="4">
        <v>0</v>
      </c>
      <c r="EY33" s="4">
        <v>0</v>
      </c>
      <c r="EZ33" s="4">
        <v>0</v>
      </c>
      <c r="FA33" s="4">
        <v>0</v>
      </c>
      <c r="FB33" s="4">
        <v>0</v>
      </c>
      <c r="FC33" s="4">
        <v>0</v>
      </c>
      <c r="FD33" s="4">
        <v>0</v>
      </c>
      <c r="FE33" s="4">
        <v>0</v>
      </c>
      <c r="FF33" s="4">
        <v>0</v>
      </c>
      <c r="FG33" s="4">
        <v>0</v>
      </c>
      <c r="FH33" s="4">
        <v>0</v>
      </c>
      <c r="FI33" s="4">
        <v>0</v>
      </c>
      <c r="FJ33" s="4">
        <v>0</v>
      </c>
      <c r="FK33" s="4">
        <v>0</v>
      </c>
      <c r="FL33" s="4">
        <v>0</v>
      </c>
      <c r="FM33" s="4">
        <v>0</v>
      </c>
      <c r="FN33" s="4">
        <v>0</v>
      </c>
      <c r="FO33" s="4">
        <v>0</v>
      </c>
      <c r="FP33" s="4">
        <v>0</v>
      </c>
      <c r="FQ33" s="4">
        <v>0</v>
      </c>
      <c r="FR33" s="4">
        <v>0</v>
      </c>
      <c r="FS33" s="4">
        <v>0</v>
      </c>
      <c r="FT33" s="4">
        <v>0</v>
      </c>
      <c r="FU33" s="4">
        <v>0</v>
      </c>
      <c r="FV33" s="4">
        <v>0</v>
      </c>
      <c r="FW33" s="4">
        <v>0</v>
      </c>
      <c r="FX33" s="4">
        <v>0</v>
      </c>
      <c r="FY33" s="4">
        <v>0</v>
      </c>
      <c r="FZ33" s="20">
        <v>0</v>
      </c>
      <c r="GA33" s="20">
        <v>0</v>
      </c>
      <c r="GB33" s="20">
        <v>0</v>
      </c>
      <c r="GC33" s="20">
        <v>0</v>
      </c>
      <c r="GD33" s="20">
        <v>0</v>
      </c>
      <c r="GE33" s="20">
        <v>0</v>
      </c>
      <c r="GF33" s="20">
        <v>0</v>
      </c>
      <c r="GG33" s="20">
        <v>0</v>
      </c>
      <c r="GH33" s="20">
        <v>0</v>
      </c>
      <c r="GI33" s="20">
        <v>0</v>
      </c>
      <c r="GJ33" s="20">
        <v>0</v>
      </c>
      <c r="GK33" s="20">
        <v>0</v>
      </c>
      <c r="GL33" s="20">
        <v>0</v>
      </c>
      <c r="GM33" s="20">
        <v>0</v>
      </c>
      <c r="GN33" s="20">
        <v>0</v>
      </c>
      <c r="GO33" s="20">
        <v>0</v>
      </c>
      <c r="GP33" s="20">
        <v>0</v>
      </c>
      <c r="GQ33" s="20">
        <v>0</v>
      </c>
      <c r="GR33" s="20">
        <v>0</v>
      </c>
      <c r="GS33" s="20">
        <v>0</v>
      </c>
      <c r="GT33" s="20">
        <v>0</v>
      </c>
      <c r="GU33" s="20">
        <v>0</v>
      </c>
      <c r="GV33" s="20">
        <v>0</v>
      </c>
      <c r="GW33" s="20">
        <v>0</v>
      </c>
      <c r="GX33" s="20">
        <v>0</v>
      </c>
      <c r="GY33" s="20">
        <v>0</v>
      </c>
      <c r="GZ33" s="20">
        <v>0</v>
      </c>
      <c r="HA33" s="20">
        <v>0</v>
      </c>
      <c r="HB33" s="20">
        <v>0</v>
      </c>
      <c r="HC33" s="20">
        <v>0</v>
      </c>
      <c r="HD33" s="20">
        <v>0</v>
      </c>
      <c r="HE33" s="20">
        <v>0</v>
      </c>
      <c r="HF33" s="20">
        <v>0</v>
      </c>
      <c r="HG33" s="20">
        <v>0</v>
      </c>
      <c r="HH33" s="20">
        <v>0</v>
      </c>
      <c r="HI33" s="20">
        <v>0</v>
      </c>
    </row>
    <row r="34" spans="1:217" x14ac:dyDescent="0.25">
      <c r="A34" s="7" t="s">
        <v>31</v>
      </c>
      <c r="B34">
        <v>4.1849997999999999E-2</v>
      </c>
      <c r="C34">
        <v>0.31432000700000001</v>
      </c>
      <c r="D34">
        <v>0.23978999300000001</v>
      </c>
      <c r="E34">
        <v>0.21647997999999999</v>
      </c>
      <c r="F34">
        <v>0.18116000400000001</v>
      </c>
      <c r="G34">
        <v>0.80960998500000003</v>
      </c>
      <c r="H34">
        <v>0.66917999299999997</v>
      </c>
      <c r="I34">
        <v>1.4610699460000001</v>
      </c>
      <c r="J34">
        <v>1.171599976</v>
      </c>
      <c r="K34">
        <v>1.962390015</v>
      </c>
      <c r="L34">
        <v>0.50332995599999997</v>
      </c>
      <c r="M34">
        <v>1.030439941</v>
      </c>
      <c r="N34">
        <v>1.768969971</v>
      </c>
      <c r="O34">
        <v>1.880719971</v>
      </c>
      <c r="P34">
        <v>1.7190100100000001</v>
      </c>
      <c r="Q34">
        <v>4.6329997999999997E-2</v>
      </c>
      <c r="R34">
        <v>1.314009888</v>
      </c>
      <c r="S34">
        <v>1.003329956</v>
      </c>
      <c r="T34">
        <v>2.0993298340000002</v>
      </c>
      <c r="U34">
        <v>1.130920044</v>
      </c>
      <c r="V34">
        <v>1.7155599370000001</v>
      </c>
      <c r="W34">
        <v>1.5102198490000001</v>
      </c>
      <c r="X34">
        <v>0.515669983</v>
      </c>
      <c r="Y34">
        <v>1.582869995</v>
      </c>
      <c r="Z34">
        <v>0.96382000700000003</v>
      </c>
      <c r="AA34">
        <v>1.427050049</v>
      </c>
      <c r="AB34">
        <v>1.4738000490000001</v>
      </c>
      <c r="AC34">
        <v>0.37826998899999997</v>
      </c>
      <c r="AD34">
        <v>1.0467600100000001</v>
      </c>
      <c r="AE34">
        <v>0.30071997099999997</v>
      </c>
      <c r="AF34">
        <v>0.28407000700000001</v>
      </c>
      <c r="AG34">
        <v>0.28640002399999998</v>
      </c>
      <c r="AH34">
        <v>0.64322991900000004</v>
      </c>
      <c r="AI34">
        <v>0.25924996900000002</v>
      </c>
      <c r="AJ34">
        <v>0.29232000699999999</v>
      </c>
      <c r="AK34">
        <v>0.32933999600000002</v>
      </c>
      <c r="AL34">
        <v>9.0419998000000001E-2</v>
      </c>
      <c r="AM34">
        <v>0.15877000399999999</v>
      </c>
      <c r="AN34">
        <v>0.16933999599999999</v>
      </c>
      <c r="AO34">
        <v>1.1211899409999999</v>
      </c>
      <c r="AP34">
        <v>0.95635992400000003</v>
      </c>
      <c r="AQ34">
        <v>1.1251500240000001</v>
      </c>
      <c r="AR34">
        <v>1.505709961</v>
      </c>
      <c r="AS34">
        <v>0.27511999500000001</v>
      </c>
      <c r="AT34">
        <v>0.95790002399999996</v>
      </c>
      <c r="AU34">
        <v>1.1966898189999999</v>
      </c>
      <c r="AV34">
        <v>2.0119798580000001</v>
      </c>
      <c r="AW34">
        <v>2.1806799319999999</v>
      </c>
      <c r="AX34">
        <v>2.3671999509999999</v>
      </c>
      <c r="AY34">
        <v>1.6400200199999999</v>
      </c>
      <c r="AZ34" t="s">
        <v>43</v>
      </c>
      <c r="BA34">
        <v>2.3394299319999998</v>
      </c>
      <c r="BB34">
        <v>1.39375</v>
      </c>
      <c r="BC34">
        <v>1.809160034</v>
      </c>
      <c r="BD34">
        <v>2.2229597170000002</v>
      </c>
      <c r="BE34">
        <v>2.0259998779999999</v>
      </c>
      <c r="BF34">
        <v>1.3588299559999999</v>
      </c>
      <c r="BG34">
        <v>1.85497998</v>
      </c>
      <c r="BH34">
        <v>1.432469971</v>
      </c>
      <c r="BI34">
        <v>1.821390015</v>
      </c>
      <c r="BJ34">
        <v>1.1585799560000001</v>
      </c>
      <c r="BK34">
        <v>1.634789917</v>
      </c>
      <c r="BL34">
        <v>1.6387800290000001</v>
      </c>
      <c r="BM34">
        <v>1.316569946</v>
      </c>
      <c r="BN34">
        <v>0.724829956</v>
      </c>
      <c r="BO34">
        <v>0.68198999000000005</v>
      </c>
      <c r="BP34">
        <v>0.32960998499999999</v>
      </c>
      <c r="BQ34">
        <v>0.22705999800000001</v>
      </c>
      <c r="BR34">
        <v>0.249719986</v>
      </c>
      <c r="BS34">
        <v>0.142710007</v>
      </c>
      <c r="BT34">
        <v>0.168149994</v>
      </c>
      <c r="BU34">
        <v>0.19078999299999999</v>
      </c>
      <c r="BV34">
        <v>0.2515</v>
      </c>
      <c r="BW34">
        <v>0.28410000600000002</v>
      </c>
      <c r="BX34">
        <v>0.111779991</v>
      </c>
      <c r="BY34">
        <v>0</v>
      </c>
      <c r="BZ34">
        <v>0.116260002</v>
      </c>
      <c r="CA34">
        <v>0</v>
      </c>
      <c r="CB34">
        <v>0.98708001700000003</v>
      </c>
      <c r="CC34">
        <v>1.9777299800000001</v>
      </c>
      <c r="CD34">
        <v>1.6837500000000001</v>
      </c>
      <c r="CE34">
        <v>2.3106098629999998</v>
      </c>
      <c r="CF34">
        <v>2.1559399410000002</v>
      </c>
      <c r="CG34">
        <v>2.1702199709999999</v>
      </c>
      <c r="CH34">
        <v>0.73179998800000001</v>
      </c>
      <c r="CI34">
        <v>1.9586499020000001</v>
      </c>
      <c r="CJ34">
        <v>1.594389893</v>
      </c>
      <c r="CK34">
        <v>1.7766800540000001</v>
      </c>
      <c r="CL34">
        <v>2.3393598629999999</v>
      </c>
      <c r="CM34">
        <v>0.89912994400000001</v>
      </c>
      <c r="CN34">
        <v>2.6133500980000002</v>
      </c>
      <c r="CO34">
        <v>1.0958100589999999</v>
      </c>
      <c r="CP34">
        <v>0.76860003700000001</v>
      </c>
      <c r="CQ34">
        <v>2.3028398440000002</v>
      </c>
      <c r="CR34">
        <v>1.6730200200000001</v>
      </c>
      <c r="CS34">
        <v>1.908509888</v>
      </c>
      <c r="CT34">
        <v>1.6874499510000001</v>
      </c>
      <c r="CU34">
        <v>1.5579499510000001</v>
      </c>
      <c r="CV34">
        <v>1.31527002</v>
      </c>
      <c r="CW34">
        <v>0.72679998800000001</v>
      </c>
      <c r="CX34">
        <v>0.97861999499999996</v>
      </c>
      <c r="CY34">
        <v>0.79764001500000004</v>
      </c>
      <c r="CZ34">
        <v>0.25857000699999999</v>
      </c>
      <c r="DA34">
        <v>0.53013995400000002</v>
      </c>
      <c r="DB34">
        <v>2.3639996999999999E-2</v>
      </c>
      <c r="DC34">
        <v>2.5239998E-2</v>
      </c>
      <c r="DD34">
        <v>0.182609985</v>
      </c>
      <c r="DE34">
        <v>0.114059998</v>
      </c>
      <c r="DF34">
        <v>0.67226000976562506</v>
      </c>
      <c r="DG34">
        <v>0.57145001220703096</v>
      </c>
      <c r="DH34">
        <v>0.36375997924804598</v>
      </c>
      <c r="DI34">
        <v>1.2129100341796799</v>
      </c>
      <c r="DJ34">
        <v>1.1905499267578099</v>
      </c>
      <c r="DK34">
        <v>1.4273898925781201</v>
      </c>
      <c r="DL34">
        <v>2.0506596679687501</v>
      </c>
      <c r="DM34">
        <v>2.0143800048828102</v>
      </c>
      <c r="DN34">
        <v>1.99144995117187</v>
      </c>
      <c r="DO34" t="s">
        <v>44</v>
      </c>
      <c r="DP34">
        <v>2.2834797363281201</v>
      </c>
      <c r="DQ34">
        <v>1.8474200439453099</v>
      </c>
      <c r="DR34">
        <v>1.8628298339843701</v>
      </c>
      <c r="DS34">
        <v>1.51050988769531</v>
      </c>
      <c r="DT34">
        <v>1.3583699951171799</v>
      </c>
      <c r="DU34">
        <v>2.4601301269531199</v>
      </c>
      <c r="DV34">
        <v>1.2129898681640601</v>
      </c>
      <c r="DW34">
        <v>2.4171699218749998</v>
      </c>
      <c r="DX34">
        <v>2.3346599121093701</v>
      </c>
      <c r="DY34">
        <v>2.1010700683593702</v>
      </c>
      <c r="DZ34">
        <v>1.9432100830078101</v>
      </c>
      <c r="EA34">
        <v>1.4974299316406201</v>
      </c>
      <c r="EB34">
        <v>1.89968994140625</v>
      </c>
      <c r="EC34">
        <v>2.0852600097656202</v>
      </c>
      <c r="ED34">
        <v>1.31171997070312</v>
      </c>
      <c r="EE34">
        <v>1.6867600097656199</v>
      </c>
      <c r="EF34">
        <v>1.30017993164062</v>
      </c>
      <c r="EG34">
        <v>1.28253002929687</v>
      </c>
      <c r="EH34">
        <v>0.44768997192382798</v>
      </c>
      <c r="EI34">
        <v>0.80204998779296799</v>
      </c>
      <c r="EJ34">
        <v>0.31639001464843702</v>
      </c>
      <c r="EK34">
        <v>0.23883999633788999</v>
      </c>
      <c r="EL34">
        <v>0.41754998779296798</v>
      </c>
      <c r="EM34">
        <v>4.7499999999999999E-3</v>
      </c>
      <c r="EN34">
        <v>3.8099999427795399E-3</v>
      </c>
      <c r="EO34">
        <v>0.14853999328613199</v>
      </c>
      <c r="EP34" s="4">
        <v>3.12556005859375</v>
      </c>
      <c r="EQ34" s="4">
        <v>3.47530004882812</v>
      </c>
      <c r="ER34" s="4">
        <v>2.88372998046875</v>
      </c>
      <c r="ES34" s="4">
        <v>2.64519995117187</v>
      </c>
      <c r="ET34" s="4">
        <v>6.36</v>
      </c>
      <c r="EU34" s="4">
        <v>2.8733898925781198</v>
      </c>
      <c r="EV34" s="4">
        <v>8.5943398437499994</v>
      </c>
      <c r="EW34" s="4">
        <v>6.7997099609375002</v>
      </c>
      <c r="EX34" s="4">
        <v>2.6240600585937499</v>
      </c>
      <c r="EY34" s="4">
        <v>11.4713291015625</v>
      </c>
      <c r="EZ34" s="4">
        <v>10.1989501953125</v>
      </c>
      <c r="FA34" s="4">
        <v>7.7298999023437496</v>
      </c>
      <c r="FB34" s="4">
        <v>3.4927399902343699</v>
      </c>
      <c r="FC34" s="4">
        <v>12.30576953125</v>
      </c>
      <c r="FD34" s="4">
        <v>14.030660156250001</v>
      </c>
      <c r="FE34" s="4">
        <v>6.116830078125</v>
      </c>
      <c r="FF34" s="4">
        <v>11.2795400390625</v>
      </c>
      <c r="FG34" s="4">
        <v>12.022150390625001</v>
      </c>
      <c r="FH34" s="4">
        <v>5.26708984375</v>
      </c>
      <c r="FI34" s="4">
        <v>14.2918095703125</v>
      </c>
      <c r="FJ34" s="4">
        <v>13.985409179687499</v>
      </c>
      <c r="FK34" s="4">
        <v>9.6232197265624997</v>
      </c>
      <c r="FL34" s="4">
        <v>7.9698095703125</v>
      </c>
      <c r="FM34" s="4">
        <v>9.9523300781249997</v>
      </c>
      <c r="FN34" s="4">
        <v>5.5967695312499997</v>
      </c>
      <c r="FO34" s="4">
        <v>4.7715703124999997</v>
      </c>
      <c r="FP34" s="4">
        <v>7.0738701171875</v>
      </c>
      <c r="FQ34" s="4" t="s">
        <v>45</v>
      </c>
      <c r="FR34" s="4">
        <v>3.6825698242187501</v>
      </c>
      <c r="FS34" s="4">
        <v>4.5771401367187501</v>
      </c>
      <c r="FT34" s="4">
        <v>2.2007197265624998</v>
      </c>
      <c r="FU34" s="4">
        <v>3.4064899902343702</v>
      </c>
      <c r="FV34" s="4">
        <v>2.6828796386718698</v>
      </c>
      <c r="FW34" s="4">
        <v>0.68677990722656201</v>
      </c>
      <c r="FX34" s="4">
        <v>0.64769000244140595</v>
      </c>
      <c r="FY34" s="4">
        <v>0.85453002929687505</v>
      </c>
      <c r="FZ34" s="20">
        <v>2.5877299804687501</v>
      </c>
      <c r="GA34" s="20">
        <v>2.4883798828125001</v>
      </c>
      <c r="GB34" s="20">
        <v>2.4420700683593699</v>
      </c>
      <c r="GC34" s="20">
        <v>5.7600996093749997</v>
      </c>
      <c r="GD34" s="20">
        <v>6.37618994140625</v>
      </c>
      <c r="GE34" s="20">
        <v>6.5081899414062496</v>
      </c>
      <c r="GF34" s="20">
        <v>4.0348601074218697</v>
      </c>
      <c r="GG34" s="20">
        <v>9.1643496093749999</v>
      </c>
      <c r="GH34" s="20">
        <v>5.2303500976562498</v>
      </c>
      <c r="GI34" s="20">
        <v>12.413429687500001</v>
      </c>
      <c r="GJ34" s="20">
        <v>12.7218701171875</v>
      </c>
      <c r="GK34" s="20">
        <v>13.635440429687501</v>
      </c>
      <c r="GL34" s="20">
        <v>8.2304697265625002</v>
      </c>
      <c r="GM34" s="20">
        <v>17.096208984375</v>
      </c>
      <c r="GN34" s="20">
        <v>15.879169921875</v>
      </c>
      <c r="GO34" s="20">
        <v>15.859160156250001</v>
      </c>
      <c r="GP34" s="20">
        <v>13.6199501953125</v>
      </c>
      <c r="GQ34" s="20">
        <v>8.0233100585937507</v>
      </c>
      <c r="GR34" s="20">
        <v>14.6875791015625</v>
      </c>
      <c r="GS34" s="20">
        <v>5.7774594726562496</v>
      </c>
      <c r="GT34" s="20">
        <v>8.3642490234375</v>
      </c>
      <c r="GU34" s="20">
        <v>10.531098632812499</v>
      </c>
      <c r="GV34" s="20">
        <v>12.348129882812501</v>
      </c>
      <c r="GW34" s="20">
        <v>7.4610000000000003</v>
      </c>
      <c r="GX34" s="20">
        <v>3.8240800781250002</v>
      </c>
      <c r="GY34" s="20">
        <v>9.9354199218750008</v>
      </c>
      <c r="GZ34" s="20">
        <v>1.5974898681640599</v>
      </c>
      <c r="HA34" s="20">
        <v>3.5692800292968698</v>
      </c>
      <c r="HB34" s="20">
        <v>6.6730297851562499</v>
      </c>
      <c r="HC34" s="20">
        <v>6.3988393554687502</v>
      </c>
      <c r="HD34" s="20">
        <v>1.2278598632812501</v>
      </c>
      <c r="HE34" s="20">
        <v>0.84695001220703103</v>
      </c>
      <c r="HF34" s="20">
        <v>0.78207000732421805</v>
      </c>
      <c r="HG34" s="20">
        <v>0.184349990844726</v>
      </c>
      <c r="HH34" s="20">
        <v>2.14186962890625</v>
      </c>
      <c r="HI34" s="20">
        <v>0.28492996215820299</v>
      </c>
    </row>
    <row r="35" spans="1:217" x14ac:dyDescent="0.25">
      <c r="A35" s="7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 s="4">
        <v>0</v>
      </c>
      <c r="EQ35" s="4">
        <v>0</v>
      </c>
      <c r="ER35" s="4">
        <v>0</v>
      </c>
      <c r="ES35" s="4">
        <v>0</v>
      </c>
      <c r="ET35" s="4">
        <v>0</v>
      </c>
      <c r="EU35" s="4">
        <v>0</v>
      </c>
      <c r="EV35" s="4">
        <v>0</v>
      </c>
      <c r="EW35" s="4">
        <v>0</v>
      </c>
      <c r="EX35" s="4">
        <v>0</v>
      </c>
      <c r="EY35" s="4">
        <v>0</v>
      </c>
      <c r="EZ35" s="4">
        <v>0</v>
      </c>
      <c r="FA35" s="4">
        <v>0</v>
      </c>
      <c r="FB35" s="4">
        <v>0</v>
      </c>
      <c r="FC35" s="4">
        <v>0</v>
      </c>
      <c r="FD35" s="4">
        <v>0</v>
      </c>
      <c r="FE35" s="4">
        <v>0</v>
      </c>
      <c r="FF35" s="4">
        <v>0</v>
      </c>
      <c r="FG35" s="4">
        <v>0</v>
      </c>
      <c r="FH35" s="4">
        <v>0</v>
      </c>
      <c r="FI35" s="4">
        <v>0</v>
      </c>
      <c r="FJ35" s="4">
        <v>0</v>
      </c>
      <c r="FK35" s="4">
        <v>0</v>
      </c>
      <c r="FL35" s="4">
        <v>0</v>
      </c>
      <c r="FM35" s="4">
        <v>0</v>
      </c>
      <c r="FN35" s="4">
        <v>0</v>
      </c>
      <c r="FO35" s="4">
        <v>0</v>
      </c>
      <c r="FP35" s="4">
        <v>0</v>
      </c>
      <c r="FQ35" s="4">
        <v>0</v>
      </c>
      <c r="FR35" s="4">
        <v>0</v>
      </c>
      <c r="FS35" s="4">
        <v>0</v>
      </c>
      <c r="FT35" s="4">
        <v>0</v>
      </c>
      <c r="FU35" s="4">
        <v>0</v>
      </c>
      <c r="FV35" s="4">
        <v>0</v>
      </c>
      <c r="FW35" s="4">
        <v>0</v>
      </c>
      <c r="FX35" s="4">
        <v>0</v>
      </c>
      <c r="FY35" s="4">
        <v>0</v>
      </c>
      <c r="FZ35" s="20">
        <v>0</v>
      </c>
      <c r="GA35" s="20">
        <v>0</v>
      </c>
      <c r="GB35" s="20">
        <v>0</v>
      </c>
      <c r="GC35" s="20">
        <v>0</v>
      </c>
      <c r="GD35" s="20">
        <v>0</v>
      </c>
      <c r="GE35" s="20">
        <v>0</v>
      </c>
      <c r="GF35" s="20">
        <v>0</v>
      </c>
      <c r="GG35" s="20">
        <v>0</v>
      </c>
      <c r="GH35" s="20">
        <v>0</v>
      </c>
      <c r="GI35" s="20">
        <v>0</v>
      </c>
      <c r="GJ35" s="20">
        <v>0</v>
      </c>
      <c r="GK35" s="20">
        <v>0</v>
      </c>
      <c r="GL35" s="20">
        <v>0</v>
      </c>
      <c r="GM35" s="20">
        <v>0</v>
      </c>
      <c r="GN35" s="20">
        <v>0</v>
      </c>
      <c r="GO35" s="20">
        <v>0</v>
      </c>
      <c r="GP35" s="20">
        <v>0</v>
      </c>
      <c r="GQ35" s="20">
        <v>0</v>
      </c>
      <c r="GR35" s="20">
        <v>0</v>
      </c>
      <c r="GS35" s="20">
        <v>0</v>
      </c>
      <c r="GT35" s="20">
        <v>0</v>
      </c>
      <c r="GU35" s="20">
        <v>0</v>
      </c>
      <c r="GV35" s="20">
        <v>0</v>
      </c>
      <c r="GW35" s="20">
        <v>0</v>
      </c>
      <c r="GX35" s="20">
        <v>0</v>
      </c>
      <c r="GY35" s="20">
        <v>0</v>
      </c>
      <c r="GZ35" s="20">
        <v>0</v>
      </c>
      <c r="HA35" s="20">
        <v>0</v>
      </c>
      <c r="HB35" s="20">
        <v>0</v>
      </c>
      <c r="HC35" s="20">
        <v>0</v>
      </c>
      <c r="HD35" s="20">
        <v>0</v>
      </c>
      <c r="HE35" s="20">
        <v>0</v>
      </c>
      <c r="HF35" s="20">
        <v>0</v>
      </c>
      <c r="HG35" s="20">
        <v>0</v>
      </c>
      <c r="HH35" s="20">
        <v>0</v>
      </c>
      <c r="HI35" s="20">
        <v>0</v>
      </c>
    </row>
    <row r="36" spans="1:217" x14ac:dyDescent="0.25">
      <c r="A36" s="7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 s="4">
        <v>0</v>
      </c>
      <c r="EQ36" s="4">
        <v>0</v>
      </c>
      <c r="ER36" s="4">
        <v>0</v>
      </c>
      <c r="ES36" s="4">
        <v>0</v>
      </c>
      <c r="ET36" s="4">
        <v>0</v>
      </c>
      <c r="EU36" s="4">
        <v>0</v>
      </c>
      <c r="EV36" s="4">
        <v>0</v>
      </c>
      <c r="EW36" s="4">
        <v>0</v>
      </c>
      <c r="EX36" s="4">
        <v>0</v>
      </c>
      <c r="EY36" s="4">
        <v>0</v>
      </c>
      <c r="EZ36" s="4">
        <v>0</v>
      </c>
      <c r="FA36" s="4">
        <v>0</v>
      </c>
      <c r="FB36" s="4">
        <v>0</v>
      </c>
      <c r="FC36" s="4">
        <v>0</v>
      </c>
      <c r="FD36" s="4">
        <v>0</v>
      </c>
      <c r="FE36" s="4">
        <v>0</v>
      </c>
      <c r="FF36" s="4">
        <v>0</v>
      </c>
      <c r="FG36" s="4">
        <v>0</v>
      </c>
      <c r="FH36" s="4">
        <v>0</v>
      </c>
      <c r="FI36" s="4">
        <v>0</v>
      </c>
      <c r="FJ36" s="4">
        <v>0</v>
      </c>
      <c r="FK36" s="4">
        <v>0</v>
      </c>
      <c r="FL36" s="4">
        <v>0</v>
      </c>
      <c r="FM36" s="4">
        <v>0</v>
      </c>
      <c r="FN36" s="4">
        <v>0</v>
      </c>
      <c r="FO36" s="4">
        <v>0</v>
      </c>
      <c r="FP36" s="4">
        <v>0</v>
      </c>
      <c r="FQ36" s="4">
        <v>0</v>
      </c>
      <c r="FR36" s="4">
        <v>0</v>
      </c>
      <c r="FS36" s="4">
        <v>0</v>
      </c>
      <c r="FT36" s="4">
        <v>0</v>
      </c>
      <c r="FU36" s="4">
        <v>0</v>
      </c>
      <c r="FV36" s="4">
        <v>0</v>
      </c>
      <c r="FW36" s="4">
        <v>0</v>
      </c>
      <c r="FX36" s="4">
        <v>0</v>
      </c>
      <c r="FY36" s="4">
        <v>0</v>
      </c>
      <c r="FZ36" s="20">
        <v>0</v>
      </c>
      <c r="GA36" s="20">
        <v>0</v>
      </c>
      <c r="GB36" s="20">
        <v>0</v>
      </c>
      <c r="GC36" s="20">
        <v>0</v>
      </c>
      <c r="GD36" s="20">
        <v>0</v>
      </c>
      <c r="GE36" s="20">
        <v>0</v>
      </c>
      <c r="GF36" s="20">
        <v>0</v>
      </c>
      <c r="GG36" s="20">
        <v>0</v>
      </c>
      <c r="GH36" s="20">
        <v>0</v>
      </c>
      <c r="GI36" s="20">
        <v>0</v>
      </c>
      <c r="GJ36" s="20">
        <v>0</v>
      </c>
      <c r="GK36" s="20">
        <v>0</v>
      </c>
      <c r="GL36" s="20">
        <v>0</v>
      </c>
      <c r="GM36" s="20">
        <v>0</v>
      </c>
      <c r="GN36" s="20">
        <v>0</v>
      </c>
      <c r="GO36" s="20">
        <v>0</v>
      </c>
      <c r="GP36" s="20">
        <v>0</v>
      </c>
      <c r="GQ36" s="20">
        <v>0</v>
      </c>
      <c r="GR36" s="20">
        <v>0</v>
      </c>
      <c r="GS36" s="20">
        <v>0</v>
      </c>
      <c r="GT36" s="20">
        <v>0</v>
      </c>
      <c r="GU36" s="20">
        <v>0</v>
      </c>
      <c r="GV36" s="20">
        <v>0</v>
      </c>
      <c r="GW36" s="20">
        <v>0</v>
      </c>
      <c r="GX36" s="20">
        <v>0</v>
      </c>
      <c r="GY36" s="20">
        <v>0</v>
      </c>
      <c r="GZ36" s="20">
        <v>0</v>
      </c>
      <c r="HA36" s="20">
        <v>0</v>
      </c>
      <c r="HB36" s="20">
        <v>0</v>
      </c>
      <c r="HC36" s="20">
        <v>0</v>
      </c>
      <c r="HD36" s="20">
        <v>0</v>
      </c>
      <c r="HE36" s="20">
        <v>0</v>
      </c>
      <c r="HF36" s="20">
        <v>0</v>
      </c>
      <c r="HG36" s="20">
        <v>0</v>
      </c>
      <c r="HH36" s="20">
        <v>0</v>
      </c>
      <c r="HI36" s="20">
        <v>0</v>
      </c>
    </row>
    <row r="37" spans="1:217" x14ac:dyDescent="0.25">
      <c r="A37" s="7" t="s">
        <v>34</v>
      </c>
      <c r="B37">
        <v>8.0400000000000003E-3</v>
      </c>
      <c r="C37">
        <v>0.16088999900000001</v>
      </c>
      <c r="D37">
        <v>6.225E-2</v>
      </c>
      <c r="E37">
        <v>2.5699999000000001E-2</v>
      </c>
      <c r="F37">
        <v>0.538190002</v>
      </c>
      <c r="G37">
        <v>0.61544000200000004</v>
      </c>
      <c r="H37">
        <v>0.44164996299999998</v>
      </c>
      <c r="I37">
        <v>7.5589988999999996E-2</v>
      </c>
      <c r="J37">
        <v>6.4529999000000005E-2</v>
      </c>
      <c r="K37">
        <v>0.36375000000000002</v>
      </c>
      <c r="L37">
        <v>0.220389999</v>
      </c>
      <c r="M37">
        <v>0.28999996900000002</v>
      </c>
      <c r="N37">
        <v>0.228429993</v>
      </c>
      <c r="O37">
        <v>8.6909996000000003E-2</v>
      </c>
      <c r="P37">
        <v>0.29226998900000001</v>
      </c>
      <c r="Q37">
        <v>3.4489998000000001E-2</v>
      </c>
      <c r="R37">
        <v>0.13047999599999999</v>
      </c>
      <c r="S37">
        <v>0.15236997999999999</v>
      </c>
      <c r="T37">
        <v>8.1949996999999997E-2</v>
      </c>
      <c r="U37">
        <v>2.5530001E-2</v>
      </c>
      <c r="V37">
        <v>4.4209999E-2</v>
      </c>
      <c r="W37">
        <v>7.4649993999999997E-2</v>
      </c>
      <c r="X37">
        <v>0.179089996</v>
      </c>
      <c r="Y37">
        <v>0.277329987</v>
      </c>
      <c r="Z37">
        <v>0.14577999899999999</v>
      </c>
      <c r="AA37">
        <v>3.4080001999999998E-2</v>
      </c>
      <c r="AB37">
        <v>8.5269997E-2</v>
      </c>
      <c r="AC37">
        <v>0.235929993</v>
      </c>
      <c r="AD37">
        <v>5.2240002000000001E-2</v>
      </c>
      <c r="AE37">
        <v>0.48083999599999999</v>
      </c>
      <c r="AF37">
        <v>0.21494000199999999</v>
      </c>
      <c r="AG37">
        <v>0.393209961</v>
      </c>
      <c r="AH37">
        <v>0.64182000699999997</v>
      </c>
      <c r="AI37">
        <v>5.0040001000000001E-2</v>
      </c>
      <c r="AJ37">
        <v>0.40764001500000002</v>
      </c>
      <c r="AK37">
        <v>0.28501995800000002</v>
      </c>
      <c r="AL37">
        <v>0.40857000700000001</v>
      </c>
      <c r="AM37">
        <v>0.105610001</v>
      </c>
      <c r="AN37">
        <v>0.17234999100000001</v>
      </c>
      <c r="AO37">
        <v>4.8310000999999998E-2</v>
      </c>
      <c r="AP37">
        <v>0.176499985</v>
      </c>
      <c r="AQ37">
        <v>0.248179977</v>
      </c>
      <c r="AR37">
        <v>0.116020004</v>
      </c>
      <c r="AS37">
        <v>0.61134997599999996</v>
      </c>
      <c r="AT37">
        <v>0.29873996000000003</v>
      </c>
      <c r="AU37">
        <v>0.28586999499999999</v>
      </c>
      <c r="AV37">
        <v>0.13873997499999999</v>
      </c>
      <c r="AW37">
        <v>0.193269989</v>
      </c>
      <c r="AX37">
        <v>9.9730002999999998E-2</v>
      </c>
      <c r="AY37">
        <v>0.11905999</v>
      </c>
      <c r="AZ37">
        <v>0.20370997599999999</v>
      </c>
      <c r="BA37">
        <v>8.1309997999999994E-2</v>
      </c>
      <c r="BB37">
        <v>0.18341000399999999</v>
      </c>
      <c r="BC37">
        <v>0.14517997699999999</v>
      </c>
      <c r="BD37">
        <v>0.22178999299999999</v>
      </c>
      <c r="BE37">
        <v>0.205339981</v>
      </c>
      <c r="BF37">
        <v>0.277209961</v>
      </c>
      <c r="BG37">
        <v>8.1739997999999994E-2</v>
      </c>
      <c r="BH37">
        <v>0.23136000100000001</v>
      </c>
      <c r="BI37">
        <v>0.11109999800000001</v>
      </c>
      <c r="BJ37">
        <v>0.100699997</v>
      </c>
      <c r="BK37">
        <v>5.7360001000000001E-2</v>
      </c>
      <c r="BL37">
        <v>5.7299998999999997E-2</v>
      </c>
      <c r="BM37">
        <v>6.8800002999999998E-2</v>
      </c>
      <c r="BN37">
        <v>0.41757000700000002</v>
      </c>
      <c r="BO37">
        <v>0.53241998300000004</v>
      </c>
      <c r="BP37">
        <v>0.54702002000000005</v>
      </c>
      <c r="BQ37">
        <v>7.5639998999999999E-2</v>
      </c>
      <c r="BR37">
        <v>0.31620996099999998</v>
      </c>
      <c r="BS37">
        <v>5.4139999000000001E-2</v>
      </c>
      <c r="BT37">
        <v>6.1669993999999999E-2</v>
      </c>
      <c r="BU37">
        <v>6.8769996999999999E-2</v>
      </c>
      <c r="BV37">
        <v>0.67058001700000003</v>
      </c>
      <c r="BW37">
        <v>0.53776995800000005</v>
      </c>
      <c r="BX37">
        <v>0.34110000600000001</v>
      </c>
      <c r="BY37">
        <v>0.31271997099999999</v>
      </c>
      <c r="BZ37">
        <v>0.33298999000000001</v>
      </c>
      <c r="CA37">
        <v>5.1349998000000001E-2</v>
      </c>
      <c r="CB37">
        <v>0.16736000100000001</v>
      </c>
      <c r="CC37">
        <v>0.116019997</v>
      </c>
      <c r="CD37">
        <v>9.5250000000000001E-2</v>
      </c>
      <c r="CE37">
        <v>0.248669998</v>
      </c>
      <c r="CF37">
        <v>2.4539997000000001E-2</v>
      </c>
      <c r="CG37">
        <v>0.10468</v>
      </c>
      <c r="CH37">
        <v>0.10261000100000001</v>
      </c>
      <c r="CI37">
        <v>0.10281999999999999</v>
      </c>
      <c r="CJ37">
        <v>0.120940002</v>
      </c>
      <c r="CK37">
        <v>3.7069999999999999E-2</v>
      </c>
      <c r="CL37">
        <v>0.17989997899999999</v>
      </c>
      <c r="CM37">
        <v>3.5999999999999997E-2</v>
      </c>
      <c r="CN37">
        <v>9.9949996999999999E-2</v>
      </c>
      <c r="CO37">
        <v>6.2820000000000001E-2</v>
      </c>
      <c r="CP37">
        <v>3.6760002E-2</v>
      </c>
      <c r="CQ37">
        <v>8.5919997999999997E-2</v>
      </c>
      <c r="CR37">
        <v>8.8929999999999995E-2</v>
      </c>
      <c r="CS37">
        <v>8.7440002000000003E-2</v>
      </c>
      <c r="CT37">
        <v>4.0669997999999999E-2</v>
      </c>
      <c r="CU37">
        <v>0.233789993</v>
      </c>
      <c r="CV37">
        <v>0.56791992199999997</v>
      </c>
      <c r="CW37">
        <v>0.15711999500000001</v>
      </c>
      <c r="CX37">
        <v>0.195580002</v>
      </c>
      <c r="CY37">
        <v>0.34842001299999997</v>
      </c>
      <c r="CZ37">
        <v>7.8709991000000007E-2</v>
      </c>
      <c r="DA37">
        <v>0.25904998800000001</v>
      </c>
      <c r="DB37">
        <v>1.9540001000000001E-2</v>
      </c>
      <c r="DC37">
        <v>3.4940001999999998E-2</v>
      </c>
      <c r="DD37">
        <v>0.69508996599999995</v>
      </c>
      <c r="DE37">
        <v>0.594199951</v>
      </c>
      <c r="DF37">
        <v>0.58059997558593701</v>
      </c>
      <c r="DG37">
        <v>0.14874998474121001</v>
      </c>
      <c r="DH37">
        <v>0.14179998779296801</v>
      </c>
      <c r="DI37">
        <v>3.7369995117187499E-2</v>
      </c>
      <c r="DJ37">
        <v>0.68064001464843704</v>
      </c>
      <c r="DK37">
        <v>0.498320007324218</v>
      </c>
      <c r="DL37">
        <v>0.30128997802734298</v>
      </c>
      <c r="DM37">
        <v>5.9809997558593703E-2</v>
      </c>
      <c r="DN37">
        <v>0.113880004882812</v>
      </c>
      <c r="DO37">
        <v>0.10484999847412101</v>
      </c>
      <c r="DP37">
        <v>0.16716000366210901</v>
      </c>
      <c r="DQ37">
        <v>0.13243000793456999</v>
      </c>
      <c r="DR37">
        <v>0.33779000854492103</v>
      </c>
      <c r="DS37">
        <v>7.4649993896484301E-2</v>
      </c>
      <c r="DT37">
        <v>9.5279998779296798E-2</v>
      </c>
      <c r="DU37">
        <v>0.126339988708496</v>
      </c>
      <c r="DV37">
        <v>6.6519996643066404E-2</v>
      </c>
      <c r="DW37">
        <v>4.07299995422363E-2</v>
      </c>
      <c r="DX37">
        <v>9.4200004577636706E-2</v>
      </c>
      <c r="DY37">
        <v>0.24589999389648401</v>
      </c>
      <c r="DZ37">
        <v>9.6309997558593693E-2</v>
      </c>
      <c r="EA37">
        <v>0.32345999145507798</v>
      </c>
      <c r="EB37">
        <v>6.9279991149902298E-2</v>
      </c>
      <c r="EC37">
        <v>5.4700000762939398E-2</v>
      </c>
      <c r="ED37">
        <v>0.316980010986328</v>
      </c>
      <c r="EE37">
        <v>5.0239997863769502E-2</v>
      </c>
      <c r="EF37">
        <v>0.179460006713867</v>
      </c>
      <c r="EG37">
        <v>0.33512997436523401</v>
      </c>
      <c r="EH37">
        <v>0.17677999877929601</v>
      </c>
      <c r="EI37">
        <v>0.251369995117187</v>
      </c>
      <c r="EJ37">
        <v>0.16133999633789001</v>
      </c>
      <c r="EK37">
        <v>0.30558999633789002</v>
      </c>
      <c r="EL37">
        <v>6.2659999847412107E-2</v>
      </c>
      <c r="EM37">
        <v>0</v>
      </c>
      <c r="EN37">
        <v>1.51999998092651E-2</v>
      </c>
      <c r="EO37">
        <v>0.43480996704101499</v>
      </c>
      <c r="EP37" s="4">
        <v>0.796669982910156</v>
      </c>
      <c r="EQ37" s="4">
        <v>0.30233999633788999</v>
      </c>
      <c r="ER37" s="4">
        <v>0.36826995849609301</v>
      </c>
      <c r="ES37" s="4">
        <v>0.84809991455078104</v>
      </c>
      <c r="ET37" s="4">
        <v>0.51786999511718701</v>
      </c>
      <c r="EU37" s="4">
        <v>1.16417980957031</v>
      </c>
      <c r="EV37" s="4">
        <v>6.4630004882812495E-2</v>
      </c>
      <c r="EW37" s="4">
        <v>0.26360000610351503</v>
      </c>
      <c r="EX37" s="4">
        <v>0.80554998779296805</v>
      </c>
      <c r="EY37" s="4">
        <v>0.35363000488281199</v>
      </c>
      <c r="EZ37" s="4">
        <v>0.12498999786376901</v>
      </c>
      <c r="FA37" s="4">
        <v>0.191119995117187</v>
      </c>
      <c r="FB37" s="4">
        <v>0.13063000488281201</v>
      </c>
      <c r="FC37" s="4">
        <v>0.32449996948242099</v>
      </c>
      <c r="FD37" s="4">
        <v>0.21814999389648401</v>
      </c>
      <c r="FE37" s="4">
        <v>0.19293998718261701</v>
      </c>
      <c r="FF37" s="4">
        <v>0.111479995727539</v>
      </c>
      <c r="FG37" s="4">
        <v>0.26539001464843698</v>
      </c>
      <c r="FH37" s="4">
        <v>0.141209976196289</v>
      </c>
      <c r="FI37" s="4">
        <v>0.22094000244140599</v>
      </c>
      <c r="FJ37" s="4">
        <v>0.13567999267578101</v>
      </c>
      <c r="FK37" s="4">
        <v>0.123899993896484</v>
      </c>
      <c r="FL37" s="4">
        <v>0.37004998779296799</v>
      </c>
      <c r="FM37" s="4">
        <v>0.30591000366210902</v>
      </c>
      <c r="FN37" s="4">
        <v>0.13950000000000001</v>
      </c>
      <c r="FO37" s="4">
        <v>0.14516999816894499</v>
      </c>
      <c r="FP37" s="4">
        <v>0.124190002441406</v>
      </c>
      <c r="FQ37" s="4">
        <v>0.25569000244140599</v>
      </c>
      <c r="FR37" s="4">
        <v>4.5389999389648397E-2</v>
      </c>
      <c r="FS37" s="4">
        <v>2.79199981689453E-2</v>
      </c>
      <c r="FT37" s="4">
        <v>0.36510000610351501</v>
      </c>
      <c r="FU37" s="4">
        <v>0.288829986572265</v>
      </c>
      <c r="FV37" s="4">
        <v>3.8139999389648398E-2</v>
      </c>
      <c r="FW37" s="4">
        <v>0.268170013427734</v>
      </c>
      <c r="FX37" s="4">
        <v>0.59233996582031201</v>
      </c>
      <c r="FY37" s="4">
        <v>0.33226995849609298</v>
      </c>
      <c r="FZ37" s="20">
        <v>1.1713599853515599</v>
      </c>
      <c r="GA37" s="20">
        <v>0.71770001220703095</v>
      </c>
      <c r="GB37" s="20">
        <v>0.51235998535156202</v>
      </c>
      <c r="GC37" s="20">
        <v>0.36260998535156203</v>
      </c>
      <c r="GD37" s="20">
        <v>0.88749999999999996</v>
      </c>
      <c r="GE37" s="20">
        <v>0.57252996826171798</v>
      </c>
      <c r="GF37" s="20">
        <v>0.25147999572753899</v>
      </c>
      <c r="GG37" s="20">
        <v>0.38476998901367099</v>
      </c>
      <c r="GH37" s="20">
        <v>0.46303997802734298</v>
      </c>
      <c r="GI37" s="20">
        <v>0</v>
      </c>
      <c r="GJ37" s="20">
        <v>0</v>
      </c>
      <c r="GK37" s="20">
        <v>0</v>
      </c>
      <c r="GL37" s="20">
        <v>0.37689001464843702</v>
      </c>
      <c r="GM37" s="20">
        <v>0.71589001464843705</v>
      </c>
      <c r="GN37" s="20">
        <v>0.31957000732421798</v>
      </c>
      <c r="GO37" s="20">
        <v>8.3879997253417896E-2</v>
      </c>
      <c r="GP37" s="20">
        <v>0.17991998291015601</v>
      </c>
      <c r="GQ37" s="20">
        <v>0.58677996826171797</v>
      </c>
      <c r="GR37" s="20">
        <v>0.12863999938964801</v>
      </c>
      <c r="GS37" s="20">
        <v>0.48789999389648397</v>
      </c>
      <c r="GT37" s="20">
        <v>0.15013998413085899</v>
      </c>
      <c r="GU37" s="20">
        <v>0.17459999084472599</v>
      </c>
      <c r="GV37" s="20">
        <v>0.177449981689453</v>
      </c>
      <c r="GW37" s="20">
        <v>0.40755999755859301</v>
      </c>
      <c r="GX37" s="20">
        <v>0.33556997680664002</v>
      </c>
      <c r="GY37" s="20">
        <v>0.13877998352050699</v>
      </c>
      <c r="GZ37" s="20">
        <v>0.25826000976562502</v>
      </c>
      <c r="HA37" s="20">
        <v>1.0938098144531201</v>
      </c>
      <c r="HB37" s="20">
        <v>0.45515002441406199</v>
      </c>
      <c r="HC37" s="20">
        <v>0.25113999938964798</v>
      </c>
      <c r="HD37" s="20">
        <v>8.5049995422363203E-2</v>
      </c>
      <c r="HE37" s="20">
        <v>0.17682000732421799</v>
      </c>
      <c r="HF37" s="20">
        <v>0.28038995361328101</v>
      </c>
      <c r="HG37" s="20">
        <v>0.16674000549316401</v>
      </c>
      <c r="HH37" s="20">
        <v>1.0609599609375</v>
      </c>
      <c r="HI37" s="20">
        <v>0.44133996582031199</v>
      </c>
    </row>
    <row r="38" spans="1:217" x14ac:dyDescent="0.25"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</row>
    <row r="39" spans="1:217" ht="21" x14ac:dyDescent="0.35">
      <c r="A39" s="8" t="s">
        <v>35</v>
      </c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</row>
    <row r="40" spans="1:217" x14ac:dyDescent="0.25">
      <c r="B40" s="2">
        <v>42389</v>
      </c>
      <c r="C40" s="2">
        <v>42392</v>
      </c>
      <c r="D40" s="2">
        <v>42393</v>
      </c>
      <c r="E40" s="2">
        <v>42417</v>
      </c>
      <c r="F40" s="2">
        <v>42420</v>
      </c>
      <c r="G40" s="2">
        <v>42421</v>
      </c>
      <c r="H40" s="2">
        <v>42445</v>
      </c>
      <c r="I40" s="2">
        <v>42448</v>
      </c>
      <c r="J40" s="2">
        <v>42449</v>
      </c>
      <c r="K40" s="2">
        <v>42480</v>
      </c>
      <c r="L40" s="2">
        <v>42483</v>
      </c>
      <c r="M40" s="2">
        <v>42484</v>
      </c>
      <c r="N40" s="2">
        <v>42508</v>
      </c>
      <c r="O40" s="2">
        <v>42511</v>
      </c>
      <c r="P40" s="2">
        <v>42512</v>
      </c>
      <c r="Q40" s="2">
        <v>42536</v>
      </c>
      <c r="R40" s="2">
        <v>42539</v>
      </c>
      <c r="S40" s="2">
        <v>42540</v>
      </c>
      <c r="T40" s="2">
        <v>42571</v>
      </c>
      <c r="U40" s="2">
        <v>42574</v>
      </c>
      <c r="V40" s="2">
        <v>42575</v>
      </c>
      <c r="W40" s="2">
        <v>42599</v>
      </c>
      <c r="X40" s="2">
        <v>42602</v>
      </c>
      <c r="Y40" s="2">
        <v>42603</v>
      </c>
      <c r="Z40" s="2">
        <v>42634</v>
      </c>
      <c r="AA40" s="2">
        <v>42637</v>
      </c>
      <c r="AB40" s="2">
        <v>42638</v>
      </c>
      <c r="AC40" s="2">
        <v>42662</v>
      </c>
      <c r="AD40" s="2">
        <v>42665</v>
      </c>
      <c r="AE40" s="2">
        <v>42666</v>
      </c>
      <c r="AF40" s="2">
        <v>42690</v>
      </c>
      <c r="AG40" s="2">
        <v>42693</v>
      </c>
      <c r="AH40" s="2">
        <v>42694</v>
      </c>
      <c r="AI40" s="2">
        <v>42725</v>
      </c>
      <c r="AJ40" s="2">
        <v>42728</v>
      </c>
      <c r="AK40" s="2">
        <v>42729</v>
      </c>
      <c r="AL40" s="2">
        <v>42753</v>
      </c>
      <c r="AM40" s="2">
        <v>42756</v>
      </c>
      <c r="AN40" s="2">
        <v>42757</v>
      </c>
      <c r="AO40" s="2">
        <v>42781</v>
      </c>
      <c r="AP40" s="2">
        <v>42784</v>
      </c>
      <c r="AQ40" s="2">
        <v>42785</v>
      </c>
      <c r="AR40" s="2">
        <v>42809</v>
      </c>
      <c r="AS40" s="2">
        <v>42812</v>
      </c>
      <c r="AT40" s="2">
        <v>42813</v>
      </c>
      <c r="AU40" s="2">
        <v>42844</v>
      </c>
      <c r="AV40" s="2">
        <v>42847</v>
      </c>
      <c r="AW40" s="2">
        <v>42848</v>
      </c>
      <c r="AX40" s="2">
        <v>42872</v>
      </c>
      <c r="AY40" s="2">
        <v>42875</v>
      </c>
      <c r="AZ40" s="2">
        <v>42876</v>
      </c>
      <c r="BA40" s="2">
        <v>42907</v>
      </c>
      <c r="BB40" s="2">
        <v>42910</v>
      </c>
      <c r="BC40" s="2">
        <v>42911</v>
      </c>
      <c r="BD40" s="2">
        <v>42935</v>
      </c>
      <c r="BE40" s="2">
        <v>42938</v>
      </c>
      <c r="BF40" s="2">
        <v>42939</v>
      </c>
      <c r="BG40" s="2">
        <v>42963</v>
      </c>
      <c r="BH40" s="2">
        <v>42966</v>
      </c>
      <c r="BI40" s="2">
        <v>42967</v>
      </c>
      <c r="BJ40" s="2">
        <v>42998</v>
      </c>
      <c r="BK40" s="2">
        <v>43001</v>
      </c>
      <c r="BL40" s="2">
        <v>43002</v>
      </c>
      <c r="BM40" s="2">
        <v>43026</v>
      </c>
      <c r="BN40" s="2">
        <v>43029</v>
      </c>
      <c r="BO40" s="2">
        <v>43030</v>
      </c>
      <c r="BP40" s="2">
        <v>43054</v>
      </c>
      <c r="BQ40" s="2">
        <v>43057</v>
      </c>
      <c r="BR40" s="2">
        <v>43058</v>
      </c>
      <c r="BS40" s="2">
        <v>43089</v>
      </c>
      <c r="BT40" s="2">
        <v>43092</v>
      </c>
      <c r="BU40" s="2">
        <v>43093</v>
      </c>
      <c r="BV40" s="2">
        <v>43117</v>
      </c>
      <c r="BW40" s="2">
        <v>43120</v>
      </c>
      <c r="BX40" s="2">
        <v>43121</v>
      </c>
      <c r="BY40" s="2">
        <v>43152</v>
      </c>
      <c r="BZ40" s="2">
        <v>43155</v>
      </c>
      <c r="CA40" s="2">
        <v>43156</v>
      </c>
      <c r="CB40" s="2">
        <v>43180</v>
      </c>
      <c r="CC40" s="2">
        <v>43183</v>
      </c>
      <c r="CD40" s="2">
        <v>43184</v>
      </c>
      <c r="CE40" s="2">
        <v>43208</v>
      </c>
      <c r="CF40" s="2">
        <v>43211</v>
      </c>
      <c r="CG40" s="2">
        <v>43212</v>
      </c>
      <c r="CH40" s="2">
        <v>43236</v>
      </c>
      <c r="CI40" s="2">
        <v>43239</v>
      </c>
      <c r="CJ40" s="2">
        <v>43240</v>
      </c>
      <c r="CK40" s="2">
        <v>43271</v>
      </c>
      <c r="CL40" s="2">
        <v>43274</v>
      </c>
      <c r="CM40" s="2">
        <v>43275</v>
      </c>
      <c r="CN40" s="2">
        <v>43299</v>
      </c>
      <c r="CO40" s="2">
        <v>43302</v>
      </c>
      <c r="CP40" s="2">
        <v>43303</v>
      </c>
      <c r="CQ40" s="2">
        <v>43327</v>
      </c>
      <c r="CR40" s="2">
        <v>43330</v>
      </c>
      <c r="CS40" s="2">
        <v>43331</v>
      </c>
      <c r="CT40" s="2">
        <v>43362</v>
      </c>
      <c r="CU40" s="2">
        <v>43365</v>
      </c>
      <c r="CV40" s="2">
        <v>43366</v>
      </c>
      <c r="CW40" s="2">
        <v>43390</v>
      </c>
      <c r="CX40" s="2">
        <v>43393</v>
      </c>
      <c r="CY40" s="2">
        <v>43394</v>
      </c>
      <c r="CZ40" s="2">
        <v>43425</v>
      </c>
      <c r="DA40" s="2">
        <v>43428</v>
      </c>
      <c r="DB40" s="2">
        <v>43429</v>
      </c>
      <c r="DC40" s="2">
        <v>43453</v>
      </c>
      <c r="DD40" s="2">
        <v>43456</v>
      </c>
      <c r="DE40" s="2">
        <v>43457</v>
      </c>
      <c r="DF40" s="2">
        <v>43481</v>
      </c>
      <c r="DG40" s="2">
        <v>43484</v>
      </c>
      <c r="DH40" s="2">
        <v>43485</v>
      </c>
      <c r="DI40" s="2">
        <v>43516</v>
      </c>
      <c r="DJ40" s="2">
        <v>43519</v>
      </c>
      <c r="DK40" s="2">
        <v>43520</v>
      </c>
      <c r="DL40" s="2">
        <v>43544</v>
      </c>
      <c r="DM40" s="2">
        <v>43547</v>
      </c>
      <c r="DN40" s="2">
        <v>43548</v>
      </c>
      <c r="DO40" s="2">
        <v>43572</v>
      </c>
      <c r="DP40" s="2">
        <v>43575</v>
      </c>
      <c r="DQ40" s="2">
        <v>43576</v>
      </c>
      <c r="DR40" s="2">
        <v>43600</v>
      </c>
      <c r="DS40" s="2">
        <v>43603</v>
      </c>
      <c r="DT40" s="2">
        <v>43604</v>
      </c>
      <c r="DU40" s="2">
        <v>43635</v>
      </c>
      <c r="DV40" s="2">
        <v>43638</v>
      </c>
      <c r="DW40" s="2">
        <v>43639</v>
      </c>
      <c r="DX40" s="2">
        <v>43663</v>
      </c>
      <c r="DY40" s="2">
        <v>43666</v>
      </c>
      <c r="DZ40" s="2">
        <v>43667</v>
      </c>
      <c r="EA40" s="2">
        <v>43698</v>
      </c>
      <c r="EB40" s="2">
        <v>43701</v>
      </c>
      <c r="EC40" s="2">
        <v>43702</v>
      </c>
      <c r="ED40" s="2">
        <v>43726</v>
      </c>
      <c r="EE40" s="2">
        <v>43729</v>
      </c>
      <c r="EF40" s="2">
        <v>43730</v>
      </c>
      <c r="EG40" s="2">
        <v>43754</v>
      </c>
      <c r="EH40" s="2">
        <v>43757</v>
      </c>
      <c r="EI40" s="2">
        <v>43758</v>
      </c>
      <c r="EJ40" s="2">
        <v>43789</v>
      </c>
      <c r="EK40" s="2">
        <v>43792</v>
      </c>
      <c r="EL40" s="2">
        <v>43793</v>
      </c>
      <c r="EM40" s="2">
        <v>43817</v>
      </c>
      <c r="EN40" s="2">
        <v>43820</v>
      </c>
      <c r="EO40" s="2">
        <v>43821</v>
      </c>
      <c r="EP40" s="18">
        <v>43845</v>
      </c>
      <c r="EQ40" s="18">
        <v>43848</v>
      </c>
      <c r="ER40" s="18">
        <v>43849</v>
      </c>
      <c r="ES40" s="18">
        <v>43880</v>
      </c>
      <c r="ET40" s="18">
        <v>43883</v>
      </c>
      <c r="EU40" s="18">
        <v>43884</v>
      </c>
      <c r="EV40" s="18">
        <v>43908</v>
      </c>
      <c r="EW40" s="18">
        <v>43911</v>
      </c>
      <c r="EX40" s="18">
        <v>43912</v>
      </c>
      <c r="EY40" s="18">
        <v>43936</v>
      </c>
      <c r="EZ40" s="18">
        <v>43939</v>
      </c>
      <c r="FA40" s="18">
        <v>43940</v>
      </c>
      <c r="FB40" s="18">
        <v>43964</v>
      </c>
      <c r="FC40" s="18">
        <v>43967</v>
      </c>
      <c r="FD40" s="18">
        <v>43968</v>
      </c>
      <c r="FE40" s="18">
        <v>43999</v>
      </c>
      <c r="FF40" s="18">
        <v>44002</v>
      </c>
      <c r="FG40" s="18">
        <v>44003</v>
      </c>
      <c r="FH40" s="18">
        <v>44027</v>
      </c>
      <c r="FI40" s="18">
        <v>44030</v>
      </c>
      <c r="FJ40" s="18">
        <v>44031</v>
      </c>
      <c r="FK40" s="18">
        <v>44062</v>
      </c>
      <c r="FL40" s="18">
        <v>44065</v>
      </c>
      <c r="FM40" s="18">
        <v>44066</v>
      </c>
      <c r="FN40" s="18">
        <v>44090</v>
      </c>
      <c r="FO40" s="18">
        <v>44093</v>
      </c>
      <c r="FP40" s="18">
        <v>44094</v>
      </c>
      <c r="FQ40" s="18">
        <v>44118</v>
      </c>
      <c r="FR40" s="18">
        <v>44121</v>
      </c>
      <c r="FS40" s="18">
        <v>44122</v>
      </c>
      <c r="FT40" s="18">
        <v>44153</v>
      </c>
      <c r="FU40" s="18">
        <v>44156</v>
      </c>
      <c r="FV40" s="18">
        <v>44157</v>
      </c>
      <c r="FW40" s="18">
        <v>44181</v>
      </c>
      <c r="FX40" s="18">
        <v>44184</v>
      </c>
      <c r="FY40" s="18">
        <v>44185</v>
      </c>
      <c r="FZ40" s="19">
        <v>44216</v>
      </c>
      <c r="GA40" s="19">
        <v>44219</v>
      </c>
      <c r="GB40" s="19">
        <v>44220</v>
      </c>
      <c r="GC40" s="19">
        <v>44244</v>
      </c>
      <c r="GD40" s="19">
        <v>44247</v>
      </c>
      <c r="GE40" s="19">
        <v>44248</v>
      </c>
      <c r="GF40" s="19">
        <v>44272</v>
      </c>
      <c r="GG40" s="19">
        <v>44275</v>
      </c>
      <c r="GH40" s="19">
        <v>44276</v>
      </c>
      <c r="GI40" s="19">
        <v>44307</v>
      </c>
      <c r="GJ40" s="19">
        <v>44310</v>
      </c>
      <c r="GK40" s="19">
        <v>44311</v>
      </c>
      <c r="GL40" s="19">
        <v>44335</v>
      </c>
      <c r="GM40" s="19">
        <v>44338</v>
      </c>
      <c r="GN40" s="19">
        <v>44339</v>
      </c>
      <c r="GO40" s="19">
        <v>44363</v>
      </c>
      <c r="GP40" s="19">
        <v>44366</v>
      </c>
      <c r="GQ40" s="19">
        <v>44367</v>
      </c>
      <c r="GR40" s="19">
        <v>44398</v>
      </c>
      <c r="GS40" s="19">
        <v>44401</v>
      </c>
      <c r="GT40" s="19">
        <v>44402</v>
      </c>
      <c r="GU40" s="19">
        <v>44426</v>
      </c>
      <c r="GV40" s="19">
        <v>44429</v>
      </c>
      <c r="GW40" s="19">
        <v>44430</v>
      </c>
      <c r="GX40" s="19">
        <v>44454</v>
      </c>
      <c r="GY40" s="19">
        <v>44457</v>
      </c>
      <c r="GZ40" s="19">
        <v>44458</v>
      </c>
      <c r="HA40" s="19">
        <v>44489</v>
      </c>
      <c r="HB40" s="19">
        <v>44492</v>
      </c>
      <c r="HC40" s="19">
        <v>44493</v>
      </c>
      <c r="HD40" s="19">
        <v>44517</v>
      </c>
      <c r="HE40" s="19">
        <v>44520</v>
      </c>
      <c r="HF40" s="19">
        <v>44521</v>
      </c>
      <c r="HG40" s="19">
        <v>44545</v>
      </c>
      <c r="HH40" s="19">
        <v>44548</v>
      </c>
      <c r="HI40" s="19">
        <v>44549</v>
      </c>
    </row>
    <row r="41" spans="1:217" x14ac:dyDescent="0.25">
      <c r="A41" s="7" t="s">
        <v>36</v>
      </c>
      <c r="B41">
        <f t="shared" ref="B41:AG41" si="37">B28</f>
        <v>1.9909000240000001</v>
      </c>
      <c r="C41">
        <f t="shared" si="37"/>
        <v>1.6657999269999999</v>
      </c>
      <c r="D41">
        <f t="shared" si="37"/>
        <v>1.608599976</v>
      </c>
      <c r="E41">
        <f t="shared" si="37"/>
        <v>2.4763000489999998</v>
      </c>
      <c r="F41">
        <f t="shared" si="37"/>
        <v>2.2711999509999998</v>
      </c>
      <c r="G41">
        <f t="shared" si="37"/>
        <v>2.446300049</v>
      </c>
      <c r="H41">
        <f t="shared" si="37"/>
        <v>0.881900024</v>
      </c>
      <c r="I41">
        <f t="shared" si="37"/>
        <v>0.82479992700000004</v>
      </c>
      <c r="J41">
        <f t="shared" si="37"/>
        <v>0.86059997600000004</v>
      </c>
      <c r="K41">
        <f t="shared" si="37"/>
        <v>2.399800049</v>
      </c>
      <c r="L41">
        <f t="shared" si="37"/>
        <v>2.241199951</v>
      </c>
      <c r="M41">
        <f t="shared" si="37"/>
        <v>2.4193996580000001</v>
      </c>
      <c r="N41">
        <f t="shared" si="37"/>
        <v>1.0029000239999999</v>
      </c>
      <c r="O41">
        <f t="shared" si="37"/>
        <v>1.0659000240000001</v>
      </c>
      <c r="P41">
        <f t="shared" si="37"/>
        <v>1.1036999510000001</v>
      </c>
      <c r="Q41">
        <f t="shared" si="37"/>
        <v>0.90869995100000001</v>
      </c>
      <c r="R41">
        <f t="shared" si="37"/>
        <v>0.79776000999999996</v>
      </c>
      <c r="S41">
        <f t="shared" si="37"/>
        <v>0.89191003400000002</v>
      </c>
      <c r="T41">
        <f t="shared" si="37"/>
        <v>2.3963400880000001</v>
      </c>
      <c r="U41">
        <f t="shared" si="37"/>
        <v>2.4297700199999999</v>
      </c>
      <c r="V41">
        <f t="shared" si="37"/>
        <v>2.4433701170000002</v>
      </c>
      <c r="W41">
        <f t="shared" si="37"/>
        <v>2.2767700199999998</v>
      </c>
      <c r="X41">
        <f t="shared" si="37"/>
        <v>2.2436997070000002</v>
      </c>
      <c r="Y41">
        <f t="shared" si="37"/>
        <v>2.221050049</v>
      </c>
      <c r="Z41">
        <f t="shared" si="37"/>
        <v>1.6789699709999999</v>
      </c>
      <c r="AA41">
        <f t="shared" si="37"/>
        <v>1.545680054</v>
      </c>
      <c r="AB41">
        <f t="shared" si="37"/>
        <v>1.499099854</v>
      </c>
      <c r="AC41">
        <f t="shared" si="37"/>
        <v>0.83996997100000004</v>
      </c>
      <c r="AD41">
        <f t="shared" si="37"/>
        <v>0.81057000700000004</v>
      </c>
      <c r="AE41">
        <f t="shared" si="37"/>
        <v>0.81119995099999997</v>
      </c>
      <c r="AF41">
        <f t="shared" si="37"/>
        <v>1.3775500490000001</v>
      </c>
      <c r="AG41">
        <f t="shared" si="37"/>
        <v>2.3278601069999998</v>
      </c>
      <c r="AH41">
        <f t="shared" ref="AH41:BM41" si="38">AH28</f>
        <v>2.310408936</v>
      </c>
      <c r="AI41">
        <f t="shared" si="38"/>
        <v>0.84602001999999998</v>
      </c>
      <c r="AJ41">
        <f t="shared" si="38"/>
        <v>0.733779968</v>
      </c>
      <c r="AK41">
        <f t="shared" si="38"/>
        <v>0.72311993399999996</v>
      </c>
      <c r="AL41">
        <f t="shared" si="38"/>
        <v>0.83309991500000002</v>
      </c>
      <c r="AM41">
        <f t="shared" si="38"/>
        <v>0.68377001999999998</v>
      </c>
      <c r="AN41">
        <f t="shared" si="38"/>
        <v>0.68571002199999997</v>
      </c>
      <c r="AO41">
        <f t="shared" si="38"/>
        <v>0.93816998299999999</v>
      </c>
      <c r="AP41">
        <f t="shared" si="38"/>
        <v>1.150869873</v>
      </c>
      <c r="AQ41">
        <f t="shared" si="38"/>
        <v>0.90966998300000002</v>
      </c>
      <c r="AR41">
        <f t="shared" si="38"/>
        <v>1.90298999</v>
      </c>
      <c r="AS41">
        <f t="shared" si="38"/>
        <v>1.6182598880000001</v>
      </c>
      <c r="AT41">
        <f t="shared" si="38"/>
        <v>2.0492197270000001</v>
      </c>
      <c r="AU41">
        <f t="shared" si="38"/>
        <v>1.6328100590000001</v>
      </c>
      <c r="AV41">
        <f t="shared" si="38"/>
        <v>1.5309799799999999</v>
      </c>
      <c r="AW41">
        <f t="shared" si="38"/>
        <v>1.4796700439999999</v>
      </c>
      <c r="AX41">
        <f t="shared" si="38"/>
        <v>1.942150024</v>
      </c>
      <c r="AY41">
        <f t="shared" si="38"/>
        <v>2.0657497560000002</v>
      </c>
      <c r="AZ41">
        <f t="shared" si="38"/>
        <v>1.9813699950000001</v>
      </c>
      <c r="BA41">
        <f t="shared" si="38"/>
        <v>1.7853699949999999</v>
      </c>
      <c r="BB41">
        <f t="shared" si="38"/>
        <v>1.6631298830000001</v>
      </c>
      <c r="BC41">
        <f t="shared" si="38"/>
        <v>1.6320999759999999</v>
      </c>
      <c r="BD41">
        <f t="shared" si="38"/>
        <v>1.717890015</v>
      </c>
      <c r="BE41">
        <f t="shared" si="38"/>
        <v>1.7341700440000001</v>
      </c>
      <c r="BF41">
        <f t="shared" si="38"/>
        <v>1.706849976</v>
      </c>
      <c r="BG41">
        <f t="shared" si="38"/>
        <v>2.0920700679999999</v>
      </c>
      <c r="BH41">
        <f t="shared" si="38"/>
        <v>2.083639893</v>
      </c>
      <c r="BI41">
        <f t="shared" si="38"/>
        <v>1.9806199950000001</v>
      </c>
      <c r="BJ41">
        <f t="shared" si="38"/>
        <v>1.76251001</v>
      </c>
      <c r="BK41">
        <f t="shared" si="38"/>
        <v>1.675410034</v>
      </c>
      <c r="BL41">
        <f t="shared" si="38"/>
        <v>1.6376599119999999</v>
      </c>
      <c r="BM41">
        <f t="shared" si="38"/>
        <v>2.167169678</v>
      </c>
      <c r="BN41">
        <f t="shared" ref="BN41:CS41" si="39">BN28</f>
        <v>2.1940898440000001</v>
      </c>
      <c r="BO41">
        <f t="shared" si="39"/>
        <v>2.2216398929999999</v>
      </c>
      <c r="BP41">
        <f t="shared" si="39"/>
        <v>3.080100098</v>
      </c>
      <c r="BQ41">
        <f t="shared" si="39"/>
        <v>2.3465200199999998</v>
      </c>
      <c r="BR41">
        <f t="shared" si="39"/>
        <v>2.2383596190000001</v>
      </c>
      <c r="BS41">
        <f t="shared" si="39"/>
        <v>2.6891301269999999</v>
      </c>
      <c r="BT41">
        <f t="shared" si="39"/>
        <v>2.2802299800000001</v>
      </c>
      <c r="BU41">
        <f t="shared" si="39"/>
        <v>1.8314400630000001</v>
      </c>
      <c r="BV41">
        <f t="shared" si="39"/>
        <v>2.8921596680000001</v>
      </c>
      <c r="BW41">
        <f t="shared" si="39"/>
        <v>2.858429932</v>
      </c>
      <c r="BX41">
        <f t="shared" si="39"/>
        <v>2.7460700679999999</v>
      </c>
      <c r="BY41">
        <f t="shared" si="39"/>
        <v>3.5893601070000001</v>
      </c>
      <c r="BZ41">
        <f t="shared" si="39"/>
        <v>2.2016198729999998</v>
      </c>
      <c r="CA41">
        <f t="shared" si="39"/>
        <v>2.180929688</v>
      </c>
      <c r="CB41">
        <f t="shared" si="39"/>
        <v>2.7169497069999999</v>
      </c>
      <c r="CC41">
        <f t="shared" si="39"/>
        <v>1.9104599609999999</v>
      </c>
      <c r="CD41">
        <f t="shared" si="39"/>
        <v>1.8523298340000001</v>
      </c>
      <c r="CE41">
        <f t="shared" si="39"/>
        <v>3.6580300289999998</v>
      </c>
      <c r="CF41">
        <f t="shared" si="39"/>
        <v>4.6735795900000001</v>
      </c>
      <c r="CG41">
        <f t="shared" si="39"/>
        <v>4.7067797850000002</v>
      </c>
      <c r="CH41">
        <f t="shared" si="39"/>
        <v>6.1685698240000004</v>
      </c>
      <c r="CI41">
        <f t="shared" si="39"/>
        <v>5.9139399409999998</v>
      </c>
      <c r="CJ41">
        <f t="shared" si="39"/>
        <v>5.850660156</v>
      </c>
      <c r="CK41">
        <f t="shared" si="39"/>
        <v>6.3685200200000001</v>
      </c>
      <c r="CL41">
        <f t="shared" si="39"/>
        <v>6.0949599609999998</v>
      </c>
      <c r="CM41">
        <f t="shared" si="39"/>
        <v>6.0030097659999999</v>
      </c>
      <c r="CN41">
        <f t="shared" si="39"/>
        <v>6.9256201170000002</v>
      </c>
      <c r="CO41">
        <f t="shared" si="39"/>
        <v>6.9574399409999996</v>
      </c>
      <c r="CP41">
        <f t="shared" si="39"/>
        <v>5.407939453</v>
      </c>
      <c r="CQ41">
        <f t="shared" si="39"/>
        <v>4.3879892580000002</v>
      </c>
      <c r="CR41">
        <f t="shared" si="39"/>
        <v>4.3842197269999996</v>
      </c>
      <c r="CS41">
        <f t="shared" si="39"/>
        <v>4.9577998049999996</v>
      </c>
      <c r="CT41">
        <f t="shared" ref="CT41:DY41" si="40">CT28</f>
        <v>3.3589997559999998</v>
      </c>
      <c r="CU41">
        <f t="shared" si="40"/>
        <v>2.482300049</v>
      </c>
      <c r="CV41">
        <f t="shared" si="40"/>
        <v>2.8465800780000001</v>
      </c>
      <c r="CW41">
        <f t="shared" si="40"/>
        <v>3.2563098140000002</v>
      </c>
      <c r="CX41">
        <f t="shared" si="40"/>
        <v>2.4702099610000001</v>
      </c>
      <c r="CY41">
        <f t="shared" si="40"/>
        <v>2.38297998</v>
      </c>
      <c r="CZ41">
        <f t="shared" si="40"/>
        <v>2.6555600589999999</v>
      </c>
      <c r="DA41">
        <f t="shared" si="40"/>
        <v>1.922290039</v>
      </c>
      <c r="DB41">
        <f t="shared" si="40"/>
        <v>1.9968198239999999</v>
      </c>
      <c r="DC41">
        <f t="shared" si="40"/>
        <v>3.3201899410000002</v>
      </c>
      <c r="DD41">
        <f t="shared" si="40"/>
        <v>3.717030029</v>
      </c>
      <c r="DE41">
        <f t="shared" si="40"/>
        <v>4.0932299800000003</v>
      </c>
      <c r="DF41">
        <f t="shared" si="40"/>
        <v>3.5493398437499999</v>
      </c>
      <c r="DG41">
        <f t="shared" si="40"/>
        <v>3.1789096679687501</v>
      </c>
      <c r="DH41">
        <f t="shared" si="40"/>
        <v>3.02089965820312</v>
      </c>
      <c r="DI41">
        <f t="shared" si="40"/>
        <v>3.2237800292968699</v>
      </c>
      <c r="DJ41">
        <f t="shared" si="40"/>
        <v>2.49924975585937</v>
      </c>
      <c r="DK41">
        <f t="shared" si="40"/>
        <v>2.44648974609375</v>
      </c>
      <c r="DL41">
        <f t="shared" si="40"/>
        <v>3.25476000976562</v>
      </c>
      <c r="DM41">
        <f t="shared" si="40"/>
        <v>2.5001298828124998</v>
      </c>
      <c r="DN41">
        <f t="shared" si="40"/>
        <v>2.36272998046875</v>
      </c>
      <c r="DO41">
        <f t="shared" si="40"/>
        <v>3.46826977539062</v>
      </c>
      <c r="DP41">
        <f t="shared" si="40"/>
        <v>3.5497597656250002</v>
      </c>
      <c r="DQ41">
        <f t="shared" si="40"/>
        <v>3.1977197265625001</v>
      </c>
      <c r="DR41">
        <f t="shared" si="40"/>
        <v>4.4903198242187496</v>
      </c>
      <c r="DS41">
        <f t="shared" si="40"/>
        <v>3.5873798828124999</v>
      </c>
      <c r="DT41">
        <f t="shared" si="40"/>
        <v>3.79167993164062</v>
      </c>
      <c r="DU41">
        <f t="shared" si="40"/>
        <v>7.2629399414062501</v>
      </c>
      <c r="DV41">
        <f t="shared" si="40"/>
        <v>9.9820302734375002</v>
      </c>
      <c r="DW41">
        <f t="shared" si="40"/>
        <v>9.9830097656250008</v>
      </c>
      <c r="DX41">
        <f t="shared" si="40"/>
        <v>9.0750400390625003</v>
      </c>
      <c r="DY41">
        <f t="shared" si="40"/>
        <v>8.0956801757812507</v>
      </c>
      <c r="DZ41">
        <f t="shared" ref="DZ41:FE41" si="41">DZ28</f>
        <v>7.4484301757812501</v>
      </c>
      <c r="EA41">
        <f t="shared" si="41"/>
        <v>8.0592500000000005</v>
      </c>
      <c r="EB41">
        <f t="shared" si="41"/>
        <v>6.7822797851562502</v>
      </c>
      <c r="EC41">
        <f t="shared" si="41"/>
        <v>5.7516196289062496</v>
      </c>
      <c r="ED41">
        <f t="shared" si="41"/>
        <v>5.5787094726562501</v>
      </c>
      <c r="EE41">
        <f t="shared" si="41"/>
        <v>3.4206599121093699</v>
      </c>
      <c r="EF41">
        <f t="shared" si="41"/>
        <v>3.4056499023437499</v>
      </c>
      <c r="EG41">
        <f t="shared" si="41"/>
        <v>5.1679599609375</v>
      </c>
      <c r="EH41">
        <f t="shared" si="41"/>
        <v>4.6771699218749996</v>
      </c>
      <c r="EI41">
        <f t="shared" si="41"/>
        <v>5.6728500976562497</v>
      </c>
      <c r="EJ41">
        <f t="shared" si="41"/>
        <v>5.6370097656249998</v>
      </c>
      <c r="EK41">
        <f t="shared" si="41"/>
        <v>4.0133498535156198</v>
      </c>
      <c r="EL41">
        <f t="shared" si="41"/>
        <v>4.2195498046875004</v>
      </c>
      <c r="EM41">
        <f t="shared" si="41"/>
        <v>5.3099702148437498</v>
      </c>
      <c r="EN41">
        <f t="shared" si="41"/>
        <v>4.8017500000000002</v>
      </c>
      <c r="EO41">
        <f t="shared" si="41"/>
        <v>4.7857597656250004</v>
      </c>
      <c r="EP41" s="4">
        <f t="shared" si="41"/>
        <v>3.3503701171875</v>
      </c>
      <c r="EQ41" s="4">
        <f t="shared" si="41"/>
        <v>3.0264899902343698</v>
      </c>
      <c r="ER41" s="4">
        <f t="shared" si="41"/>
        <v>3.0354299316406199</v>
      </c>
      <c r="ES41" s="4">
        <f t="shared" si="41"/>
        <v>5.3601899414062499</v>
      </c>
      <c r="ET41" s="4">
        <f t="shared" si="41"/>
        <v>4.5845097656249996</v>
      </c>
      <c r="EU41" s="4">
        <f t="shared" si="41"/>
        <v>4.2576694335937502</v>
      </c>
      <c r="EV41" s="4">
        <f t="shared" si="41"/>
        <v>5.7620200195312501</v>
      </c>
      <c r="EW41" s="4">
        <f t="shared" si="41"/>
        <v>5.1476801757812503</v>
      </c>
      <c r="EX41" s="4">
        <f t="shared" si="41"/>
        <v>4.7996894531249996</v>
      </c>
      <c r="EY41" s="4">
        <f t="shared" si="41"/>
        <v>3.9238896484375001</v>
      </c>
      <c r="EZ41" s="4">
        <f t="shared" si="41"/>
        <v>4.2645800781250003</v>
      </c>
      <c r="FA41" s="4">
        <f t="shared" si="41"/>
        <v>4.0418100585937502</v>
      </c>
      <c r="FB41" s="4">
        <f t="shared" si="41"/>
        <v>7.7881098632812504</v>
      </c>
      <c r="FC41" s="4">
        <f t="shared" si="41"/>
        <v>6.28016015625</v>
      </c>
      <c r="FD41" s="4">
        <f t="shared" si="41"/>
        <v>5.3442202148437499</v>
      </c>
      <c r="FE41" s="4">
        <f t="shared" si="41"/>
        <v>7.4259291992187499</v>
      </c>
      <c r="FF41" s="4">
        <f t="shared" ref="FF41:FX41" si="42">FF28</f>
        <v>4.8494501953125004</v>
      </c>
      <c r="FG41" s="4">
        <f t="shared" si="42"/>
        <v>5.7640092773437503</v>
      </c>
      <c r="FH41" s="4">
        <f t="shared" si="42"/>
        <v>7.9283598632812504</v>
      </c>
      <c r="FI41" s="4">
        <f t="shared" si="42"/>
        <v>7.0824394531249997</v>
      </c>
      <c r="FJ41" s="4">
        <f t="shared" si="42"/>
        <v>6.7298100585937499</v>
      </c>
      <c r="FK41" s="4">
        <f t="shared" si="42"/>
        <v>7.56331982421875</v>
      </c>
      <c r="FL41" s="4">
        <f t="shared" si="42"/>
        <v>7.0980195312500003</v>
      </c>
      <c r="FM41" s="4">
        <f t="shared" si="42"/>
        <v>6.2109697265625003</v>
      </c>
      <c r="FN41" s="4">
        <f t="shared" si="42"/>
        <v>6.5399199218749997</v>
      </c>
      <c r="FO41" s="4">
        <f t="shared" si="42"/>
        <v>3.893330078125</v>
      </c>
      <c r="FP41" s="4">
        <f t="shared" si="42"/>
        <v>3.8824299316406199</v>
      </c>
      <c r="FQ41" s="4">
        <f t="shared" si="42"/>
        <v>5.3141201171874997</v>
      </c>
      <c r="FR41" s="4">
        <f t="shared" si="42"/>
        <v>4.3196894531250001</v>
      </c>
      <c r="FS41" s="4">
        <f t="shared" si="42"/>
        <v>4.1014394531249998</v>
      </c>
      <c r="FT41" s="4">
        <f t="shared" si="42"/>
        <v>3.88558984375</v>
      </c>
      <c r="FU41" s="4">
        <f t="shared" si="42"/>
        <v>3.4248500976562499</v>
      </c>
      <c r="FV41" s="4">
        <f t="shared" si="42"/>
        <v>3.3885500488281202</v>
      </c>
      <c r="FW41" s="4">
        <f t="shared" si="42"/>
        <v>4.1767700195312498</v>
      </c>
      <c r="FX41" s="4">
        <f t="shared" si="42"/>
        <v>3.9915998535156199</v>
      </c>
      <c r="FY41" s="4">
        <f>FY28</f>
        <v>3.8166997070312498</v>
      </c>
      <c r="FZ41" s="20">
        <f>FZ28</f>
        <v>4.7155600585937503</v>
      </c>
      <c r="GA41" s="20">
        <f t="shared" ref="GA41:HI41" si="43">GA28</f>
        <v>4.9516098632812504</v>
      </c>
      <c r="GB41" s="20">
        <f t="shared" si="43"/>
        <v>4.7247299804687497</v>
      </c>
      <c r="GC41" s="20">
        <f t="shared" si="43"/>
        <v>5.6500795898437497</v>
      </c>
      <c r="GD41" s="20">
        <f t="shared" si="43"/>
        <v>4.6023398437500003</v>
      </c>
      <c r="GE41" s="20">
        <f t="shared" si="43"/>
        <v>4.5294902343750003</v>
      </c>
      <c r="GF41" s="20">
        <f t="shared" si="43"/>
        <v>4.9041694335937498</v>
      </c>
      <c r="GG41" s="20">
        <f t="shared" si="43"/>
        <v>4.1090898437499996</v>
      </c>
      <c r="GH41" s="20">
        <f t="shared" si="43"/>
        <v>3.8482700195312498</v>
      </c>
      <c r="GI41" s="20">
        <f t="shared" si="43"/>
        <v>4.0535700683593703</v>
      </c>
      <c r="GJ41" s="20">
        <f t="shared" si="43"/>
        <v>3.9153496093750002</v>
      </c>
      <c r="GK41" s="20">
        <f t="shared" si="43"/>
        <v>4.2147700195312501</v>
      </c>
      <c r="GL41" s="20">
        <f t="shared" si="43"/>
        <v>6.7836596679687498</v>
      </c>
      <c r="GM41" s="20">
        <f t="shared" si="43"/>
        <v>5.6894194335937502</v>
      </c>
      <c r="GN41" s="20">
        <f t="shared" si="43"/>
        <v>5.5584399414062498</v>
      </c>
      <c r="GO41" s="20">
        <f t="shared" si="43"/>
        <v>9.8917587890625001</v>
      </c>
      <c r="GP41" s="20">
        <f t="shared" si="43"/>
        <v>8.6868095703124997</v>
      </c>
      <c r="GQ41" s="20">
        <f t="shared" si="43"/>
        <v>10.397449218749999</v>
      </c>
      <c r="GR41" s="20">
        <f t="shared" si="43"/>
        <v>8.2999599609374997</v>
      </c>
      <c r="GS41" s="20">
        <f t="shared" si="43"/>
        <v>7.8326093749999997</v>
      </c>
      <c r="GT41" s="20">
        <f t="shared" si="43"/>
        <v>7.6627197265625</v>
      </c>
      <c r="GU41" s="20">
        <f t="shared" si="43"/>
        <v>8.3921796875000005</v>
      </c>
      <c r="GV41" s="20">
        <f t="shared" si="43"/>
        <v>7.9385498046874998</v>
      </c>
      <c r="GW41" s="20">
        <f t="shared" si="43"/>
        <v>7.0075400390624996</v>
      </c>
      <c r="GX41" s="20">
        <f t="shared" si="43"/>
        <v>5.2834394531250002</v>
      </c>
      <c r="GY41" s="20">
        <f t="shared" si="43"/>
        <v>4.1013398437499999</v>
      </c>
      <c r="GZ41" s="20">
        <f t="shared" si="43"/>
        <v>4.4942094726562498</v>
      </c>
      <c r="HA41" s="20">
        <f t="shared" si="43"/>
        <v>4.105939453125</v>
      </c>
      <c r="HB41" s="20">
        <f t="shared" si="43"/>
        <v>3.56103002929687</v>
      </c>
      <c r="HC41" s="20">
        <f t="shared" si="43"/>
        <v>3.4329099121093698</v>
      </c>
      <c r="HD41" s="20">
        <f t="shared" si="43"/>
        <v>4.4966601562499999</v>
      </c>
      <c r="HE41" s="20">
        <f t="shared" si="43"/>
        <v>3.8819099121093701</v>
      </c>
      <c r="HF41" s="20">
        <f t="shared" si="43"/>
        <v>3.8506298828125001</v>
      </c>
      <c r="HG41" s="20">
        <f t="shared" si="43"/>
        <v>5.5884199218750004</v>
      </c>
      <c r="HH41" s="20">
        <f t="shared" si="43"/>
        <v>4.0787900390624996</v>
      </c>
      <c r="HI41" s="20">
        <f t="shared" si="43"/>
        <v>4.0214399414062498</v>
      </c>
    </row>
    <row r="42" spans="1:217" x14ac:dyDescent="0.25">
      <c r="A42" s="9" t="s">
        <v>3</v>
      </c>
      <c r="B42">
        <f t="shared" ref="B42:AG42" si="44">B27+B29</f>
        <v>59.720847659999997</v>
      </c>
      <c r="C42">
        <f t="shared" si="44"/>
        <v>23.575289065</v>
      </c>
      <c r="D42">
        <f t="shared" si="44"/>
        <v>16.653039550999999</v>
      </c>
      <c r="E42">
        <f t="shared" si="44"/>
        <v>44.55733008</v>
      </c>
      <c r="F42">
        <f t="shared" si="44"/>
        <v>16.836440428</v>
      </c>
      <c r="G42">
        <f t="shared" si="44"/>
        <v>13.874559569999999</v>
      </c>
      <c r="H42">
        <f t="shared" si="44"/>
        <v>33.445098634000004</v>
      </c>
      <c r="I42">
        <f t="shared" si="44"/>
        <v>8.887700194999999</v>
      </c>
      <c r="J42">
        <f t="shared" si="44"/>
        <v>11.438979614999999</v>
      </c>
      <c r="K42">
        <f t="shared" si="44"/>
        <v>35.386679690000001</v>
      </c>
      <c r="L42">
        <f t="shared" si="44"/>
        <v>21.575648926</v>
      </c>
      <c r="M42">
        <f t="shared" si="44"/>
        <v>21.039419430999999</v>
      </c>
      <c r="N42">
        <f t="shared" si="44"/>
        <v>27.302400390000003</v>
      </c>
      <c r="O42">
        <f t="shared" si="44"/>
        <v>10.916600218999999</v>
      </c>
      <c r="P42">
        <f t="shared" si="44"/>
        <v>10.456799010999999</v>
      </c>
      <c r="Q42">
        <f t="shared" si="44"/>
        <v>39.594197270000002</v>
      </c>
      <c r="R42">
        <f t="shared" si="44"/>
        <v>19.135200438999998</v>
      </c>
      <c r="S42">
        <f t="shared" si="44"/>
        <v>16.488779781999998</v>
      </c>
      <c r="T42">
        <f t="shared" si="44"/>
        <v>51.7964707</v>
      </c>
      <c r="U42">
        <f t="shared" si="44"/>
        <v>35.309689460000001</v>
      </c>
      <c r="V42">
        <f t="shared" si="44"/>
        <v>22.166970704000001</v>
      </c>
      <c r="W42">
        <f t="shared" si="44"/>
        <v>48.886189459999997</v>
      </c>
      <c r="X42">
        <f t="shared" si="44"/>
        <v>21.254040526000001</v>
      </c>
      <c r="Y42">
        <f t="shared" si="44"/>
        <v>17.969599119999998</v>
      </c>
      <c r="Z42">
        <f t="shared" si="44"/>
        <v>54.592378910000001</v>
      </c>
      <c r="AA42">
        <f t="shared" si="44"/>
        <v>14.129339844</v>
      </c>
      <c r="AB42">
        <f t="shared" si="44"/>
        <v>13.803979980000001</v>
      </c>
      <c r="AC42">
        <f t="shared" si="44"/>
        <v>54.939937499999999</v>
      </c>
      <c r="AD42">
        <f t="shared" si="44"/>
        <v>19.590359867</v>
      </c>
      <c r="AE42">
        <f t="shared" si="44"/>
        <v>17.060989750000001</v>
      </c>
      <c r="AF42">
        <f t="shared" si="44"/>
        <v>23.164357905999999</v>
      </c>
      <c r="AG42">
        <f t="shared" si="44"/>
        <v>13.878199702</v>
      </c>
      <c r="AH42">
        <f t="shared" ref="AH42:BM42" si="45">AH27+AH29</f>
        <v>13.997819096000001</v>
      </c>
      <c r="AI42">
        <f t="shared" si="45"/>
        <v>73.662240239999988</v>
      </c>
      <c r="AJ42">
        <f t="shared" si="45"/>
        <v>19.812110351000001</v>
      </c>
      <c r="AK42">
        <f t="shared" si="45"/>
        <v>16.524299801000002</v>
      </c>
      <c r="AL42">
        <f t="shared" si="45"/>
        <v>83.880179690000006</v>
      </c>
      <c r="AM42">
        <f t="shared" si="45"/>
        <v>49.720900389999997</v>
      </c>
      <c r="AN42">
        <f t="shared" si="45"/>
        <v>37.295419434000003</v>
      </c>
      <c r="AO42">
        <f t="shared" si="45"/>
        <v>26.125990229999999</v>
      </c>
      <c r="AP42">
        <f t="shared" si="45"/>
        <v>20.002839358000003</v>
      </c>
      <c r="AQ42">
        <f t="shared" si="45"/>
        <v>14.485280764000001</v>
      </c>
      <c r="AR42">
        <f t="shared" si="45"/>
        <v>29.748789070000001</v>
      </c>
      <c r="AS42">
        <f t="shared" si="45"/>
        <v>13.666009030000001</v>
      </c>
      <c r="AT42">
        <f t="shared" si="45"/>
        <v>12.619310301000001</v>
      </c>
      <c r="AU42">
        <f t="shared" si="45"/>
        <v>46.640230469999999</v>
      </c>
      <c r="AV42">
        <f t="shared" si="45"/>
        <v>13.998990234000001</v>
      </c>
      <c r="AW42">
        <f t="shared" si="45"/>
        <v>12.862590087999999</v>
      </c>
      <c r="AX42">
        <f t="shared" si="45"/>
        <v>38.13920899</v>
      </c>
      <c r="AY42">
        <f t="shared" si="45"/>
        <v>30.532687500000002</v>
      </c>
      <c r="AZ42">
        <f t="shared" si="45"/>
        <v>21.56148975</v>
      </c>
      <c r="BA42">
        <f t="shared" si="45"/>
        <v>72.598406250000011</v>
      </c>
      <c r="BB42">
        <f t="shared" si="45"/>
        <v>29.471390626000002</v>
      </c>
      <c r="BC42">
        <f t="shared" si="45"/>
        <v>29.922788089999997</v>
      </c>
      <c r="BD42">
        <f t="shared" si="45"/>
        <v>62.90673829</v>
      </c>
      <c r="BE42">
        <f t="shared" si="45"/>
        <v>30.115180665</v>
      </c>
      <c r="BF42">
        <f t="shared" si="45"/>
        <v>27.863600099999999</v>
      </c>
      <c r="BG42">
        <f t="shared" si="45"/>
        <v>75.402542969999999</v>
      </c>
      <c r="BH42">
        <f t="shared" si="45"/>
        <v>17.238370116999999</v>
      </c>
      <c r="BI42">
        <f t="shared" si="45"/>
        <v>17.316689945</v>
      </c>
      <c r="BJ42">
        <f t="shared" si="45"/>
        <v>34.479429690000003</v>
      </c>
      <c r="BK42">
        <f t="shared" si="45"/>
        <v>28.35088867</v>
      </c>
      <c r="BL42">
        <f t="shared" si="45"/>
        <v>19.203168947000002</v>
      </c>
      <c r="BM42">
        <f t="shared" si="45"/>
        <v>46.30724609</v>
      </c>
      <c r="BN42">
        <f t="shared" ref="BN42:CS42" si="46">BN27+BN29</f>
        <v>14.196089356000002</v>
      </c>
      <c r="BO42">
        <f t="shared" si="46"/>
        <v>14.531588378999999</v>
      </c>
      <c r="BP42">
        <f t="shared" si="46"/>
        <v>75.258503910000002</v>
      </c>
      <c r="BQ42">
        <f t="shared" si="46"/>
        <v>30.097169919999999</v>
      </c>
      <c r="BR42">
        <f t="shared" si="46"/>
        <v>27.327279782999998</v>
      </c>
      <c r="BS42">
        <f t="shared" si="46"/>
        <v>71.11649804999999</v>
      </c>
      <c r="BT42">
        <f t="shared" si="46"/>
        <v>14.449289063000002</v>
      </c>
      <c r="BU42">
        <f t="shared" si="46"/>
        <v>12.483619629</v>
      </c>
      <c r="BV42">
        <f t="shared" si="46"/>
        <v>47.29497851</v>
      </c>
      <c r="BW42">
        <f t="shared" si="46"/>
        <v>29.621460446</v>
      </c>
      <c r="BX42">
        <f t="shared" si="46"/>
        <v>16.81641016</v>
      </c>
      <c r="BY42">
        <f t="shared" si="46"/>
        <v>48.510021480000006</v>
      </c>
      <c r="BZ42">
        <f t="shared" si="46"/>
        <v>46.64364063</v>
      </c>
      <c r="CA42">
        <f t="shared" si="46"/>
        <v>47.32237696</v>
      </c>
      <c r="CB42">
        <f t="shared" si="46"/>
        <v>31.034518560000002</v>
      </c>
      <c r="CC42">
        <f t="shared" si="46"/>
        <v>11.928379394</v>
      </c>
      <c r="CD42">
        <f t="shared" si="46"/>
        <v>9.6445498050000005</v>
      </c>
      <c r="CE42">
        <f t="shared" si="46"/>
        <v>26.300268559999999</v>
      </c>
      <c r="CF42">
        <f t="shared" si="46"/>
        <v>23.517090824999997</v>
      </c>
      <c r="CG42">
        <f t="shared" si="46"/>
        <v>18.9330398</v>
      </c>
      <c r="CH42">
        <f t="shared" si="46"/>
        <v>58.612578119999995</v>
      </c>
      <c r="CI42">
        <f t="shared" si="46"/>
        <v>33.891847650000003</v>
      </c>
      <c r="CJ42">
        <f t="shared" si="46"/>
        <v>20.433057130000002</v>
      </c>
      <c r="CK42">
        <f t="shared" si="46"/>
        <v>80.003378910000009</v>
      </c>
      <c r="CL42">
        <f t="shared" si="46"/>
        <v>36.946346680000005</v>
      </c>
      <c r="CM42">
        <f t="shared" si="46"/>
        <v>36.499029299999997</v>
      </c>
      <c r="CN42">
        <f t="shared" si="46"/>
        <v>50.607978520000003</v>
      </c>
      <c r="CO42">
        <f t="shared" si="46"/>
        <v>61.238097659999994</v>
      </c>
      <c r="CP42">
        <f t="shared" si="46"/>
        <v>29.755799809999999</v>
      </c>
      <c r="CQ42">
        <f t="shared" si="46"/>
        <v>40.131668939999997</v>
      </c>
      <c r="CR42">
        <f t="shared" si="46"/>
        <v>36.778179690000002</v>
      </c>
      <c r="CS42">
        <f t="shared" si="46"/>
        <v>26.912179686000002</v>
      </c>
      <c r="CT42">
        <f t="shared" ref="CT42:DY42" si="47">CT27+CT29</f>
        <v>60.61547461</v>
      </c>
      <c r="CU42">
        <f t="shared" si="47"/>
        <v>38.780019530000004</v>
      </c>
      <c r="CV42">
        <f t="shared" si="47"/>
        <v>25.236549313000001</v>
      </c>
      <c r="CW42">
        <f t="shared" si="47"/>
        <v>53.353749999999998</v>
      </c>
      <c r="CX42">
        <f t="shared" si="47"/>
        <v>19.361049318999999</v>
      </c>
      <c r="CY42">
        <f t="shared" si="47"/>
        <v>15.086018554000001</v>
      </c>
      <c r="CZ42">
        <f t="shared" si="47"/>
        <v>85.623248039999993</v>
      </c>
      <c r="DA42">
        <f t="shared" si="47"/>
        <v>31.516020017999999</v>
      </c>
      <c r="DB42">
        <f t="shared" si="47"/>
        <v>21.545468994</v>
      </c>
      <c r="DC42">
        <f t="shared" si="47"/>
        <v>40.20728613</v>
      </c>
      <c r="DD42">
        <f t="shared" si="47"/>
        <v>14.624069829</v>
      </c>
      <c r="DE42">
        <f t="shared" si="47"/>
        <v>14.038799317</v>
      </c>
      <c r="DF42">
        <f t="shared" si="47"/>
        <v>57.281871093749999</v>
      </c>
      <c r="DG42">
        <f t="shared" si="47"/>
        <v>51.66573828125</v>
      </c>
      <c r="DH42">
        <f t="shared" si="47"/>
        <v>31.92618896484375</v>
      </c>
      <c r="DI42">
        <f t="shared" si="47"/>
        <v>50.737957031249998</v>
      </c>
      <c r="DJ42">
        <f t="shared" si="47"/>
        <v>21.100730468750001</v>
      </c>
      <c r="DK42">
        <f t="shared" si="47"/>
        <v>18.182759277343749</v>
      </c>
      <c r="DL42">
        <f t="shared" si="47"/>
        <v>44.924867187499999</v>
      </c>
      <c r="DM42">
        <f t="shared" si="47"/>
        <v>17.327069335937502</v>
      </c>
      <c r="DN42">
        <f t="shared" si="47"/>
        <v>11.250909423828119</v>
      </c>
      <c r="DO42">
        <f t="shared" si="47"/>
        <v>36.877099609375001</v>
      </c>
      <c r="DP42">
        <f t="shared" si="47"/>
        <v>14.959790527343749</v>
      </c>
      <c r="DQ42">
        <f t="shared" si="47"/>
        <v>15.056398925781249</v>
      </c>
      <c r="DR42">
        <f t="shared" si="47"/>
        <v>33.856258789062501</v>
      </c>
      <c r="DS42">
        <f t="shared" si="47"/>
        <v>25.399798828125</v>
      </c>
      <c r="DT42">
        <f t="shared" si="47"/>
        <v>17.984918945312501</v>
      </c>
      <c r="DU42">
        <f t="shared" si="47"/>
        <v>83.139617187499994</v>
      </c>
      <c r="DV42">
        <f t="shared" si="47"/>
        <v>56.852775390624998</v>
      </c>
      <c r="DW42">
        <f t="shared" si="47"/>
        <v>48.126749023437497</v>
      </c>
      <c r="DX42">
        <f t="shared" si="47"/>
        <v>82.770363281249999</v>
      </c>
      <c r="DY42">
        <f t="shared" si="47"/>
        <v>45.428582031249995</v>
      </c>
      <c r="DZ42">
        <f t="shared" ref="DZ42:FE42" si="48">DZ27+DZ29</f>
        <v>48.873041015625006</v>
      </c>
      <c r="EA42">
        <f t="shared" si="48"/>
        <v>105.15245703125001</v>
      </c>
      <c r="EB42">
        <f t="shared" si="48"/>
        <v>87.486808593749998</v>
      </c>
      <c r="EC42">
        <f t="shared" si="48"/>
        <v>82.674845703125001</v>
      </c>
      <c r="ED42">
        <f t="shared" si="48"/>
        <v>42.371158203125006</v>
      </c>
      <c r="EE42">
        <f t="shared" si="48"/>
        <v>18.764349121093751</v>
      </c>
      <c r="EF42">
        <f t="shared" si="48"/>
        <v>12.998519042968748</v>
      </c>
      <c r="EG42">
        <f t="shared" si="48"/>
        <v>39.191888671874999</v>
      </c>
      <c r="EH42">
        <f t="shared" si="48"/>
        <v>25.65665966796875</v>
      </c>
      <c r="EI42">
        <f t="shared" si="48"/>
        <v>43.375479492187502</v>
      </c>
      <c r="EJ42">
        <f t="shared" si="48"/>
        <v>92.642687499999994</v>
      </c>
      <c r="EK42">
        <f t="shared" si="48"/>
        <v>44.5835810546875</v>
      </c>
      <c r="EL42">
        <f t="shared" si="48"/>
        <v>27.404789062500001</v>
      </c>
      <c r="EM42">
        <f t="shared" si="48"/>
        <v>35.71018115234375</v>
      </c>
      <c r="EN42">
        <f t="shared" si="48"/>
        <v>23.994570312499999</v>
      </c>
      <c r="EO42">
        <f t="shared" si="48"/>
        <v>23.619279296875</v>
      </c>
      <c r="EP42" s="4">
        <f t="shared" si="48"/>
        <v>74.963593750000001</v>
      </c>
      <c r="EQ42" s="4">
        <f t="shared" si="48"/>
        <v>48.568927734375002</v>
      </c>
      <c r="ER42" s="4">
        <f t="shared" si="48"/>
        <v>37.303998535156254</v>
      </c>
      <c r="ES42" s="4">
        <f t="shared" si="48"/>
        <v>56.433562500000001</v>
      </c>
      <c r="ET42" s="4">
        <f t="shared" si="48"/>
        <v>20.561759765624998</v>
      </c>
      <c r="EU42" s="4">
        <f t="shared" si="48"/>
        <v>13.79035986328125</v>
      </c>
      <c r="EV42" s="4">
        <f t="shared" si="48"/>
        <v>40.436787109375004</v>
      </c>
      <c r="EW42" s="4">
        <f t="shared" si="48"/>
        <v>19.301910156249999</v>
      </c>
      <c r="EX42" s="4">
        <f t="shared" si="48"/>
        <v>20.076499511718751</v>
      </c>
      <c r="EY42" s="4">
        <f t="shared" si="48"/>
        <v>35.374571289062501</v>
      </c>
      <c r="EZ42" s="4">
        <f t="shared" si="48"/>
        <v>23.474409179687498</v>
      </c>
      <c r="FA42" s="4">
        <f t="shared" si="48"/>
        <v>14.835929931640619</v>
      </c>
      <c r="FB42" s="4">
        <f t="shared" si="48"/>
        <v>67.266195312500003</v>
      </c>
      <c r="FC42" s="4">
        <f t="shared" si="48"/>
        <v>28.996359863281249</v>
      </c>
      <c r="FD42" s="4">
        <f t="shared" si="48"/>
        <v>25.070769042968749</v>
      </c>
      <c r="FE42" s="4">
        <f t="shared" si="48"/>
        <v>69.696042968750007</v>
      </c>
      <c r="FF42" s="4">
        <f t="shared" ref="FF42:FY42" si="49">FF27+FF29</f>
        <v>33.984967773437496</v>
      </c>
      <c r="FG42" s="4">
        <f t="shared" si="49"/>
        <v>22.176150878906249</v>
      </c>
      <c r="FH42" s="4">
        <f t="shared" si="49"/>
        <v>100.9305390625</v>
      </c>
      <c r="FI42" s="4">
        <f t="shared" si="49"/>
        <v>39.549620117187501</v>
      </c>
      <c r="FJ42" s="4">
        <f t="shared" si="49"/>
        <v>30.422088867187497</v>
      </c>
      <c r="FK42" s="4">
        <f t="shared" si="49"/>
        <v>59.71016796875</v>
      </c>
      <c r="FL42" s="4">
        <f t="shared" si="49"/>
        <v>33.241868164062495</v>
      </c>
      <c r="FM42" s="4">
        <f t="shared" si="49"/>
        <v>22.631447753906251</v>
      </c>
      <c r="FN42" s="4">
        <f t="shared" si="49"/>
        <v>74.127662109374995</v>
      </c>
      <c r="FO42" s="4">
        <f t="shared" si="49"/>
        <v>20.439389648437501</v>
      </c>
      <c r="FP42" s="4">
        <f t="shared" si="49"/>
        <v>19.315499511718752</v>
      </c>
      <c r="FQ42" s="4">
        <f t="shared" si="49"/>
        <v>58.731039062500003</v>
      </c>
      <c r="FR42" s="4">
        <f t="shared" si="49"/>
        <v>38.131536132812499</v>
      </c>
      <c r="FS42" s="4">
        <f t="shared" si="49"/>
        <v>23.998320312499999</v>
      </c>
      <c r="FT42" s="4">
        <f t="shared" si="49"/>
        <v>38.994759765624998</v>
      </c>
      <c r="FU42" s="4">
        <f t="shared" si="49"/>
        <v>24.4643203125</v>
      </c>
      <c r="FV42" s="4">
        <f t="shared" si="49"/>
        <v>25.1707578125</v>
      </c>
      <c r="FW42" s="4">
        <f t="shared" si="49"/>
        <v>71.859294921875005</v>
      </c>
      <c r="FX42" s="4">
        <f t="shared" si="49"/>
        <v>32.027129394531251</v>
      </c>
      <c r="FY42" s="4">
        <f t="shared" si="49"/>
        <v>20.93386059570312</v>
      </c>
      <c r="FZ42" s="20">
        <f t="shared" ref="FZ42:HI42" si="50">FZ27+FZ29</f>
        <v>58.438047851562501</v>
      </c>
      <c r="GA42" s="20">
        <f t="shared" si="50"/>
        <v>22.321508789062499</v>
      </c>
      <c r="GB42" s="20">
        <f t="shared" si="50"/>
        <v>23.531267578124996</v>
      </c>
      <c r="GC42" s="20">
        <f t="shared" si="50"/>
        <v>44.584440429687504</v>
      </c>
      <c r="GD42" s="20">
        <f t="shared" si="50"/>
        <v>12.64358984375</v>
      </c>
      <c r="GE42" s="20">
        <f t="shared" si="50"/>
        <v>16.994879882812498</v>
      </c>
      <c r="GF42" s="20">
        <f t="shared" si="50"/>
        <v>50.657621093749995</v>
      </c>
      <c r="GG42" s="20">
        <f t="shared" si="50"/>
        <v>21.367968749999999</v>
      </c>
      <c r="GH42" s="20">
        <f t="shared" si="50"/>
        <v>13.3807099609375</v>
      </c>
      <c r="GI42" s="20">
        <f t="shared" si="50"/>
        <v>26.8009892578125</v>
      </c>
      <c r="GJ42" s="20">
        <f t="shared" si="50"/>
        <v>5.9887001953125001</v>
      </c>
      <c r="GK42" s="20">
        <f t="shared" si="50"/>
        <v>7.4417497558593695</v>
      </c>
      <c r="GL42" s="20">
        <f t="shared" si="50"/>
        <v>47.431828124999996</v>
      </c>
      <c r="GM42" s="20">
        <f t="shared" si="50"/>
        <v>19.13406005859375</v>
      </c>
      <c r="GN42" s="20">
        <f t="shared" si="50"/>
        <v>17.519239257812501</v>
      </c>
      <c r="GO42" s="20">
        <f t="shared" si="50"/>
        <v>71.796744140624995</v>
      </c>
      <c r="GP42" s="20">
        <f t="shared" si="50"/>
        <v>63.874597656249996</v>
      </c>
      <c r="GQ42" s="20">
        <f t="shared" si="50"/>
        <v>47.214861328124996</v>
      </c>
      <c r="GR42" s="20">
        <f t="shared" si="50"/>
        <v>62.777410156249999</v>
      </c>
      <c r="GS42" s="20">
        <f t="shared" si="50"/>
        <v>40.1889482421875</v>
      </c>
      <c r="GT42" s="20">
        <f t="shared" si="50"/>
        <v>38.727048828125</v>
      </c>
      <c r="GU42" s="20">
        <f t="shared" si="50"/>
        <v>37.114718749999994</v>
      </c>
      <c r="GV42" s="20">
        <f t="shared" si="50"/>
        <v>55.299968750000005</v>
      </c>
      <c r="GW42" s="20">
        <f t="shared" si="50"/>
        <v>28.565430175781248</v>
      </c>
      <c r="GX42" s="20">
        <f t="shared" si="50"/>
        <v>77.116109375000008</v>
      </c>
      <c r="GY42" s="20">
        <f t="shared" si="50"/>
        <v>21.369009765625002</v>
      </c>
      <c r="GZ42" s="20">
        <f t="shared" si="50"/>
        <v>18.71247998046875</v>
      </c>
      <c r="HA42" s="20">
        <f t="shared" si="50"/>
        <v>37.934319335937502</v>
      </c>
      <c r="HB42" s="20">
        <f t="shared" si="50"/>
        <v>26.8696796875</v>
      </c>
      <c r="HC42" s="20">
        <f t="shared" si="50"/>
        <v>12.969368408203119</v>
      </c>
      <c r="HD42" s="20">
        <f t="shared" si="50"/>
        <v>64.922011718749999</v>
      </c>
      <c r="HE42" s="20">
        <f t="shared" si="50"/>
        <v>34.914910644531254</v>
      </c>
      <c r="HF42" s="20">
        <f t="shared" si="50"/>
        <v>26.140428955078121</v>
      </c>
      <c r="HG42" s="20">
        <f t="shared" si="50"/>
        <v>72.099878906249998</v>
      </c>
      <c r="HH42" s="20">
        <f t="shared" si="50"/>
        <v>23.7969287109375</v>
      </c>
      <c r="HI42" s="20">
        <f t="shared" si="50"/>
        <v>22.857079101562501</v>
      </c>
    </row>
    <row r="43" spans="1:217" x14ac:dyDescent="0.25">
      <c r="A43" s="7" t="s">
        <v>4</v>
      </c>
      <c r="B43">
        <f t="shared" ref="B43:AG43" si="51">B31</f>
        <v>72.418499999999995</v>
      </c>
      <c r="C43">
        <f t="shared" si="51"/>
        <v>72.263390630000004</v>
      </c>
      <c r="D43">
        <f t="shared" si="51"/>
        <v>72.368601560000002</v>
      </c>
      <c r="E43">
        <f t="shared" si="51"/>
        <v>72.481101559999999</v>
      </c>
      <c r="F43">
        <f t="shared" si="51"/>
        <v>72.438093749999993</v>
      </c>
      <c r="G43">
        <f t="shared" si="51"/>
        <v>71.796796880000002</v>
      </c>
      <c r="H43">
        <f t="shared" si="51"/>
        <v>72.330492190000001</v>
      </c>
      <c r="I43">
        <f t="shared" si="51"/>
        <v>72.230999999999995</v>
      </c>
      <c r="J43">
        <f t="shared" si="51"/>
        <v>71.995289060000005</v>
      </c>
      <c r="K43">
        <f t="shared" si="51"/>
        <v>63.721796879999999</v>
      </c>
      <c r="L43">
        <f t="shared" si="51"/>
        <v>71.888101559999996</v>
      </c>
      <c r="M43">
        <f t="shared" si="51"/>
        <v>72.356601560000001</v>
      </c>
      <c r="N43">
        <f t="shared" si="51"/>
        <v>71.571796879999994</v>
      </c>
      <c r="O43">
        <f t="shared" si="51"/>
        <v>70.343898440000004</v>
      </c>
      <c r="P43">
        <f t="shared" si="51"/>
        <v>68.261296880000003</v>
      </c>
      <c r="Q43">
        <f t="shared" si="51"/>
        <v>47.118996090000003</v>
      </c>
      <c r="R43">
        <f t="shared" si="51"/>
        <v>47.02599609</v>
      </c>
      <c r="S43">
        <f t="shared" si="51"/>
        <v>47.03499609</v>
      </c>
      <c r="T43">
        <f t="shared" si="51"/>
        <v>66.442398440000005</v>
      </c>
      <c r="U43">
        <f t="shared" si="51"/>
        <v>66.947101559999993</v>
      </c>
      <c r="V43">
        <f t="shared" si="51"/>
        <v>66.691796879999998</v>
      </c>
      <c r="W43">
        <f t="shared" si="51"/>
        <v>23.49939844</v>
      </c>
      <c r="X43">
        <f t="shared" si="51"/>
        <v>31.167199220000001</v>
      </c>
      <c r="Y43">
        <f t="shared" si="51"/>
        <v>31.953400389999999</v>
      </c>
      <c r="Z43">
        <f t="shared" si="51"/>
        <v>41.27689453</v>
      </c>
      <c r="AA43">
        <f t="shared" si="51"/>
        <v>32.398900390000001</v>
      </c>
      <c r="AB43">
        <f t="shared" si="51"/>
        <v>32.341699220000002</v>
      </c>
      <c r="AC43">
        <f t="shared" si="51"/>
        <v>41.532898439999997</v>
      </c>
      <c r="AD43">
        <f t="shared" si="51"/>
        <v>41.637300779999997</v>
      </c>
      <c r="AE43">
        <f t="shared" si="51"/>
        <v>41.637398439999998</v>
      </c>
      <c r="AF43">
        <f t="shared" si="51"/>
        <v>37.686398439999998</v>
      </c>
      <c r="AG43">
        <f t="shared" si="51"/>
        <v>40.699898439999998</v>
      </c>
      <c r="AH43">
        <f t="shared" ref="AH43:BM43" si="52">AH31</f>
        <v>40.729699220000001</v>
      </c>
      <c r="AI43">
        <f t="shared" si="52"/>
        <v>40.806699219999999</v>
      </c>
      <c r="AJ43">
        <f t="shared" si="52"/>
        <v>41.681199220000003</v>
      </c>
      <c r="AK43">
        <f t="shared" si="52"/>
        <v>41.64589453</v>
      </c>
      <c r="AL43">
        <f t="shared" si="52"/>
        <v>41.788699219999998</v>
      </c>
      <c r="AM43">
        <f t="shared" si="52"/>
        <v>41.814398439999998</v>
      </c>
      <c r="AN43">
        <f t="shared" si="52"/>
        <v>41.814199219999999</v>
      </c>
      <c r="AO43">
        <f t="shared" si="52"/>
        <v>41.744</v>
      </c>
      <c r="AP43">
        <f t="shared" si="52"/>
        <v>41.799101559999997</v>
      </c>
      <c r="AQ43">
        <f t="shared" si="52"/>
        <v>41.782898439999997</v>
      </c>
      <c r="AR43">
        <f t="shared" si="52"/>
        <v>70.010499999999993</v>
      </c>
      <c r="AS43">
        <f t="shared" si="52"/>
        <v>69.995789060000007</v>
      </c>
      <c r="AT43">
        <f t="shared" si="52"/>
        <v>69.61628906</v>
      </c>
      <c r="AU43">
        <f t="shared" si="52"/>
        <v>70.373789059999993</v>
      </c>
      <c r="AV43">
        <f t="shared" si="52"/>
        <v>70.036703130000006</v>
      </c>
      <c r="AW43">
        <f t="shared" si="52"/>
        <v>70.028499999999994</v>
      </c>
      <c r="AX43">
        <f t="shared" si="52"/>
        <v>68.865296880000002</v>
      </c>
      <c r="AY43">
        <f t="shared" si="52"/>
        <v>68.142492189999999</v>
      </c>
      <c r="AZ43">
        <f t="shared" si="52"/>
        <v>69.358101559999994</v>
      </c>
      <c r="BA43">
        <f t="shared" si="52"/>
        <v>42.798796879999998</v>
      </c>
      <c r="BB43">
        <f t="shared" si="52"/>
        <v>42.34149609</v>
      </c>
      <c r="BC43">
        <f t="shared" si="52"/>
        <v>43.144101560000003</v>
      </c>
      <c r="BD43">
        <f t="shared" si="52"/>
        <v>66.389898439999996</v>
      </c>
      <c r="BE43">
        <f t="shared" si="52"/>
        <v>66.464789060000001</v>
      </c>
      <c r="BF43">
        <f t="shared" si="52"/>
        <v>66.86989844</v>
      </c>
      <c r="BG43">
        <f t="shared" si="52"/>
        <v>57.232500000000002</v>
      </c>
      <c r="BH43">
        <f t="shared" si="52"/>
        <v>49.007097659999999</v>
      </c>
      <c r="BI43">
        <f t="shared" si="52"/>
        <v>49.659199219999998</v>
      </c>
      <c r="BJ43">
        <f t="shared" si="52"/>
        <v>32.756697269999997</v>
      </c>
      <c r="BK43">
        <f t="shared" si="52"/>
        <v>32.629197269999999</v>
      </c>
      <c r="BL43">
        <f t="shared" si="52"/>
        <v>32.560300779999999</v>
      </c>
      <c r="BM43">
        <f t="shared" si="52"/>
        <v>39.277898440000001</v>
      </c>
      <c r="BN43">
        <f t="shared" ref="BN43:CS43" si="53">BN31</f>
        <v>39.21469922</v>
      </c>
      <c r="BO43">
        <f t="shared" si="53"/>
        <v>39.40189453</v>
      </c>
      <c r="BP43">
        <f t="shared" si="53"/>
        <v>41.713500000000003</v>
      </c>
      <c r="BQ43">
        <f t="shared" si="53"/>
        <v>41.833800779999997</v>
      </c>
      <c r="BR43">
        <f t="shared" si="53"/>
        <v>41.812394529999999</v>
      </c>
      <c r="BS43">
        <f t="shared" si="53"/>
        <v>67.669195310000006</v>
      </c>
      <c r="BT43">
        <f t="shared" si="53"/>
        <v>67.258992190000001</v>
      </c>
      <c r="BU43">
        <f t="shared" si="53"/>
        <v>67.524093750000006</v>
      </c>
      <c r="BV43">
        <f t="shared" si="53"/>
        <v>67.207796880000004</v>
      </c>
      <c r="BW43">
        <f t="shared" si="53"/>
        <v>67.895601560000003</v>
      </c>
      <c r="BX43">
        <f t="shared" si="53"/>
        <v>67.969992189999999</v>
      </c>
      <c r="BY43">
        <f t="shared" si="53"/>
        <v>67.854703130000004</v>
      </c>
      <c r="BZ43">
        <f t="shared" si="53"/>
        <v>67.745390630000003</v>
      </c>
      <c r="CA43">
        <f t="shared" si="53"/>
        <v>67.935093749999993</v>
      </c>
      <c r="CB43">
        <f t="shared" si="53"/>
        <v>75.737101559999999</v>
      </c>
      <c r="CC43">
        <f t="shared" si="53"/>
        <v>76.112499999999997</v>
      </c>
      <c r="CD43">
        <f t="shared" si="53"/>
        <v>76.32660156</v>
      </c>
      <c r="CE43">
        <f t="shared" si="53"/>
        <v>75.787796880000002</v>
      </c>
      <c r="CF43">
        <f t="shared" si="53"/>
        <v>75.588601560000001</v>
      </c>
      <c r="CG43">
        <f t="shared" si="53"/>
        <v>75.515898440000001</v>
      </c>
      <c r="CH43">
        <f t="shared" si="53"/>
        <v>75.994796879999996</v>
      </c>
      <c r="CI43">
        <f t="shared" si="53"/>
        <v>75.741093750000005</v>
      </c>
      <c r="CJ43">
        <f t="shared" si="53"/>
        <v>75.726601560000006</v>
      </c>
      <c r="CK43">
        <f t="shared" si="53"/>
        <v>50.827898439999998</v>
      </c>
      <c r="CL43">
        <f t="shared" si="53"/>
        <v>55.617695310000002</v>
      </c>
      <c r="CM43">
        <f t="shared" si="53"/>
        <v>68.547890629999998</v>
      </c>
      <c r="CN43">
        <f t="shared" si="53"/>
        <v>74.041992190000002</v>
      </c>
      <c r="CO43">
        <f t="shared" si="53"/>
        <v>74.547296880000005</v>
      </c>
      <c r="CP43">
        <f t="shared" si="53"/>
        <v>74.650195310000001</v>
      </c>
      <c r="CQ43">
        <f t="shared" si="53"/>
        <v>73.975101559999999</v>
      </c>
      <c r="CR43">
        <f t="shared" si="53"/>
        <v>71.664000000000001</v>
      </c>
      <c r="CS43">
        <f t="shared" si="53"/>
        <v>61.250300780000003</v>
      </c>
      <c r="CT43">
        <f t="shared" ref="CT43:DY43" si="54">CT31</f>
        <v>48.945101559999998</v>
      </c>
      <c r="CU43">
        <f t="shared" si="54"/>
        <v>49.779296879999997</v>
      </c>
      <c r="CV43">
        <f t="shared" si="54"/>
        <v>49.509296880000001</v>
      </c>
      <c r="CW43">
        <f t="shared" si="54"/>
        <v>50.142097659999997</v>
      </c>
      <c r="CX43">
        <f t="shared" si="54"/>
        <v>50.174300780000003</v>
      </c>
      <c r="CY43">
        <f t="shared" si="54"/>
        <v>50.303898439999998</v>
      </c>
      <c r="CZ43">
        <f t="shared" si="54"/>
        <v>78.165601559999999</v>
      </c>
      <c r="DA43">
        <f t="shared" si="54"/>
        <v>77.802703129999998</v>
      </c>
      <c r="DB43">
        <f t="shared" si="54"/>
        <v>78.055898440000007</v>
      </c>
      <c r="DC43">
        <f t="shared" si="54"/>
        <v>78.048601559999994</v>
      </c>
      <c r="DD43">
        <f t="shared" si="54"/>
        <v>77.426601559999995</v>
      </c>
      <c r="DE43">
        <f t="shared" si="54"/>
        <v>77.490796880000005</v>
      </c>
      <c r="DF43">
        <f t="shared" si="54"/>
        <v>78.035390625000005</v>
      </c>
      <c r="DG43">
        <f t="shared" si="54"/>
        <v>77.574296875000002</v>
      </c>
      <c r="DH43">
        <f t="shared" si="54"/>
        <v>78.194101562499995</v>
      </c>
      <c r="DI43">
        <f t="shared" si="54"/>
        <v>77.9914921875</v>
      </c>
      <c r="DJ43">
        <f t="shared" si="54"/>
        <v>77.884</v>
      </c>
      <c r="DK43">
        <f t="shared" si="54"/>
        <v>78.032101562500003</v>
      </c>
      <c r="DL43">
        <f t="shared" si="54"/>
        <v>78.655195312499998</v>
      </c>
      <c r="DM43">
        <f t="shared" si="54"/>
        <v>78.391796874999997</v>
      </c>
      <c r="DN43">
        <f t="shared" si="54"/>
        <v>78.157195312499994</v>
      </c>
      <c r="DO43">
        <f t="shared" si="54"/>
        <v>78.133992187499999</v>
      </c>
      <c r="DP43">
        <f t="shared" si="54"/>
        <v>77.965593749999996</v>
      </c>
      <c r="DQ43">
        <f t="shared" si="54"/>
        <v>77.948898437500006</v>
      </c>
      <c r="DR43">
        <f t="shared" si="54"/>
        <v>62.16869921875</v>
      </c>
      <c r="DS43">
        <f t="shared" si="54"/>
        <v>69.368601562500004</v>
      </c>
      <c r="DT43">
        <f t="shared" si="54"/>
        <v>69.250289062500002</v>
      </c>
      <c r="DU43">
        <f t="shared" si="54"/>
        <v>26.1675</v>
      </c>
      <c r="DV43">
        <f t="shared" si="54"/>
        <v>39.756300781249998</v>
      </c>
      <c r="DW43">
        <f t="shared" si="54"/>
        <v>45.299496093750001</v>
      </c>
      <c r="DX43">
        <f t="shared" si="54"/>
        <v>78.276296875</v>
      </c>
      <c r="DY43">
        <f t="shared" si="54"/>
        <v>77.690296875000001</v>
      </c>
      <c r="DZ43">
        <f t="shared" ref="DZ43:FE43" si="55">DZ31</f>
        <v>77.623195312500002</v>
      </c>
      <c r="EA43">
        <f t="shared" si="55"/>
        <v>70.734703124999996</v>
      </c>
      <c r="EB43">
        <f t="shared" si="55"/>
        <v>70.217898437499997</v>
      </c>
      <c r="EC43">
        <f t="shared" si="55"/>
        <v>69.839390624999993</v>
      </c>
      <c r="ED43">
        <f t="shared" si="55"/>
        <v>71.017703124999997</v>
      </c>
      <c r="EE43">
        <f t="shared" si="55"/>
        <v>78.767101562500002</v>
      </c>
      <c r="EF43">
        <f t="shared" si="55"/>
        <v>78.320898437500006</v>
      </c>
      <c r="EG43">
        <f t="shared" si="55"/>
        <v>80.271796875000007</v>
      </c>
      <c r="EH43">
        <f t="shared" si="55"/>
        <v>79.667695312500001</v>
      </c>
      <c r="EI43">
        <f t="shared" si="55"/>
        <v>79.962398437499999</v>
      </c>
      <c r="EJ43">
        <f t="shared" si="55"/>
        <v>80.656101562499998</v>
      </c>
      <c r="EK43">
        <f t="shared" si="55"/>
        <v>79.241695312499999</v>
      </c>
      <c r="EL43">
        <f t="shared" si="55"/>
        <v>80.508890625000006</v>
      </c>
      <c r="EM43">
        <f t="shared" si="55"/>
        <v>79.754898437500003</v>
      </c>
      <c r="EN43">
        <f t="shared" si="55"/>
        <v>72.069203125000001</v>
      </c>
      <c r="EO43">
        <f t="shared" si="55"/>
        <v>72.018296875000004</v>
      </c>
      <c r="EP43" s="4">
        <f t="shared" si="55"/>
        <v>72.152203125</v>
      </c>
      <c r="EQ43" s="4">
        <f t="shared" si="55"/>
        <v>72.099601562499998</v>
      </c>
      <c r="ER43" s="4">
        <f t="shared" si="55"/>
        <v>72.333601562499993</v>
      </c>
      <c r="ES43" s="4">
        <f t="shared" si="55"/>
        <v>72.174999999999997</v>
      </c>
      <c r="ET43" s="4">
        <f t="shared" si="55"/>
        <v>72.122898437499998</v>
      </c>
      <c r="EU43" s="4">
        <f t="shared" si="55"/>
        <v>71.609296874999998</v>
      </c>
      <c r="EV43" s="4">
        <f t="shared" si="55"/>
        <v>71.653796874999998</v>
      </c>
      <c r="EW43" s="4">
        <f t="shared" si="55"/>
        <v>71.9541015625</v>
      </c>
      <c r="EX43" s="4">
        <f t="shared" si="55"/>
        <v>72.248390624999999</v>
      </c>
      <c r="EY43" s="4">
        <f t="shared" si="55"/>
        <v>71.767289062499998</v>
      </c>
      <c r="EZ43" s="4">
        <f t="shared" si="55"/>
        <v>62.26730078125</v>
      </c>
      <c r="FA43" s="4">
        <f t="shared" si="55"/>
        <v>62.145597656249997</v>
      </c>
      <c r="FB43" s="4">
        <f t="shared" si="55"/>
        <v>62.319000000000003</v>
      </c>
      <c r="FC43" s="4">
        <f t="shared" si="55"/>
        <v>61.947199218750001</v>
      </c>
      <c r="FD43" s="4">
        <f t="shared" si="55"/>
        <v>61.533000000000001</v>
      </c>
      <c r="FE43" s="4">
        <f t="shared" si="55"/>
        <v>43.661398437499997</v>
      </c>
      <c r="FF43" s="4">
        <f t="shared" ref="FF43:FY43" si="56">FF31</f>
        <v>43.334894531250001</v>
      </c>
      <c r="FG43" s="4">
        <f t="shared" si="56"/>
        <v>43.029000000000003</v>
      </c>
      <c r="FH43" s="4">
        <f t="shared" si="56"/>
        <v>40.800300781250002</v>
      </c>
      <c r="FI43" s="4">
        <f t="shared" si="56"/>
        <v>40.845199218749997</v>
      </c>
      <c r="FJ43" s="4">
        <f t="shared" si="56"/>
        <v>40.733199218750002</v>
      </c>
      <c r="FK43" s="4">
        <f t="shared" si="56"/>
        <v>68.660499999999999</v>
      </c>
      <c r="FL43" s="4">
        <f t="shared" si="56"/>
        <v>69.230500000000006</v>
      </c>
      <c r="FM43" s="4">
        <f t="shared" si="56"/>
        <v>69.951296874999997</v>
      </c>
      <c r="FN43" s="4">
        <f t="shared" si="56"/>
        <v>68.651296875</v>
      </c>
      <c r="FO43" s="4">
        <f t="shared" si="56"/>
        <v>70.139601562500005</v>
      </c>
      <c r="FP43" s="4">
        <f t="shared" si="56"/>
        <v>69.925101562500004</v>
      </c>
      <c r="FQ43" s="4">
        <f t="shared" si="56"/>
        <v>71.845398437499995</v>
      </c>
      <c r="FR43" s="4">
        <f t="shared" si="56"/>
        <v>71.779289062499998</v>
      </c>
      <c r="FS43" s="4">
        <f t="shared" si="56"/>
        <v>71.863500000000002</v>
      </c>
      <c r="FT43" s="4">
        <f t="shared" si="56"/>
        <v>71.751703125000006</v>
      </c>
      <c r="FU43" s="4">
        <f t="shared" si="56"/>
        <v>72.044695312499996</v>
      </c>
      <c r="FV43" s="4">
        <f t="shared" si="56"/>
        <v>72.119101562500006</v>
      </c>
      <c r="FW43" s="4">
        <f t="shared" si="56"/>
        <v>54.179499999999997</v>
      </c>
      <c r="FX43" s="4">
        <f t="shared" si="56"/>
        <v>54.404195312500001</v>
      </c>
      <c r="FY43" s="4">
        <f t="shared" si="56"/>
        <v>54.326394531250003</v>
      </c>
      <c r="FZ43" s="20">
        <f t="shared" ref="FZ43:HI43" si="57">FZ31</f>
        <v>66.021492187500002</v>
      </c>
      <c r="GA43" s="20">
        <f t="shared" si="57"/>
        <v>71.808203125000006</v>
      </c>
      <c r="GB43" s="20">
        <f t="shared" si="57"/>
        <v>71.910890624999993</v>
      </c>
      <c r="GC43" s="20">
        <f t="shared" si="57"/>
        <v>70.4734921875</v>
      </c>
      <c r="GD43" s="20">
        <f t="shared" si="57"/>
        <v>70.566296875000006</v>
      </c>
      <c r="GE43" s="20">
        <f t="shared" si="57"/>
        <v>70.637601562499995</v>
      </c>
      <c r="GF43" s="20">
        <f t="shared" si="57"/>
        <v>72.108890625000001</v>
      </c>
      <c r="GG43" s="20">
        <f t="shared" si="57"/>
        <v>72.206999999999994</v>
      </c>
      <c r="GH43" s="20">
        <f t="shared" si="57"/>
        <v>72.1296015625</v>
      </c>
      <c r="GI43" s="20">
        <f t="shared" si="57"/>
        <v>71.074992187500001</v>
      </c>
      <c r="GJ43" s="20">
        <f t="shared" si="57"/>
        <v>71.418890625000003</v>
      </c>
      <c r="GK43" s="20">
        <f t="shared" si="57"/>
        <v>71.418999999999997</v>
      </c>
      <c r="GL43" s="20">
        <f t="shared" si="57"/>
        <v>62.578000000000003</v>
      </c>
      <c r="GM43" s="20">
        <f t="shared" si="57"/>
        <v>39.41869921875</v>
      </c>
      <c r="GN43" s="20">
        <f t="shared" si="57"/>
        <v>29.221599609375001</v>
      </c>
      <c r="GO43" s="20">
        <f t="shared" si="57"/>
        <v>17.1265</v>
      </c>
      <c r="GP43" s="20">
        <f t="shared" si="57"/>
        <v>16.963699218750001</v>
      </c>
      <c r="GQ43" s="20">
        <f t="shared" si="57"/>
        <v>17.006300781250001</v>
      </c>
      <c r="GR43" s="20">
        <f t="shared" si="57"/>
        <v>40.196097656249997</v>
      </c>
      <c r="GS43" s="20">
        <f t="shared" si="57"/>
        <v>40.423499999999997</v>
      </c>
      <c r="GT43" s="20">
        <f t="shared" si="57"/>
        <v>40.531898437499997</v>
      </c>
      <c r="GU43" s="20">
        <f t="shared" si="57"/>
        <v>32.298400390624998</v>
      </c>
      <c r="GV43" s="20">
        <f t="shared" si="57"/>
        <v>32.009199218749998</v>
      </c>
      <c r="GW43" s="20">
        <f t="shared" si="57"/>
        <v>32.093597656249997</v>
      </c>
      <c r="GX43" s="20">
        <f t="shared" si="57"/>
        <v>40.079398437499997</v>
      </c>
      <c r="GY43" s="20">
        <f t="shared" si="57"/>
        <v>41.0911015625</v>
      </c>
      <c r="GZ43" s="20">
        <f t="shared" si="57"/>
        <v>41.246695312500002</v>
      </c>
      <c r="HA43" s="20">
        <f t="shared" si="57"/>
        <v>41.193101562499997</v>
      </c>
      <c r="HB43" s="20">
        <f t="shared" si="57"/>
        <v>41.511699218750003</v>
      </c>
      <c r="HC43" s="20">
        <f t="shared" si="57"/>
        <v>41.533101562500001</v>
      </c>
      <c r="HD43" s="20">
        <f t="shared" si="57"/>
        <v>41.533699218750002</v>
      </c>
      <c r="HE43" s="20">
        <f t="shared" si="57"/>
        <v>41.646199218749999</v>
      </c>
      <c r="HF43" s="20">
        <f t="shared" si="57"/>
        <v>41.6295</v>
      </c>
      <c r="HG43" s="20">
        <f t="shared" si="57"/>
        <v>72.681796875000003</v>
      </c>
      <c r="HH43" s="20">
        <f t="shared" si="57"/>
        <v>72.618492187499996</v>
      </c>
      <c r="HI43" s="20">
        <f t="shared" si="57"/>
        <v>72.669796875000003</v>
      </c>
    </row>
    <row r="44" spans="1:217" x14ac:dyDescent="0.25">
      <c r="A44" s="9" t="s">
        <v>37</v>
      </c>
      <c r="B44">
        <f t="shared" ref="B44:AG44" si="58">SUM(B18:B26,B30,B32:B37)</f>
        <v>4.9889997999999998E-2</v>
      </c>
      <c r="C44">
        <f t="shared" si="58"/>
        <v>0.47521000600000002</v>
      </c>
      <c r="D44">
        <f t="shared" si="58"/>
        <v>0.30203999300000001</v>
      </c>
      <c r="E44">
        <f t="shared" si="58"/>
        <v>0.24217997899999999</v>
      </c>
      <c r="F44">
        <f t="shared" si="58"/>
        <v>0.71935000599999999</v>
      </c>
      <c r="G44">
        <f t="shared" si="58"/>
        <v>1.425049987</v>
      </c>
      <c r="H44">
        <f t="shared" si="58"/>
        <v>1.1108299559999999</v>
      </c>
      <c r="I44">
        <f t="shared" si="58"/>
        <v>1.5366599350000001</v>
      </c>
      <c r="J44">
        <f t="shared" si="58"/>
        <v>1.2361299749999999</v>
      </c>
      <c r="K44">
        <f t="shared" si="58"/>
        <v>2.326140015</v>
      </c>
      <c r="L44">
        <f t="shared" si="58"/>
        <v>0.72371995499999997</v>
      </c>
      <c r="M44">
        <f t="shared" si="58"/>
        <v>1.3204399100000002</v>
      </c>
      <c r="N44">
        <f t="shared" si="58"/>
        <v>1.997399964</v>
      </c>
      <c r="O44">
        <f t="shared" si="58"/>
        <v>1.9676299669999999</v>
      </c>
      <c r="P44">
        <f t="shared" si="58"/>
        <v>2.0112799990000001</v>
      </c>
      <c r="Q44">
        <f t="shared" si="58"/>
        <v>8.0819996000000005E-2</v>
      </c>
      <c r="R44">
        <f t="shared" si="58"/>
        <v>1.444489884</v>
      </c>
      <c r="S44">
        <f t="shared" si="58"/>
        <v>1.155699936</v>
      </c>
      <c r="T44">
        <f t="shared" si="58"/>
        <v>2.1812798310000003</v>
      </c>
      <c r="U44">
        <f t="shared" si="58"/>
        <v>1.1564500449999999</v>
      </c>
      <c r="V44">
        <f t="shared" si="58"/>
        <v>1.7597699360000001</v>
      </c>
      <c r="W44">
        <f t="shared" si="58"/>
        <v>1.5848698430000001</v>
      </c>
      <c r="X44">
        <f t="shared" si="58"/>
        <v>0.69475997899999997</v>
      </c>
      <c r="Y44">
        <f t="shared" si="58"/>
        <v>1.8601999820000001</v>
      </c>
      <c r="Z44">
        <f t="shared" si="58"/>
        <v>1.109600006</v>
      </c>
      <c r="AA44">
        <f t="shared" si="58"/>
        <v>1.461130051</v>
      </c>
      <c r="AB44">
        <f t="shared" si="58"/>
        <v>1.559070046</v>
      </c>
      <c r="AC44">
        <f t="shared" si="58"/>
        <v>0.61419998199999992</v>
      </c>
      <c r="AD44">
        <f t="shared" si="58"/>
        <v>1.0990000120000001</v>
      </c>
      <c r="AE44">
        <f t="shared" si="58"/>
        <v>0.78155996699999997</v>
      </c>
      <c r="AF44">
        <f t="shared" si="58"/>
        <v>0.49901000900000003</v>
      </c>
      <c r="AG44">
        <f t="shared" si="58"/>
        <v>0.67960998499999992</v>
      </c>
      <c r="AH44">
        <f t="shared" ref="AH44:BM44" si="59">SUM(AH18:AH26,AH30,AH32:AH37)</f>
        <v>1.2850499260000001</v>
      </c>
      <c r="AI44">
        <f t="shared" si="59"/>
        <v>0.30928997000000003</v>
      </c>
      <c r="AJ44">
        <f t="shared" si="59"/>
        <v>0.69996002199999996</v>
      </c>
      <c r="AK44">
        <f t="shared" si="59"/>
        <v>0.61435995399999999</v>
      </c>
      <c r="AL44">
        <f t="shared" si="59"/>
        <v>0.49899000500000001</v>
      </c>
      <c r="AM44">
        <f t="shared" si="59"/>
        <v>0.26438000499999997</v>
      </c>
      <c r="AN44">
        <f t="shared" si="59"/>
        <v>0.34168998699999997</v>
      </c>
      <c r="AO44">
        <f t="shared" si="59"/>
        <v>1.1694999419999998</v>
      </c>
      <c r="AP44">
        <f t="shared" si="59"/>
        <v>1.132859909</v>
      </c>
      <c r="AQ44">
        <f t="shared" si="59"/>
        <v>1.373330001</v>
      </c>
      <c r="AR44">
        <f t="shared" si="59"/>
        <v>1.6217299649999999</v>
      </c>
      <c r="AS44">
        <f t="shared" si="59"/>
        <v>0.88646997099999991</v>
      </c>
      <c r="AT44">
        <f t="shared" si="59"/>
        <v>1.256639984</v>
      </c>
      <c r="AU44">
        <f t="shared" si="59"/>
        <v>1.482559814</v>
      </c>
      <c r="AV44">
        <f t="shared" si="59"/>
        <v>2.1507198330000001</v>
      </c>
      <c r="AW44">
        <f t="shared" si="59"/>
        <v>2.3739499209999999</v>
      </c>
      <c r="AX44">
        <f t="shared" si="59"/>
        <v>2.4669299539999998</v>
      </c>
      <c r="AY44">
        <f t="shared" si="59"/>
        <v>1.7590800099999999</v>
      </c>
      <c r="AZ44">
        <f t="shared" si="59"/>
        <v>0.20370997599999999</v>
      </c>
      <c r="BA44">
        <f t="shared" si="59"/>
        <v>2.4207399299999999</v>
      </c>
      <c r="BB44">
        <f t="shared" si="59"/>
        <v>1.577160004</v>
      </c>
      <c r="BC44">
        <f t="shared" si="59"/>
        <v>1.954340011</v>
      </c>
      <c r="BD44">
        <f t="shared" si="59"/>
        <v>2.44474971</v>
      </c>
      <c r="BE44">
        <f t="shared" si="59"/>
        <v>2.2313398589999998</v>
      </c>
      <c r="BF44">
        <f t="shared" si="59"/>
        <v>1.636039917</v>
      </c>
      <c r="BG44">
        <f t="shared" si="59"/>
        <v>1.936719978</v>
      </c>
      <c r="BH44">
        <f t="shared" si="59"/>
        <v>1.663829972</v>
      </c>
      <c r="BI44">
        <f t="shared" si="59"/>
        <v>1.932490013</v>
      </c>
      <c r="BJ44">
        <f t="shared" si="59"/>
        <v>1.2592799530000001</v>
      </c>
      <c r="BK44">
        <f t="shared" si="59"/>
        <v>1.6921499179999999</v>
      </c>
      <c r="BL44">
        <f t="shared" si="59"/>
        <v>1.6960800280000001</v>
      </c>
      <c r="BM44">
        <f t="shared" si="59"/>
        <v>1.385369949</v>
      </c>
      <c r="BN44">
        <f t="shared" ref="BN44:CS44" si="60">SUM(BN18:BN26,BN30,BN32:BN37)</f>
        <v>1.1423999629999999</v>
      </c>
      <c r="BO44">
        <f t="shared" si="60"/>
        <v>1.214409973</v>
      </c>
      <c r="BP44">
        <f t="shared" si="60"/>
        <v>0.87663000499999999</v>
      </c>
      <c r="BQ44">
        <f t="shared" si="60"/>
        <v>0.302699997</v>
      </c>
      <c r="BR44">
        <f t="shared" si="60"/>
        <v>0.56592994699999999</v>
      </c>
      <c r="BS44">
        <f t="shared" si="60"/>
        <v>0.19685000599999999</v>
      </c>
      <c r="BT44">
        <f t="shared" si="60"/>
        <v>0.229819988</v>
      </c>
      <c r="BU44">
        <f t="shared" si="60"/>
        <v>0.25955998999999996</v>
      </c>
      <c r="BV44">
        <f t="shared" si="60"/>
        <v>0.92208001700000009</v>
      </c>
      <c r="BW44">
        <f t="shared" si="60"/>
        <v>0.82186996400000001</v>
      </c>
      <c r="BX44">
        <f t="shared" si="60"/>
        <v>0.45287999700000003</v>
      </c>
      <c r="BY44">
        <f t="shared" si="60"/>
        <v>0.31271997099999999</v>
      </c>
      <c r="BZ44">
        <f t="shared" si="60"/>
        <v>0.44924999200000004</v>
      </c>
      <c r="CA44">
        <f t="shared" si="60"/>
        <v>5.1349998000000001E-2</v>
      </c>
      <c r="CB44">
        <f t="shared" si="60"/>
        <v>1.1544400180000001</v>
      </c>
      <c r="CC44">
        <f t="shared" si="60"/>
        <v>2.0937499770000003</v>
      </c>
      <c r="CD44">
        <f t="shared" si="60"/>
        <v>1.7790000000000001</v>
      </c>
      <c r="CE44">
        <f t="shared" si="60"/>
        <v>2.5592798609999998</v>
      </c>
      <c r="CF44">
        <f t="shared" si="60"/>
        <v>2.1804799380000004</v>
      </c>
      <c r="CG44">
        <f t="shared" si="60"/>
        <v>2.274899971</v>
      </c>
      <c r="CH44">
        <f t="shared" si="60"/>
        <v>0.83440998900000007</v>
      </c>
      <c r="CI44">
        <f t="shared" si="60"/>
        <v>2.0614699020000002</v>
      </c>
      <c r="CJ44">
        <f t="shared" si="60"/>
        <v>1.715329895</v>
      </c>
      <c r="CK44">
        <f t="shared" si="60"/>
        <v>1.813750054</v>
      </c>
      <c r="CL44">
        <f t="shared" si="60"/>
        <v>2.5192598419999999</v>
      </c>
      <c r="CM44">
        <f t="shared" si="60"/>
        <v>0.93512994400000005</v>
      </c>
      <c r="CN44">
        <f t="shared" si="60"/>
        <v>2.7133000950000001</v>
      </c>
      <c r="CO44">
        <f t="shared" si="60"/>
        <v>1.158630059</v>
      </c>
      <c r="CP44">
        <f t="shared" si="60"/>
        <v>0.80536003899999997</v>
      </c>
      <c r="CQ44">
        <f t="shared" si="60"/>
        <v>2.3887598420000002</v>
      </c>
      <c r="CR44">
        <f t="shared" si="60"/>
        <v>1.76195002</v>
      </c>
      <c r="CS44">
        <f t="shared" si="60"/>
        <v>1.9959498899999999</v>
      </c>
      <c r="CT44">
        <f t="shared" ref="CT44:DY44" si="61">SUM(CT18:CT26,CT30,CT32:CT37)</f>
        <v>1.7281199490000001</v>
      </c>
      <c r="CU44">
        <f t="shared" si="61"/>
        <v>1.7917399440000001</v>
      </c>
      <c r="CV44">
        <f t="shared" si="61"/>
        <v>1.883189942</v>
      </c>
      <c r="CW44">
        <f t="shared" si="61"/>
        <v>0.88391998299999996</v>
      </c>
      <c r="CX44">
        <f t="shared" si="61"/>
        <v>1.1741999969999999</v>
      </c>
      <c r="CY44">
        <f t="shared" si="61"/>
        <v>1.146060028</v>
      </c>
      <c r="CZ44">
        <f t="shared" si="61"/>
        <v>0.33727999799999997</v>
      </c>
      <c r="DA44">
        <f t="shared" si="61"/>
        <v>0.78918994200000003</v>
      </c>
      <c r="DB44">
        <f t="shared" si="61"/>
        <v>4.3179997999999997E-2</v>
      </c>
      <c r="DC44">
        <f t="shared" si="61"/>
        <v>6.0179999999999997E-2</v>
      </c>
      <c r="DD44">
        <f t="shared" si="61"/>
        <v>0.87769995099999998</v>
      </c>
      <c r="DE44">
        <f t="shared" si="61"/>
        <v>0.708259949</v>
      </c>
      <c r="DF44">
        <f t="shared" si="61"/>
        <v>1.2528599853515621</v>
      </c>
      <c r="DG44">
        <f t="shared" si="61"/>
        <v>0.72019999694824099</v>
      </c>
      <c r="DH44">
        <f t="shared" si="61"/>
        <v>0.50555996704101402</v>
      </c>
      <c r="DI44">
        <f t="shared" si="61"/>
        <v>1.2502800292968674</v>
      </c>
      <c r="DJ44">
        <f t="shared" si="61"/>
        <v>1.8711899414062469</v>
      </c>
      <c r="DK44">
        <f t="shared" si="61"/>
        <v>1.9257098999023381</v>
      </c>
      <c r="DL44">
        <f t="shared" si="61"/>
        <v>2.3519496459960929</v>
      </c>
      <c r="DM44">
        <f t="shared" si="61"/>
        <v>2.0741900024414037</v>
      </c>
      <c r="DN44">
        <f t="shared" si="61"/>
        <v>2.1053299560546819</v>
      </c>
      <c r="DO44">
        <f t="shared" si="61"/>
        <v>0.10484999847412101</v>
      </c>
      <c r="DP44">
        <f t="shared" si="61"/>
        <v>2.4506397399902289</v>
      </c>
      <c r="DQ44">
        <f t="shared" si="61"/>
        <v>1.9798500518798798</v>
      </c>
      <c r="DR44">
        <f t="shared" si="61"/>
        <v>2.2006198425292913</v>
      </c>
      <c r="DS44">
        <f t="shared" si="61"/>
        <v>1.5851598815917942</v>
      </c>
      <c r="DT44">
        <f t="shared" si="61"/>
        <v>1.4536499938964766</v>
      </c>
      <c r="DU44">
        <f t="shared" si="61"/>
        <v>2.5864701156616161</v>
      </c>
      <c r="DV44">
        <f t="shared" si="61"/>
        <v>1.2795098648071264</v>
      </c>
      <c r="DW44">
        <f t="shared" si="61"/>
        <v>2.4578999214172361</v>
      </c>
      <c r="DX44">
        <f t="shared" si="61"/>
        <v>2.4288599166870068</v>
      </c>
      <c r="DY44">
        <f t="shared" si="61"/>
        <v>2.346970062255854</v>
      </c>
      <c r="DZ44">
        <f t="shared" ref="DZ44:FE44" si="62">SUM(DZ18:DZ26,DZ30,DZ32:DZ37)</f>
        <v>2.0395200805664038</v>
      </c>
      <c r="EA44">
        <f t="shared" si="62"/>
        <v>1.8208899230956981</v>
      </c>
      <c r="EB44">
        <f t="shared" si="62"/>
        <v>1.9689699325561523</v>
      </c>
      <c r="EC44">
        <f t="shared" si="62"/>
        <v>2.1399600105285597</v>
      </c>
      <c r="ED44">
        <f t="shared" si="62"/>
        <v>1.6286999816894481</v>
      </c>
      <c r="EE44">
        <f t="shared" si="62"/>
        <v>1.7370000076293894</v>
      </c>
      <c r="EF44">
        <f t="shared" si="62"/>
        <v>1.4796399383544869</v>
      </c>
      <c r="EG44">
        <f t="shared" si="62"/>
        <v>1.6176600036621041</v>
      </c>
      <c r="EH44">
        <f t="shared" si="62"/>
        <v>0.62446997070312404</v>
      </c>
      <c r="EI44">
        <f t="shared" si="62"/>
        <v>1.0534199829101549</v>
      </c>
      <c r="EJ44">
        <f t="shared" si="62"/>
        <v>0.47773001098632706</v>
      </c>
      <c r="EK44">
        <f t="shared" si="62"/>
        <v>0.54442999267578007</v>
      </c>
      <c r="EL44">
        <f t="shared" si="62"/>
        <v>0.48020998764038009</v>
      </c>
      <c r="EM44">
        <f t="shared" si="62"/>
        <v>4.7499999999999999E-3</v>
      </c>
      <c r="EN44">
        <f t="shared" si="62"/>
        <v>1.9009999752044641E-2</v>
      </c>
      <c r="EO44">
        <f t="shared" si="62"/>
        <v>0.58334996032714703</v>
      </c>
      <c r="EP44" s="4">
        <f t="shared" si="62"/>
        <v>3.922230041503906</v>
      </c>
      <c r="EQ44" s="4">
        <f t="shared" si="62"/>
        <v>3.7776400451660099</v>
      </c>
      <c r="ER44" s="4">
        <f t="shared" si="62"/>
        <v>3.2519999389648429</v>
      </c>
      <c r="ES44" s="4">
        <f t="shared" si="62"/>
        <v>3.4932998657226513</v>
      </c>
      <c r="ET44" s="4">
        <f t="shared" si="62"/>
        <v>6.8778699951171873</v>
      </c>
      <c r="EU44" s="4">
        <f t="shared" si="62"/>
        <v>4.0375697021484296</v>
      </c>
      <c r="EV44" s="4">
        <f t="shared" si="62"/>
        <v>8.6589698486328111</v>
      </c>
      <c r="EW44" s="4">
        <f t="shared" si="62"/>
        <v>7.0633099670410155</v>
      </c>
      <c r="EX44" s="4">
        <f t="shared" si="62"/>
        <v>3.4296100463867178</v>
      </c>
      <c r="EY44" s="4">
        <f t="shared" si="62"/>
        <v>11.824959106445311</v>
      </c>
      <c r="EZ44" s="4">
        <f t="shared" si="62"/>
        <v>10.32394019317627</v>
      </c>
      <c r="FA44" s="4">
        <f t="shared" si="62"/>
        <v>7.9210198974609369</v>
      </c>
      <c r="FB44" s="4">
        <f t="shared" si="62"/>
        <v>3.6233699951171818</v>
      </c>
      <c r="FC44" s="4">
        <f t="shared" si="62"/>
        <v>12.630269500732421</v>
      </c>
      <c r="FD44" s="4">
        <f t="shared" si="62"/>
        <v>14.248810150146484</v>
      </c>
      <c r="FE44" s="4">
        <f t="shared" si="62"/>
        <v>6.3097700653076174</v>
      </c>
      <c r="FF44" s="4">
        <f t="shared" ref="FF44:FY44" si="63">SUM(FF18:FF26,FF30,FF32:FF37)</f>
        <v>11.391020034790039</v>
      </c>
      <c r="FG44" s="4">
        <f t="shared" si="63"/>
        <v>12.287540405273438</v>
      </c>
      <c r="FH44" s="4">
        <f t="shared" si="63"/>
        <v>5.4082998199462891</v>
      </c>
      <c r="FI44" s="4">
        <f t="shared" si="63"/>
        <v>14.512749572753906</v>
      </c>
      <c r="FJ44" s="4">
        <f t="shared" si="63"/>
        <v>14.121089172363281</v>
      </c>
      <c r="FK44" s="4">
        <f t="shared" si="63"/>
        <v>9.7471197204589846</v>
      </c>
      <c r="FL44" s="4">
        <f t="shared" si="63"/>
        <v>8.3398595581054682</v>
      </c>
      <c r="FM44" s="4">
        <f t="shared" si="63"/>
        <v>10.258240081787109</v>
      </c>
      <c r="FN44" s="4">
        <f t="shared" si="63"/>
        <v>5.7362695312499996</v>
      </c>
      <c r="FO44" s="4">
        <f t="shared" si="63"/>
        <v>4.9167403106689447</v>
      </c>
      <c r="FP44" s="4">
        <f t="shared" si="63"/>
        <v>7.1980601196289058</v>
      </c>
      <c r="FQ44" s="4">
        <f t="shared" si="63"/>
        <v>0.25569000244140599</v>
      </c>
      <c r="FR44" s="4">
        <f t="shared" si="63"/>
        <v>3.7279598236083986</v>
      </c>
      <c r="FS44" s="4">
        <f t="shared" si="63"/>
        <v>4.6050601348876956</v>
      </c>
      <c r="FT44" s="4">
        <f t="shared" si="63"/>
        <v>2.5658197326660148</v>
      </c>
      <c r="FU44" s="4">
        <f t="shared" si="63"/>
        <v>3.6953199768066352</v>
      </c>
      <c r="FV44" s="4">
        <f t="shared" si="63"/>
        <v>2.7210196380615184</v>
      </c>
      <c r="FW44" s="4">
        <f t="shared" si="63"/>
        <v>0.95494992065429596</v>
      </c>
      <c r="FX44" s="4">
        <f t="shared" si="63"/>
        <v>1.240029968261718</v>
      </c>
      <c r="FY44" s="4">
        <f t="shared" si="63"/>
        <v>1.186799987792968</v>
      </c>
      <c r="FZ44" s="20">
        <f t="shared" ref="FZ44:HI44" si="64">SUM(FZ18:FZ26,FZ30,FZ32:FZ37)</f>
        <v>3.7590899658203103</v>
      </c>
      <c r="GA44" s="20">
        <f t="shared" si="64"/>
        <v>3.2060798950195313</v>
      </c>
      <c r="GB44" s="20">
        <f t="shared" si="64"/>
        <v>2.954430053710932</v>
      </c>
      <c r="GC44" s="20">
        <f t="shared" si="64"/>
        <v>6.1227095947265617</v>
      </c>
      <c r="GD44" s="20">
        <f t="shared" si="64"/>
        <v>7.2636899414062501</v>
      </c>
      <c r="GE44" s="20">
        <f t="shared" si="64"/>
        <v>7.0807199096679678</v>
      </c>
      <c r="GF44" s="20">
        <f t="shared" si="64"/>
        <v>4.2863401031494091</v>
      </c>
      <c r="GG44" s="20">
        <f t="shared" si="64"/>
        <v>9.5491195983886712</v>
      </c>
      <c r="GH44" s="20">
        <f t="shared" si="64"/>
        <v>5.6933900756835927</v>
      </c>
      <c r="GI44" s="20">
        <f t="shared" si="64"/>
        <v>12.413429687500001</v>
      </c>
      <c r="GJ44" s="20">
        <f t="shared" si="64"/>
        <v>12.7218701171875</v>
      </c>
      <c r="GK44" s="20">
        <f t="shared" si="64"/>
        <v>13.635440429687501</v>
      </c>
      <c r="GL44" s="20">
        <f t="shared" si="64"/>
        <v>8.6073597412109368</v>
      </c>
      <c r="GM44" s="20">
        <f t="shared" si="64"/>
        <v>17.812098999023437</v>
      </c>
      <c r="GN44" s="20">
        <f t="shared" si="64"/>
        <v>16.198739929199217</v>
      </c>
      <c r="GO44" s="20">
        <f t="shared" si="64"/>
        <v>15.943040153503418</v>
      </c>
      <c r="GP44" s="20">
        <f t="shared" si="64"/>
        <v>13.799870178222656</v>
      </c>
      <c r="GQ44" s="20">
        <f t="shared" si="64"/>
        <v>8.6100900268554685</v>
      </c>
      <c r="GR44" s="20">
        <f t="shared" si="64"/>
        <v>14.816219100952148</v>
      </c>
      <c r="GS44" s="20">
        <f t="shared" si="64"/>
        <v>6.2653594665527335</v>
      </c>
      <c r="GT44" s="20">
        <f t="shared" si="64"/>
        <v>8.5143890075683597</v>
      </c>
      <c r="GU44" s="20">
        <f t="shared" si="64"/>
        <v>10.705698623657225</v>
      </c>
      <c r="GV44" s="20">
        <f t="shared" si="64"/>
        <v>12.525579864501953</v>
      </c>
      <c r="GW44" s="20">
        <f t="shared" si="64"/>
        <v>7.8685599975585934</v>
      </c>
      <c r="GX44" s="20">
        <f t="shared" si="64"/>
        <v>4.1596500549316406</v>
      </c>
      <c r="GY44" s="20">
        <f t="shared" si="64"/>
        <v>10.074199905395508</v>
      </c>
      <c r="GZ44" s="20">
        <f t="shared" si="64"/>
        <v>1.8557498779296848</v>
      </c>
      <c r="HA44" s="20">
        <f t="shared" si="64"/>
        <v>4.6630898437499901</v>
      </c>
      <c r="HB44" s="20">
        <f t="shared" si="64"/>
        <v>7.1281798095703115</v>
      </c>
      <c r="HC44" s="20">
        <f t="shared" si="64"/>
        <v>6.6499793548583979</v>
      </c>
      <c r="HD44" s="20">
        <f t="shared" si="64"/>
        <v>1.3129098587036132</v>
      </c>
      <c r="HE44" s="20">
        <f t="shared" si="64"/>
        <v>1.0237700195312489</v>
      </c>
      <c r="HF44" s="20">
        <f t="shared" si="64"/>
        <v>1.0624599609374989</v>
      </c>
      <c r="HG44" s="20">
        <f t="shared" si="64"/>
        <v>0.35108999633789001</v>
      </c>
      <c r="HH44" s="20">
        <f t="shared" si="64"/>
        <v>3.2028295898437502</v>
      </c>
      <c r="HI44" s="20">
        <f t="shared" si="64"/>
        <v>0.72626992797851497</v>
      </c>
    </row>
    <row r="45" spans="1:217" x14ac:dyDescent="0.25"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</row>
    <row r="46" spans="1:217" x14ac:dyDescent="0.25"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</row>
    <row r="47" spans="1:217" x14ac:dyDescent="0.25"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</row>
    <row r="48" spans="1:217" x14ac:dyDescent="0.25"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</row>
    <row r="49" spans="1:217" ht="21" x14ac:dyDescent="0.35">
      <c r="A49" s="10" t="s">
        <v>38</v>
      </c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</row>
    <row r="50" spans="1:217" x14ac:dyDescent="0.25">
      <c r="B50" s="2">
        <v>42389</v>
      </c>
      <c r="C50" s="2">
        <v>42392</v>
      </c>
      <c r="D50" s="2">
        <v>42393</v>
      </c>
      <c r="E50" s="2">
        <v>42417</v>
      </c>
      <c r="F50" s="2">
        <v>42420</v>
      </c>
      <c r="G50" s="2">
        <v>42421</v>
      </c>
      <c r="H50" s="2">
        <v>42445</v>
      </c>
      <c r="I50" s="2">
        <v>42448</v>
      </c>
      <c r="J50" s="2">
        <v>42449</v>
      </c>
      <c r="K50" s="2">
        <v>42480</v>
      </c>
      <c r="L50" s="2">
        <v>42483</v>
      </c>
      <c r="M50" s="2">
        <v>42484</v>
      </c>
      <c r="N50" s="2">
        <v>42508</v>
      </c>
      <c r="O50" s="2">
        <v>42511</v>
      </c>
      <c r="P50" s="2">
        <v>42512</v>
      </c>
      <c r="Q50" s="2">
        <v>42536</v>
      </c>
      <c r="R50" s="2">
        <v>42539</v>
      </c>
      <c r="S50" s="2">
        <v>42540</v>
      </c>
      <c r="T50" s="2">
        <v>42571</v>
      </c>
      <c r="U50" s="2">
        <v>42574</v>
      </c>
      <c r="V50" s="2">
        <v>42575</v>
      </c>
      <c r="W50" s="2">
        <v>42599</v>
      </c>
      <c r="X50" s="2">
        <v>42602</v>
      </c>
      <c r="Y50" s="2">
        <v>42603</v>
      </c>
      <c r="Z50" s="2">
        <v>42634</v>
      </c>
      <c r="AA50" s="2">
        <v>42637</v>
      </c>
      <c r="AB50" s="2">
        <v>42638</v>
      </c>
      <c r="AC50" s="2">
        <v>42662</v>
      </c>
      <c r="AD50" s="2">
        <v>42665</v>
      </c>
      <c r="AE50" s="2">
        <v>42666</v>
      </c>
      <c r="AF50" s="2">
        <v>42690</v>
      </c>
      <c r="AG50" s="2">
        <v>42693</v>
      </c>
      <c r="AH50" s="2">
        <v>42694</v>
      </c>
      <c r="AI50" s="2">
        <v>42725</v>
      </c>
      <c r="AJ50" s="2">
        <v>42728</v>
      </c>
      <c r="AK50" s="2">
        <v>42729</v>
      </c>
      <c r="AL50" s="2">
        <v>42753</v>
      </c>
      <c r="AM50" s="2">
        <v>42756</v>
      </c>
      <c r="AN50" s="2">
        <v>42757</v>
      </c>
      <c r="AO50" s="2">
        <v>42781</v>
      </c>
      <c r="AP50" s="2">
        <v>42784</v>
      </c>
      <c r="AQ50" s="2">
        <v>42785</v>
      </c>
      <c r="AR50" s="2">
        <v>42809</v>
      </c>
      <c r="AS50" s="2">
        <v>42812</v>
      </c>
      <c r="AT50" s="2">
        <v>42813</v>
      </c>
      <c r="AU50" s="2">
        <v>42844</v>
      </c>
      <c r="AV50" s="2">
        <v>42847</v>
      </c>
      <c r="AW50" s="2">
        <v>42848</v>
      </c>
      <c r="AX50" s="2">
        <v>42872</v>
      </c>
      <c r="AY50" s="2">
        <v>42875</v>
      </c>
      <c r="AZ50" s="2">
        <v>42876</v>
      </c>
      <c r="BA50" s="2">
        <v>42907</v>
      </c>
      <c r="BB50" s="2">
        <v>42910</v>
      </c>
      <c r="BC50" s="2">
        <v>42911</v>
      </c>
      <c r="BD50" s="2">
        <v>42935</v>
      </c>
      <c r="BE50" s="2">
        <v>42938</v>
      </c>
      <c r="BF50" s="2">
        <v>42939</v>
      </c>
      <c r="BG50" s="2">
        <v>42963</v>
      </c>
      <c r="BH50" s="2">
        <v>42966</v>
      </c>
      <c r="BI50" s="2">
        <v>42967</v>
      </c>
      <c r="BJ50" s="2">
        <v>42998</v>
      </c>
      <c r="BK50" s="2">
        <v>43001</v>
      </c>
      <c r="BL50" s="2">
        <v>43002</v>
      </c>
      <c r="BM50" s="2">
        <v>43026</v>
      </c>
      <c r="BN50" s="2">
        <v>43029</v>
      </c>
      <c r="BO50" s="2">
        <v>43030</v>
      </c>
      <c r="BP50" s="2">
        <v>43054</v>
      </c>
      <c r="BQ50" s="2">
        <v>43057</v>
      </c>
      <c r="BR50" s="2">
        <v>43058</v>
      </c>
      <c r="BS50" s="2">
        <v>43089</v>
      </c>
      <c r="BT50" s="2">
        <v>43092</v>
      </c>
      <c r="BU50" s="2">
        <v>43093</v>
      </c>
      <c r="BV50" s="2">
        <v>43117</v>
      </c>
      <c r="BW50" s="2">
        <v>43120</v>
      </c>
      <c r="BX50" s="2">
        <v>43121</v>
      </c>
      <c r="BY50" s="2">
        <v>43152</v>
      </c>
      <c r="BZ50" s="2">
        <v>43155</v>
      </c>
      <c r="CA50" s="2">
        <v>43156</v>
      </c>
      <c r="CB50" s="2">
        <v>43180</v>
      </c>
      <c r="CC50" s="2">
        <v>43183</v>
      </c>
      <c r="CD50" s="2">
        <v>43184</v>
      </c>
      <c r="CE50" s="2">
        <v>43208</v>
      </c>
      <c r="CF50" s="2">
        <v>43211</v>
      </c>
      <c r="CG50" s="2">
        <v>43212</v>
      </c>
      <c r="CH50" s="2">
        <v>43236</v>
      </c>
      <c r="CI50" s="2">
        <v>43239</v>
      </c>
      <c r="CJ50" s="2">
        <v>43240</v>
      </c>
      <c r="CK50" s="2">
        <v>43271</v>
      </c>
      <c r="CL50" s="2">
        <v>43274</v>
      </c>
      <c r="CM50" s="2">
        <v>43275</v>
      </c>
      <c r="CN50" s="2">
        <v>43299</v>
      </c>
      <c r="CO50" s="2">
        <v>43302</v>
      </c>
      <c r="CP50" s="2">
        <v>43303</v>
      </c>
      <c r="CQ50" s="2">
        <v>43327</v>
      </c>
      <c r="CR50" s="2">
        <v>43330</v>
      </c>
      <c r="CS50" s="2">
        <v>43331</v>
      </c>
      <c r="CT50" s="2">
        <v>43362</v>
      </c>
      <c r="CU50" s="2">
        <v>43365</v>
      </c>
      <c r="CV50" s="2">
        <v>43366</v>
      </c>
      <c r="CW50" s="2">
        <v>43390</v>
      </c>
      <c r="CX50" s="2">
        <v>43393</v>
      </c>
      <c r="CY50" s="2">
        <v>43394</v>
      </c>
      <c r="CZ50" s="2">
        <v>43425</v>
      </c>
      <c r="DA50" s="2">
        <v>43428</v>
      </c>
      <c r="DB50" s="2">
        <v>43429</v>
      </c>
      <c r="DC50" s="2">
        <v>43453</v>
      </c>
      <c r="DD50" s="2">
        <v>43456</v>
      </c>
      <c r="DE50" s="2">
        <v>43457</v>
      </c>
      <c r="DF50" s="2">
        <v>43481</v>
      </c>
      <c r="DG50" s="2">
        <v>43484</v>
      </c>
      <c r="DH50" s="2">
        <v>43485</v>
      </c>
      <c r="DI50" s="2">
        <v>43516</v>
      </c>
      <c r="DJ50" s="2">
        <v>43519</v>
      </c>
      <c r="DK50" s="2">
        <v>43520</v>
      </c>
      <c r="DL50" s="2">
        <v>43544</v>
      </c>
      <c r="DM50" s="2">
        <v>43547</v>
      </c>
      <c r="DN50" s="2">
        <v>43548</v>
      </c>
      <c r="DO50" s="2">
        <v>43572</v>
      </c>
      <c r="DP50" s="2">
        <v>43575</v>
      </c>
      <c r="DQ50" s="2">
        <v>43576</v>
      </c>
      <c r="DR50" s="2">
        <v>43600</v>
      </c>
      <c r="DS50" s="2">
        <v>43603</v>
      </c>
      <c r="DT50" s="2">
        <v>43604</v>
      </c>
      <c r="DU50" s="2">
        <v>43635</v>
      </c>
      <c r="DV50" s="2">
        <v>43638</v>
      </c>
      <c r="DW50" s="2">
        <v>43639</v>
      </c>
      <c r="DX50" s="2">
        <v>43663</v>
      </c>
      <c r="DY50" s="2">
        <v>43666</v>
      </c>
      <c r="DZ50" s="2">
        <v>43667</v>
      </c>
      <c r="EA50" s="2">
        <v>43698</v>
      </c>
      <c r="EB50" s="2">
        <v>43701</v>
      </c>
      <c r="EC50" s="2">
        <v>43702</v>
      </c>
      <c r="ED50" s="2">
        <v>43726</v>
      </c>
      <c r="EE50" s="2">
        <v>43729</v>
      </c>
      <c r="EF50" s="2">
        <v>43730</v>
      </c>
      <c r="EG50" s="2">
        <v>43754</v>
      </c>
      <c r="EH50" s="2">
        <v>43757</v>
      </c>
      <c r="EI50" s="2">
        <v>43758</v>
      </c>
      <c r="EJ50" s="2">
        <v>43789</v>
      </c>
      <c r="EK50" s="2">
        <v>43792</v>
      </c>
      <c r="EL50" s="2">
        <v>43793</v>
      </c>
      <c r="EM50" s="2">
        <v>43817</v>
      </c>
      <c r="EN50" s="2">
        <v>43820</v>
      </c>
      <c r="EO50" s="2">
        <v>43821</v>
      </c>
      <c r="EP50" s="18">
        <v>43845</v>
      </c>
      <c r="EQ50" s="18">
        <v>43848</v>
      </c>
      <c r="ER50" s="18">
        <v>43849</v>
      </c>
      <c r="ES50" s="18">
        <v>43880</v>
      </c>
      <c r="ET50" s="18">
        <v>43883</v>
      </c>
      <c r="EU50" s="18">
        <v>43884</v>
      </c>
      <c r="EV50" s="18">
        <v>43908</v>
      </c>
      <c r="EW50" s="18">
        <v>43911</v>
      </c>
      <c r="EX50" s="18">
        <v>43912</v>
      </c>
      <c r="EY50" s="18">
        <v>43936</v>
      </c>
      <c r="EZ50" s="18">
        <v>43939</v>
      </c>
      <c r="FA50" s="18">
        <v>43940</v>
      </c>
      <c r="FB50" s="18">
        <v>43964</v>
      </c>
      <c r="FC50" s="18">
        <v>43967</v>
      </c>
      <c r="FD50" s="18">
        <v>43968</v>
      </c>
      <c r="FE50" s="18">
        <v>43999</v>
      </c>
      <c r="FF50" s="18">
        <v>44002</v>
      </c>
      <c r="FG50" s="18">
        <v>44003</v>
      </c>
      <c r="FH50" s="18">
        <v>44027</v>
      </c>
      <c r="FI50" s="18">
        <v>44030</v>
      </c>
      <c r="FJ50" s="18">
        <v>44031</v>
      </c>
      <c r="FK50" s="18">
        <v>44062</v>
      </c>
      <c r="FL50" s="18">
        <v>44065</v>
      </c>
      <c r="FM50" s="18">
        <v>44066</v>
      </c>
      <c r="FN50" s="18">
        <v>44090</v>
      </c>
      <c r="FO50" s="18">
        <v>44093</v>
      </c>
      <c r="FP50" s="18">
        <v>44094</v>
      </c>
      <c r="FQ50" s="18">
        <v>44118</v>
      </c>
      <c r="FR50" s="18">
        <v>44121</v>
      </c>
      <c r="FS50" s="18">
        <v>44122</v>
      </c>
      <c r="FT50" s="18">
        <v>44153</v>
      </c>
      <c r="FU50" s="18">
        <v>44156</v>
      </c>
      <c r="FV50" s="18">
        <v>44157</v>
      </c>
      <c r="FW50" s="18">
        <v>44181</v>
      </c>
      <c r="FX50" s="18">
        <v>44184</v>
      </c>
      <c r="FY50" s="18">
        <v>44185</v>
      </c>
      <c r="FZ50" s="19">
        <v>44216</v>
      </c>
      <c r="GA50" s="19">
        <v>44219</v>
      </c>
      <c r="GB50" s="19">
        <v>44220</v>
      </c>
      <c r="GC50" s="19">
        <v>44244</v>
      </c>
      <c r="GD50" s="19">
        <v>44247</v>
      </c>
      <c r="GE50" s="19">
        <v>44248</v>
      </c>
      <c r="GF50" s="19">
        <v>44272</v>
      </c>
      <c r="GG50" s="19">
        <v>44275</v>
      </c>
      <c r="GH50" s="19">
        <v>44276</v>
      </c>
      <c r="GI50" s="19">
        <v>44307</v>
      </c>
      <c r="GJ50" s="19">
        <v>44310</v>
      </c>
      <c r="GK50" s="19">
        <v>44311</v>
      </c>
      <c r="GL50" s="19">
        <v>44335</v>
      </c>
      <c r="GM50" s="19">
        <v>44338</v>
      </c>
      <c r="GN50" s="19">
        <v>44339</v>
      </c>
      <c r="GO50" s="19">
        <v>44363</v>
      </c>
      <c r="GP50" s="19">
        <v>44366</v>
      </c>
      <c r="GQ50" s="19">
        <v>44367</v>
      </c>
      <c r="GR50" s="19">
        <v>44398</v>
      </c>
      <c r="GS50" s="19">
        <v>44401</v>
      </c>
      <c r="GT50" s="19">
        <v>44402</v>
      </c>
      <c r="GU50" s="19">
        <v>44426</v>
      </c>
      <c r="GV50" s="19">
        <v>44429</v>
      </c>
      <c r="GW50" s="19">
        <v>44430</v>
      </c>
      <c r="GX50" s="19">
        <v>44454</v>
      </c>
      <c r="GY50" s="19">
        <v>44457</v>
      </c>
      <c r="GZ50" s="19">
        <v>44458</v>
      </c>
      <c r="HA50" s="19">
        <v>44489</v>
      </c>
      <c r="HB50" s="19">
        <v>44492</v>
      </c>
      <c r="HC50" s="19">
        <v>44493</v>
      </c>
      <c r="HD50" s="19">
        <v>44517</v>
      </c>
      <c r="HE50" s="19">
        <v>44520</v>
      </c>
      <c r="HF50" s="19">
        <v>44521</v>
      </c>
      <c r="HG50" s="19">
        <v>44545</v>
      </c>
      <c r="HH50" s="19">
        <v>44548</v>
      </c>
      <c r="HI50" s="19">
        <v>44549</v>
      </c>
    </row>
    <row r="51" spans="1:217" x14ac:dyDescent="0.25">
      <c r="A51" s="7" t="s">
        <v>36</v>
      </c>
      <c r="B51" s="11">
        <f t="shared" ref="B51:AG51" si="65">(B41-B4)/B4</f>
        <v>-0.93450986763157895</v>
      </c>
      <c r="C51" s="11">
        <f t="shared" si="65"/>
        <v>-0.93363346904382483</v>
      </c>
      <c r="D51" s="11">
        <f t="shared" si="65"/>
        <v>-0.93212658329113918</v>
      </c>
      <c r="E51" s="11">
        <f t="shared" si="65"/>
        <v>-0.9235709861419753</v>
      </c>
      <c r="F51" s="11">
        <f t="shared" si="65"/>
        <v>-0.92195189171821312</v>
      </c>
      <c r="G51" s="11">
        <f t="shared" si="65"/>
        <v>-0.92108709519354837</v>
      </c>
      <c r="H51" s="11">
        <f t="shared" si="65"/>
        <v>-0.97050501591973248</v>
      </c>
      <c r="I51" s="11">
        <f t="shared" si="65"/>
        <v>-0.96687550493975905</v>
      </c>
      <c r="J51" s="11">
        <f t="shared" si="65"/>
        <v>-0.96458436312757201</v>
      </c>
      <c r="K51" s="11">
        <f t="shared" si="65"/>
        <v>-0.95454924149621212</v>
      </c>
      <c r="L51" s="11">
        <f t="shared" si="65"/>
        <v>-0.9589523818498169</v>
      </c>
      <c r="M51" s="11">
        <f t="shared" si="65"/>
        <v>-0.95502974613382896</v>
      </c>
      <c r="N51" s="11">
        <f t="shared" si="65"/>
        <v>-0.98169890467153287</v>
      </c>
      <c r="O51" s="11">
        <f t="shared" si="65"/>
        <v>-0.98072513518987336</v>
      </c>
      <c r="P51" s="11">
        <f t="shared" si="65"/>
        <v>-0.98097069049999996</v>
      </c>
      <c r="Q51" s="11">
        <f t="shared" si="65"/>
        <v>-0.98809043314547829</v>
      </c>
      <c r="R51" s="11">
        <f t="shared" si="65"/>
        <v>-0.98848831154401151</v>
      </c>
      <c r="S51" s="11">
        <f t="shared" si="65"/>
        <v>-0.98690293635829651</v>
      </c>
      <c r="T51" s="11">
        <f t="shared" si="65"/>
        <v>-0.96712839385459526</v>
      </c>
      <c r="U51" s="11">
        <f t="shared" si="65"/>
        <v>-0.96703161438263219</v>
      </c>
      <c r="V51" s="11">
        <f t="shared" si="65"/>
        <v>-0.96331276100600605</v>
      </c>
      <c r="W51" s="11">
        <f t="shared" si="65"/>
        <v>-0.96459144603421465</v>
      </c>
      <c r="X51" s="11">
        <f t="shared" si="65"/>
        <v>-0.96444215995245641</v>
      </c>
      <c r="Y51" s="11">
        <f t="shared" si="65"/>
        <v>-0.96203333249572653</v>
      </c>
      <c r="Z51" s="11">
        <f t="shared" si="65"/>
        <v>-0.96381530234913793</v>
      </c>
      <c r="AA51" s="11">
        <f t="shared" si="65"/>
        <v>-0.95493644157434399</v>
      </c>
      <c r="AB51" s="11">
        <f t="shared" si="65"/>
        <v>-0.95415596776758405</v>
      </c>
      <c r="AC51" s="11">
        <f t="shared" si="65"/>
        <v>-0.9700010724642858</v>
      </c>
      <c r="AD51" s="11">
        <f t="shared" si="65"/>
        <v>-0.96413407048672572</v>
      </c>
      <c r="AE51" s="11">
        <f t="shared" si="65"/>
        <v>-0.96226976972093026</v>
      </c>
      <c r="AF51" s="11">
        <f t="shared" si="65"/>
        <v>-0.95512866289902276</v>
      </c>
      <c r="AG51" s="11">
        <f t="shared" si="65"/>
        <v>-0.93657056929155313</v>
      </c>
      <c r="AH51" s="11">
        <f t="shared" ref="AH51:BM51" si="66">(AH41-AH4)/AH4</f>
        <v>-0.93244418315789468</v>
      </c>
      <c r="AI51" s="11">
        <f t="shared" si="66"/>
        <v>-0.96305589432314409</v>
      </c>
      <c r="AJ51" s="11">
        <f t="shared" si="66"/>
        <v>-0.96178229333333332</v>
      </c>
      <c r="AK51" s="11">
        <f t="shared" si="66"/>
        <v>-0.96048524950819669</v>
      </c>
      <c r="AL51" s="11">
        <f t="shared" si="66"/>
        <v>-0.96313717190265491</v>
      </c>
      <c r="AM51" s="11">
        <f t="shared" si="66"/>
        <v>-0.96362925425531909</v>
      </c>
      <c r="AN51" s="11">
        <f t="shared" si="66"/>
        <v>-0.96103920329545467</v>
      </c>
      <c r="AO51" s="11">
        <f t="shared" si="66"/>
        <v>-0.95595446089201874</v>
      </c>
      <c r="AP51" s="11">
        <f t="shared" si="66"/>
        <v>-0.9449344558373205</v>
      </c>
      <c r="AQ51" s="11">
        <f t="shared" si="66"/>
        <v>-0.95161329877659573</v>
      </c>
      <c r="AR51" s="11">
        <f t="shared" si="66"/>
        <v>-0.94800573797814203</v>
      </c>
      <c r="AS51" s="11">
        <f t="shared" si="66"/>
        <v>-0.95839948874035996</v>
      </c>
      <c r="AT51" s="11">
        <f t="shared" si="66"/>
        <v>-0.94902438490049745</v>
      </c>
      <c r="AU51" s="11">
        <f t="shared" si="66"/>
        <v>-0.95197617473529406</v>
      </c>
      <c r="AV51" s="11">
        <f t="shared" si="66"/>
        <v>-0.94720758689655171</v>
      </c>
      <c r="AW51" s="11">
        <f t="shared" si="66"/>
        <v>-0.9501794597979798</v>
      </c>
      <c r="AX51" s="11">
        <f t="shared" si="66"/>
        <v>-0.96800411822075783</v>
      </c>
      <c r="AY51" s="11">
        <f t="shared" si="66"/>
        <v>-0.96700080261980825</v>
      </c>
      <c r="AZ51" s="11">
        <f t="shared" si="66"/>
        <v>-0.96468146176470582</v>
      </c>
      <c r="BA51" s="11">
        <f t="shared" si="66"/>
        <v>-0.97584073078484446</v>
      </c>
      <c r="BB51" s="11">
        <f t="shared" si="66"/>
        <v>-0.97637599598011371</v>
      </c>
      <c r="BC51" s="11">
        <f t="shared" si="66"/>
        <v>-0.97726880256267401</v>
      </c>
      <c r="BD51" s="11">
        <f t="shared" si="66"/>
        <v>-0.97136849974999995</v>
      </c>
      <c r="BE51" s="11">
        <f t="shared" si="66"/>
        <v>-0.97189351630470011</v>
      </c>
      <c r="BF51" s="11">
        <f t="shared" si="66"/>
        <v>-0.97082307733333328</v>
      </c>
      <c r="BG51" s="11">
        <f t="shared" si="66"/>
        <v>-0.96882160852459021</v>
      </c>
      <c r="BH51" s="11">
        <f t="shared" si="66"/>
        <v>-0.96197737421532847</v>
      </c>
      <c r="BI51" s="11">
        <f t="shared" si="66"/>
        <v>-0.96537377631118881</v>
      </c>
      <c r="BJ51" s="11">
        <f t="shared" si="66"/>
        <v>-0.96091995543237252</v>
      </c>
      <c r="BK51" s="11">
        <f t="shared" si="66"/>
        <v>-0.95842655002481381</v>
      </c>
      <c r="BL51" s="11">
        <f t="shared" si="66"/>
        <v>-0.95956395279012352</v>
      </c>
      <c r="BM51" s="11">
        <f t="shared" si="66"/>
        <v>-0.93372569792048932</v>
      </c>
      <c r="BN51" s="11">
        <f t="shared" ref="BN51:CS51" si="67">(BN41-BN4)/BN4</f>
        <v>-0.92050399115942028</v>
      </c>
      <c r="BO51" s="11">
        <f t="shared" si="67"/>
        <v>-0.91950580097826096</v>
      </c>
      <c r="BP51" s="11">
        <f t="shared" si="67"/>
        <v>-0.91873086812664906</v>
      </c>
      <c r="BQ51" s="11">
        <f t="shared" si="67"/>
        <v>-0.92550730095238098</v>
      </c>
      <c r="BR51" s="11">
        <f t="shared" si="67"/>
        <v>-0.92513847428093643</v>
      </c>
      <c r="BS51" s="11">
        <f t="shared" si="67"/>
        <v>-0.92338660606837608</v>
      </c>
      <c r="BT51" s="11">
        <f t="shared" si="67"/>
        <v>-0.92714920191693284</v>
      </c>
      <c r="BU51" s="11">
        <f t="shared" si="67"/>
        <v>-0.93706391536082478</v>
      </c>
      <c r="BV51" s="11">
        <f t="shared" si="67"/>
        <v>-0.92622041663265309</v>
      </c>
      <c r="BW51" s="11">
        <f t="shared" si="67"/>
        <v>-0.9239779273404255</v>
      </c>
      <c r="BX51" s="11">
        <f t="shared" si="67"/>
        <v>-0.92792467013123359</v>
      </c>
      <c r="BY51" s="11">
        <f t="shared" si="67"/>
        <v>-0.8994577000840337</v>
      </c>
      <c r="BZ51" s="11">
        <f t="shared" si="67"/>
        <v>-0.92485939000000006</v>
      </c>
      <c r="CA51" s="11">
        <f t="shared" si="67"/>
        <v>-0.92154929179856115</v>
      </c>
      <c r="CB51" s="11">
        <f t="shared" si="67"/>
        <v>-0.90852021188552179</v>
      </c>
      <c r="CC51" s="11">
        <f t="shared" si="67"/>
        <v>-0.92202204240816321</v>
      </c>
      <c r="CD51" s="11">
        <f t="shared" si="67"/>
        <v>-0.91580318936363636</v>
      </c>
      <c r="CE51" s="11">
        <f t="shared" si="67"/>
        <v>-0.92978829119001916</v>
      </c>
      <c r="CF51" s="11">
        <f t="shared" si="67"/>
        <v>-0.9242531670988654</v>
      </c>
      <c r="CG51" s="11">
        <f t="shared" si="67"/>
        <v>-0.92432829927652727</v>
      </c>
      <c r="CH51" s="11">
        <f t="shared" si="67"/>
        <v>-0.9156146398905608</v>
      </c>
      <c r="CI51" s="11">
        <f t="shared" si="67"/>
        <v>-0.91429072549275359</v>
      </c>
      <c r="CJ51" s="11">
        <f t="shared" si="67"/>
        <v>-0.90844037314553994</v>
      </c>
      <c r="CK51" s="11">
        <f t="shared" si="67"/>
        <v>-0.91814241619537262</v>
      </c>
      <c r="CL51" s="11">
        <f t="shared" si="67"/>
        <v>-0.9176356762027027</v>
      </c>
      <c r="CM51" s="11">
        <f t="shared" si="67"/>
        <v>-0.91556948289732765</v>
      </c>
      <c r="CN51" s="11">
        <f t="shared" si="67"/>
        <v>-0.8870208790048939</v>
      </c>
      <c r="CO51" s="11">
        <f t="shared" si="67"/>
        <v>-0.89410289283105027</v>
      </c>
      <c r="CP51" s="11">
        <f t="shared" si="67"/>
        <v>-0.90755659054700855</v>
      </c>
      <c r="CQ51" s="11">
        <f t="shared" si="67"/>
        <v>-0.91657815098859319</v>
      </c>
      <c r="CR51" s="11">
        <f t="shared" si="67"/>
        <v>-0.9110705937728194</v>
      </c>
      <c r="CS51" s="11">
        <f t="shared" si="67"/>
        <v>-0.89714108288381744</v>
      </c>
      <c r="CT51" s="11">
        <f t="shared" ref="CT51:DY51" si="68">(CT41-CT4)/CT4</f>
        <v>-0.92260369225806449</v>
      </c>
      <c r="CU51" s="11">
        <f t="shared" si="68"/>
        <v>-0.93518798827676231</v>
      </c>
      <c r="CV51" s="11">
        <f t="shared" si="68"/>
        <v>-0.92719744046035801</v>
      </c>
      <c r="CW51" s="11">
        <f t="shared" si="68"/>
        <v>-0.87804083093632956</v>
      </c>
      <c r="CX51" s="11">
        <f t="shared" si="68"/>
        <v>-0.8887292810360361</v>
      </c>
      <c r="CY51" s="11">
        <f t="shared" si="68"/>
        <v>-0.88967685277777775</v>
      </c>
      <c r="CZ51" s="11">
        <f t="shared" si="68"/>
        <v>-0.89420079446215139</v>
      </c>
      <c r="DA51" s="11">
        <f t="shared" si="68"/>
        <v>-0.91017336266355142</v>
      </c>
      <c r="DB51" s="11">
        <f t="shared" si="68"/>
        <v>-0.90065573014925382</v>
      </c>
      <c r="DC51" s="11">
        <f t="shared" si="68"/>
        <v>-0.89459714473015872</v>
      </c>
      <c r="DD51" s="11">
        <f t="shared" si="68"/>
        <v>-0.905659136319797</v>
      </c>
      <c r="DE51" s="11">
        <f t="shared" si="68"/>
        <v>-0.89531381125319698</v>
      </c>
      <c r="DF51" s="11">
        <f t="shared" si="68"/>
        <v>-0.8869636992436305</v>
      </c>
      <c r="DG51" s="11">
        <f t="shared" si="68"/>
        <v>-0.87912890996316539</v>
      </c>
      <c r="DH51" s="11">
        <f t="shared" si="68"/>
        <v>-0.87568314163773164</v>
      </c>
      <c r="DI51" s="11">
        <f t="shared" si="68"/>
        <v>-0.88486499895368331</v>
      </c>
      <c r="DJ51" s="11">
        <f t="shared" si="68"/>
        <v>-0.90312985442405536</v>
      </c>
      <c r="DK51" s="11">
        <f t="shared" si="68"/>
        <v>-0.90253028900024901</v>
      </c>
      <c r="DL51" s="11">
        <f t="shared" si="68"/>
        <v>-0.91203351324957782</v>
      </c>
      <c r="DM51" s="11">
        <f t="shared" si="68"/>
        <v>-0.9211315494380915</v>
      </c>
      <c r="DN51" s="11">
        <f t="shared" si="68"/>
        <v>-0.9232879876471185</v>
      </c>
      <c r="DO51" s="11">
        <f t="shared" si="68"/>
        <v>-0.90312095599467546</v>
      </c>
      <c r="DP51" s="11">
        <f t="shared" si="68"/>
        <v>-0.91363114925486621</v>
      </c>
      <c r="DQ51" s="11">
        <f t="shared" si="68"/>
        <v>-0.92143194775030723</v>
      </c>
      <c r="DR51" s="11">
        <f t="shared" si="68"/>
        <v>-0.90425757304437626</v>
      </c>
      <c r="DS51" s="11">
        <f t="shared" si="68"/>
        <v>-0.91846863902698861</v>
      </c>
      <c r="DT51" s="11">
        <f t="shared" si="68"/>
        <v>-0.91574044596354176</v>
      </c>
      <c r="DU51" s="11">
        <f t="shared" si="68"/>
        <v>-0.9114275616901677</v>
      </c>
      <c r="DV51" s="11">
        <f t="shared" si="68"/>
        <v>-0.87706859269165638</v>
      </c>
      <c r="DW51" s="11">
        <f t="shared" si="68"/>
        <v>-0.87810732886904763</v>
      </c>
      <c r="DX51" s="11">
        <f t="shared" si="68"/>
        <v>-0.8716401691787482</v>
      </c>
      <c r="DY51" s="11">
        <f t="shared" si="68"/>
        <v>-0.87934902867688147</v>
      </c>
      <c r="DZ51" s="11">
        <f t="shared" ref="DZ51:FE51" si="69">(DZ41-DZ4)/DZ4</f>
        <v>-0.8891602652413505</v>
      </c>
      <c r="EA51" s="11">
        <f t="shared" si="69"/>
        <v>-0.89707215836526177</v>
      </c>
      <c r="EB51" s="11">
        <f t="shared" si="69"/>
        <v>-0.90797449409557329</v>
      </c>
      <c r="EC51" s="11">
        <f t="shared" si="69"/>
        <v>-0.91591199372944088</v>
      </c>
      <c r="ED51" s="11">
        <f t="shared" si="69"/>
        <v>-0.88280022116268386</v>
      </c>
      <c r="EE51" s="11">
        <f t="shared" si="69"/>
        <v>-0.91092031478881841</v>
      </c>
      <c r="EF51" s="11">
        <f t="shared" si="69"/>
        <v>-0.90460364419205197</v>
      </c>
      <c r="EG51" s="11">
        <f t="shared" si="69"/>
        <v>-0.89965126289441744</v>
      </c>
      <c r="EH51" s="11">
        <f t="shared" si="69"/>
        <v>-0.89513071924047094</v>
      </c>
      <c r="EI51" s="11">
        <f t="shared" si="69"/>
        <v>-0.88206132853105501</v>
      </c>
      <c r="EJ51" s="11">
        <f t="shared" si="69"/>
        <v>-0.85165763774671044</v>
      </c>
      <c r="EK51" s="11">
        <f t="shared" si="69"/>
        <v>-0.88019851183535458</v>
      </c>
      <c r="EL51" s="11">
        <f t="shared" si="69"/>
        <v>-0.87479080698256684</v>
      </c>
      <c r="EM51" s="11">
        <f t="shared" si="69"/>
        <v>-0.87446878924719262</v>
      </c>
      <c r="EN51" s="11">
        <f t="shared" si="69"/>
        <v>-0.88231004901960786</v>
      </c>
      <c r="EO51" s="11">
        <f t="shared" si="69"/>
        <v>-0.88183309220679007</v>
      </c>
      <c r="EP51" s="12">
        <f t="shared" si="69"/>
        <v>-0.87904801020983758</v>
      </c>
      <c r="EQ51" s="12">
        <f t="shared" si="69"/>
        <v>-0.876971951616489</v>
      </c>
      <c r="ER51" s="12">
        <f t="shared" si="69"/>
        <v>-0.85614076153361984</v>
      </c>
      <c r="ES51" s="12">
        <f t="shared" si="69"/>
        <v>-0.86113497561123709</v>
      </c>
      <c r="ET51" s="12">
        <f t="shared" si="69"/>
        <v>-0.85762392032220491</v>
      </c>
      <c r="EU51" s="12">
        <f t="shared" si="69"/>
        <v>-0.84848151481872769</v>
      </c>
      <c r="EV51" s="12">
        <f t="shared" si="69"/>
        <v>-0.86505807916788646</v>
      </c>
      <c r="EW51" s="12">
        <f t="shared" si="69"/>
        <v>-0.87098545925360271</v>
      </c>
      <c r="EX51" s="12">
        <f t="shared" si="69"/>
        <v>-0.86667529296875001</v>
      </c>
      <c r="EY51" s="12">
        <f t="shared" si="69"/>
        <v>-0.91413808209108316</v>
      </c>
      <c r="EZ51" s="12">
        <f t="shared" si="69"/>
        <v>-0.90964872715836864</v>
      </c>
      <c r="FA51" s="12">
        <f t="shared" si="69"/>
        <v>-0.91326587857094965</v>
      </c>
      <c r="FB51" s="12">
        <f t="shared" si="69"/>
        <v>-0.89092283104648107</v>
      </c>
      <c r="FC51" s="12">
        <f t="shared" si="69"/>
        <v>-0.89788357469512203</v>
      </c>
      <c r="FD51" s="12">
        <f t="shared" si="69"/>
        <v>-0.91636588083186621</v>
      </c>
      <c r="FE51" s="12">
        <f t="shared" si="69"/>
        <v>-0.89657480223929331</v>
      </c>
      <c r="FF51" s="12">
        <f t="shared" ref="FF51:FY51" si="70">(FF41-FF4)/FF4</f>
        <v>-0.92826257107525889</v>
      </c>
      <c r="FG51" s="12">
        <f t="shared" si="70"/>
        <v>-0.91293037345402184</v>
      </c>
      <c r="FH51" s="12">
        <f t="shared" si="70"/>
        <v>-0.88219376131825777</v>
      </c>
      <c r="FI51" s="12">
        <f t="shared" si="70"/>
        <v>-0.89317587551847666</v>
      </c>
      <c r="FJ51" s="12">
        <f t="shared" si="70"/>
        <v>-0.88456586520422387</v>
      </c>
      <c r="FK51" s="12">
        <f t="shared" si="70"/>
        <v>-0.87994730437748014</v>
      </c>
      <c r="FL51" s="12">
        <f t="shared" si="70"/>
        <v>-0.87256697430430874</v>
      </c>
      <c r="FM51" s="12">
        <f t="shared" si="70"/>
        <v>-0.87477883615801411</v>
      </c>
      <c r="FN51" s="12">
        <f t="shared" si="70"/>
        <v>-0.86920160156250004</v>
      </c>
      <c r="FO51" s="12">
        <f t="shared" si="70"/>
        <v>-0.89185194227430564</v>
      </c>
      <c r="FP51" s="12">
        <f t="shared" si="70"/>
        <v>-0.88746579908288059</v>
      </c>
      <c r="FQ51" s="12">
        <f t="shared" si="70"/>
        <v>-0.85559456203294837</v>
      </c>
      <c r="FR51" s="12">
        <f t="shared" si="70"/>
        <v>-0.9149667430487205</v>
      </c>
      <c r="FS51" s="12">
        <f t="shared" si="70"/>
        <v>-0.91160690833782321</v>
      </c>
      <c r="FT51" s="12">
        <f t="shared" si="70"/>
        <v>-0.88007438753858025</v>
      </c>
      <c r="FU51" s="12">
        <f t="shared" si="70"/>
        <v>-0.87940668670224464</v>
      </c>
      <c r="FV51" s="12">
        <f t="shared" si="70"/>
        <v>-0.87213018683667476</v>
      </c>
      <c r="FW51" s="12">
        <f t="shared" si="70"/>
        <v>-0.87532029792444033</v>
      </c>
      <c r="FX51" s="12">
        <f t="shared" si="70"/>
        <v>-0.86514865359744531</v>
      </c>
      <c r="FY51" s="12">
        <f t="shared" si="70"/>
        <v>-0.86070439025433387</v>
      </c>
      <c r="FZ51" s="21">
        <f t="shared" ref="FZ51:HI51" si="71">(FZ41-FZ4)/FZ4</f>
        <v>-0.83960680072810367</v>
      </c>
      <c r="GA51" s="21">
        <f t="shared" si="71"/>
        <v>-0.84078424876909164</v>
      </c>
      <c r="GB51" s="21">
        <f t="shared" si="71"/>
        <v>-0.84091818247579975</v>
      </c>
      <c r="GC51" s="21">
        <f t="shared" si="71"/>
        <v>-0.84348810000432828</v>
      </c>
      <c r="GD51" s="21">
        <f t="shared" si="71"/>
        <v>-0.84709834406146178</v>
      </c>
      <c r="GE51" s="21">
        <f t="shared" si="71"/>
        <v>-0.8464579581567796</v>
      </c>
      <c r="GF51" s="21">
        <f t="shared" si="71"/>
        <v>-0.85272764463682427</v>
      </c>
      <c r="GG51" s="21">
        <f t="shared" si="71"/>
        <v>-0.85111993319746382</v>
      </c>
      <c r="GH51" s="21">
        <f t="shared" si="71"/>
        <v>-0.84098057770532031</v>
      </c>
      <c r="GI51" s="21">
        <f t="shared" si="71"/>
        <v>-0.86351615931449932</v>
      </c>
      <c r="GJ51" s="21">
        <f t="shared" si="71"/>
        <v>-0.88813286830357141</v>
      </c>
      <c r="GK51" s="21">
        <f t="shared" si="71"/>
        <v>-0.88790505267204123</v>
      </c>
      <c r="GL51" s="21">
        <f t="shared" si="71"/>
        <v>-0.88675025596045498</v>
      </c>
      <c r="GM51" s="21">
        <f t="shared" si="71"/>
        <v>-0.89711718926593587</v>
      </c>
      <c r="GN51" s="21">
        <f t="shared" si="71"/>
        <v>-0.89948571534527577</v>
      </c>
      <c r="GO51" s="21">
        <f t="shared" si="71"/>
        <v>-0.88348929577075985</v>
      </c>
      <c r="GP51" s="21">
        <f t="shared" si="71"/>
        <v>-0.89804214119351522</v>
      </c>
      <c r="GQ51" s="21">
        <f t="shared" si="71"/>
        <v>-0.87163642939814823</v>
      </c>
      <c r="GR51" s="21">
        <f t="shared" si="71"/>
        <v>-0.89359025691105765</v>
      </c>
      <c r="GS51" s="21">
        <f t="shared" si="71"/>
        <v>-0.89106245653685667</v>
      </c>
      <c r="GT51" s="21">
        <f t="shared" si="71"/>
        <v>-0.88862325978833578</v>
      </c>
      <c r="GU51" s="21">
        <f t="shared" si="71"/>
        <v>-0.88344194878472215</v>
      </c>
      <c r="GV51" s="21">
        <f t="shared" si="71"/>
        <v>-0.88308468623435199</v>
      </c>
      <c r="GW51" s="21">
        <f t="shared" si="71"/>
        <v>-0.88281705620296824</v>
      </c>
      <c r="GX51" s="21">
        <f t="shared" si="71"/>
        <v>-0.89680782318115237</v>
      </c>
      <c r="GY51" s="21">
        <f t="shared" si="71"/>
        <v>-0.91064619076797393</v>
      </c>
      <c r="GZ51" s="21">
        <f t="shared" si="71"/>
        <v>-0.90437852185837764</v>
      </c>
      <c r="HA51" s="21">
        <f t="shared" si="71"/>
        <v>-0.84959928743131874</v>
      </c>
      <c r="HB51" s="21">
        <f t="shared" si="71"/>
        <v>-0.86089726448059101</v>
      </c>
      <c r="HC51" s="21">
        <f t="shared" si="71"/>
        <v>-0.85872798715599297</v>
      </c>
      <c r="HD51" s="21">
        <f t="shared" si="71"/>
        <v>-0.83158576193820233</v>
      </c>
      <c r="HE51" s="21">
        <f t="shared" si="71"/>
        <v>-0.82899075277051226</v>
      </c>
      <c r="HF51" s="21">
        <f t="shared" si="71"/>
        <v>-0.8280968802315849</v>
      </c>
      <c r="HG51" s="21">
        <f t="shared" si="71"/>
        <v>-0.82202484325238845</v>
      </c>
      <c r="HH51" s="21">
        <f t="shared" si="71"/>
        <v>-0.83814325241815468</v>
      </c>
      <c r="HI51" s="21">
        <f t="shared" si="71"/>
        <v>-0.83382479580965907</v>
      </c>
    </row>
    <row r="52" spans="1:217" x14ac:dyDescent="0.25">
      <c r="A52" s="9" t="s">
        <v>3</v>
      </c>
      <c r="B52" s="11">
        <f t="shared" ref="B52:AG52" si="72">(B42-B5)/B5</f>
        <v>-0.28988290535077288</v>
      </c>
      <c r="C52" s="11">
        <f t="shared" si="72"/>
        <v>-0.35762155136239787</v>
      </c>
      <c r="D52" s="11">
        <f t="shared" si="72"/>
        <v>-0.36920304731060605</v>
      </c>
      <c r="E52" s="11">
        <f t="shared" si="72"/>
        <v>-0.33989140622222225</v>
      </c>
      <c r="F52" s="11">
        <f t="shared" si="72"/>
        <v>-0.44434190006600666</v>
      </c>
      <c r="G52" s="11">
        <f t="shared" si="72"/>
        <v>-0.34243793507109016</v>
      </c>
      <c r="H52" s="11">
        <f t="shared" si="72"/>
        <v>-0.5208438591117478</v>
      </c>
      <c r="I52" s="11">
        <f t="shared" si="72"/>
        <v>-0.68144443745519712</v>
      </c>
      <c r="J52" s="11">
        <f t="shared" si="72"/>
        <v>-0.5715737971910112</v>
      </c>
      <c r="K52" s="11">
        <f t="shared" si="72"/>
        <v>-0.34831160791896865</v>
      </c>
      <c r="L52" s="11">
        <f t="shared" si="72"/>
        <v>-0.36355017917404131</v>
      </c>
      <c r="M52" s="11">
        <f t="shared" si="72"/>
        <v>-0.3954189818678161</v>
      </c>
      <c r="N52" s="11">
        <f t="shared" si="72"/>
        <v>-0.58253210412844036</v>
      </c>
      <c r="O52" s="11">
        <f t="shared" si="72"/>
        <v>-0.58333586950381677</v>
      </c>
      <c r="P52" s="11">
        <f t="shared" si="72"/>
        <v>-0.56247702882845185</v>
      </c>
      <c r="Q52" s="11">
        <f t="shared" si="72"/>
        <v>-0.54226361537572254</v>
      </c>
      <c r="R52" s="11">
        <f t="shared" si="72"/>
        <v>-0.72106121809037893</v>
      </c>
      <c r="S52" s="11">
        <f t="shared" si="72"/>
        <v>-0.7176578804452054</v>
      </c>
      <c r="T52" s="11">
        <f t="shared" si="72"/>
        <v>-0.29815080352303519</v>
      </c>
      <c r="U52" s="11">
        <f t="shared" si="72"/>
        <v>-0.32356916743295022</v>
      </c>
      <c r="V52" s="11">
        <f t="shared" si="72"/>
        <v>-0.39763666565217387</v>
      </c>
      <c r="W52" s="11">
        <f t="shared" si="72"/>
        <v>-0.17282251336717436</v>
      </c>
      <c r="X52" s="11">
        <f t="shared" si="72"/>
        <v>-8.3877563534482696E-2</v>
      </c>
      <c r="Y52" s="11">
        <f t="shared" si="72"/>
        <v>-0.27248586558704457</v>
      </c>
      <c r="Z52" s="11">
        <f t="shared" si="72"/>
        <v>-0.2156267397988505</v>
      </c>
      <c r="AA52" s="11">
        <f t="shared" si="72"/>
        <v>-0.26409688312499996</v>
      </c>
      <c r="AB52" s="11">
        <f t="shared" si="72"/>
        <v>-0.23734917237569061</v>
      </c>
      <c r="AC52" s="11">
        <f t="shared" si="72"/>
        <v>-0.19442906891495607</v>
      </c>
      <c r="AD52" s="11">
        <f t="shared" si="72"/>
        <v>-0.31261895203508772</v>
      </c>
      <c r="AE52" s="11">
        <f t="shared" si="72"/>
        <v>-0.32830749015748023</v>
      </c>
      <c r="AF52" s="11">
        <f t="shared" si="72"/>
        <v>-0.39676151286458333</v>
      </c>
      <c r="AG52" s="11">
        <f t="shared" si="72"/>
        <v>-0.32630098533980589</v>
      </c>
      <c r="AH52" s="11">
        <f t="shared" ref="AH52:BM52" si="73">(AH42-AH5)/AH5</f>
        <v>-0.31717955629268291</v>
      </c>
      <c r="AI52" s="11">
        <f t="shared" si="73"/>
        <v>-0.29238962305475513</v>
      </c>
      <c r="AJ52" s="11">
        <f t="shared" si="73"/>
        <v>-0.26074215108208953</v>
      </c>
      <c r="AK52" s="11">
        <f t="shared" si="73"/>
        <v>-0.24200459628440363</v>
      </c>
      <c r="AL52" s="11">
        <f t="shared" si="73"/>
        <v>-0.27313535797227034</v>
      </c>
      <c r="AM52" s="11">
        <f t="shared" si="73"/>
        <v>-0.31419447737931039</v>
      </c>
      <c r="AN52" s="11">
        <f t="shared" si="73"/>
        <v>-0.25109599530120474</v>
      </c>
      <c r="AO52" s="11">
        <f t="shared" si="73"/>
        <v>-0.29197858455284553</v>
      </c>
      <c r="AP52" s="11">
        <f t="shared" si="73"/>
        <v>-0.31261720419243982</v>
      </c>
      <c r="AQ52" s="11">
        <f t="shared" si="73"/>
        <v>-0.33857165461187205</v>
      </c>
      <c r="AR52" s="11">
        <f t="shared" si="73"/>
        <v>-0.33596452968749996</v>
      </c>
      <c r="AS52" s="11">
        <f t="shared" si="73"/>
        <v>-0.16159453803680976</v>
      </c>
      <c r="AT52" s="11">
        <f t="shared" si="73"/>
        <v>-9.8620692785714253E-2</v>
      </c>
      <c r="AU52" s="11">
        <f t="shared" si="73"/>
        <v>-0.29546479652567981</v>
      </c>
      <c r="AV52" s="11">
        <f t="shared" si="73"/>
        <v>-0.45740347930232556</v>
      </c>
      <c r="AW52" s="11">
        <f t="shared" si="73"/>
        <v>-0.44795750695278974</v>
      </c>
      <c r="AX52" s="11">
        <f t="shared" si="73"/>
        <v>-0.32496975238938053</v>
      </c>
      <c r="AY52" s="11">
        <f t="shared" si="73"/>
        <v>-0.13749470338983044</v>
      </c>
      <c r="AZ52" s="11">
        <f t="shared" si="73"/>
        <v>-0.28128367500000001</v>
      </c>
      <c r="BA52" s="11">
        <f t="shared" si="73"/>
        <v>-0.20045808094713641</v>
      </c>
      <c r="BB52" s="11">
        <f t="shared" si="73"/>
        <v>-8.4739421552795069E-2</v>
      </c>
      <c r="BC52" s="11">
        <f t="shared" si="73"/>
        <v>7.5012824915824282E-3</v>
      </c>
      <c r="BD52" s="11">
        <f t="shared" si="73"/>
        <v>-0.16899949418758259</v>
      </c>
      <c r="BE52" s="11">
        <f t="shared" si="73"/>
        <v>-0.12709621260869564</v>
      </c>
      <c r="BF52" s="11">
        <f t="shared" si="73"/>
        <v>0.19075214102564106</v>
      </c>
      <c r="BG52" s="11">
        <f t="shared" si="73"/>
        <v>-0.16312382941176468</v>
      </c>
      <c r="BH52" s="11">
        <f t="shared" si="73"/>
        <v>-3.6962563296089379E-2</v>
      </c>
      <c r="BI52" s="11">
        <f t="shared" si="73"/>
        <v>4.3174093072289081E-2</v>
      </c>
      <c r="BJ52" s="11">
        <f t="shared" si="73"/>
        <v>-0.35189041936090221</v>
      </c>
      <c r="BK52" s="11">
        <f t="shared" si="73"/>
        <v>-0.27491333324808187</v>
      </c>
      <c r="BL52" s="11">
        <f t="shared" si="73"/>
        <v>-0.31417253760714281</v>
      </c>
      <c r="BM52" s="11">
        <f t="shared" si="73"/>
        <v>-0.31901108691176472</v>
      </c>
      <c r="BN52" s="11">
        <f t="shared" ref="BN52:CS52" si="74">(BN42-BN5)/BN5</f>
        <v>-0.37185445327433625</v>
      </c>
      <c r="BO52" s="11">
        <f t="shared" si="74"/>
        <v>-0.23517955900000007</v>
      </c>
      <c r="BP52" s="11">
        <f t="shared" si="74"/>
        <v>-0.24966596301096705</v>
      </c>
      <c r="BQ52" s="11">
        <f t="shared" si="74"/>
        <v>-0.24188488866498747</v>
      </c>
      <c r="BR52" s="11">
        <f t="shared" si="74"/>
        <v>-8.909067390000007E-2</v>
      </c>
      <c r="BS52" s="11">
        <f t="shared" si="74"/>
        <v>-0.19093858873720154</v>
      </c>
      <c r="BT52" s="11">
        <f t="shared" si="74"/>
        <v>-0.37718581624999992</v>
      </c>
      <c r="BU52" s="11">
        <f t="shared" si="74"/>
        <v>-0.39399904713592238</v>
      </c>
      <c r="BV52" s="11">
        <f t="shared" si="74"/>
        <v>-0.24206765208333331</v>
      </c>
      <c r="BW52" s="11">
        <f t="shared" si="74"/>
        <v>-0.25946348884999998</v>
      </c>
      <c r="BX52" s="11">
        <f t="shared" si="74"/>
        <v>-0.40155123985765129</v>
      </c>
      <c r="BY52" s="11">
        <f t="shared" si="74"/>
        <v>-0.27162129909909893</v>
      </c>
      <c r="BZ52" s="11">
        <f t="shared" si="74"/>
        <v>-0.199937553516295</v>
      </c>
      <c r="CA52" s="11">
        <f t="shared" si="74"/>
        <v>-2.0240642650103467E-2</v>
      </c>
      <c r="CB52" s="11">
        <f t="shared" si="74"/>
        <v>-0.22991269081885846</v>
      </c>
      <c r="CC52" s="11">
        <f t="shared" si="74"/>
        <v>-0.35522273545945943</v>
      </c>
      <c r="CD52" s="11">
        <f t="shared" si="74"/>
        <v>-0.37777098032258061</v>
      </c>
      <c r="CE52" s="11">
        <f t="shared" si="74"/>
        <v>-0.22646268941176473</v>
      </c>
      <c r="CF52" s="11">
        <f t="shared" si="74"/>
        <v>-0.28951387235649562</v>
      </c>
      <c r="CG52" s="11">
        <f t="shared" si="74"/>
        <v>-0.33334366901408446</v>
      </c>
      <c r="CH52" s="11">
        <f t="shared" si="74"/>
        <v>-0.26273486641509441</v>
      </c>
      <c r="CI52" s="11">
        <f t="shared" si="74"/>
        <v>-0.48726402950075637</v>
      </c>
      <c r="CJ52" s="11">
        <f t="shared" si="74"/>
        <v>-0.14146818781512602</v>
      </c>
      <c r="CK52" s="11">
        <f t="shared" si="74"/>
        <v>-0.14708551268656703</v>
      </c>
      <c r="CL52" s="11">
        <f t="shared" si="74"/>
        <v>-0.10541533462469715</v>
      </c>
      <c r="CM52" s="11">
        <f t="shared" si="74"/>
        <v>-0.19249935176991162</v>
      </c>
      <c r="CN52" s="11">
        <f t="shared" si="74"/>
        <v>-8.1524890744101602E-2</v>
      </c>
      <c r="CO52" s="11">
        <f t="shared" si="74"/>
        <v>-2.175562843450491E-2</v>
      </c>
      <c r="CP52" s="11">
        <f t="shared" si="74"/>
        <v>-5.8360765506329182E-2</v>
      </c>
      <c r="CQ52" s="11">
        <f t="shared" si="74"/>
        <v>4.5095545312499971E-2</v>
      </c>
      <c r="CR52" s="11">
        <f t="shared" si="74"/>
        <v>3.3094935112359558E-2</v>
      </c>
      <c r="CS52" s="11">
        <f t="shared" si="74"/>
        <v>6.7943638333333431E-2</v>
      </c>
      <c r="CT52" s="11">
        <f t="shared" ref="CT52:DY52" si="75">(CT42-CT5)/CT5</f>
        <v>-1.3925105436573828E-3</v>
      </c>
      <c r="CU52" s="11">
        <f t="shared" si="75"/>
        <v>-9.603684079254067E-2</v>
      </c>
      <c r="CV52" s="11">
        <f t="shared" si="75"/>
        <v>0.21915697164251219</v>
      </c>
      <c r="CW52" s="11">
        <f t="shared" si="75"/>
        <v>-6.0673415492957732E-2</v>
      </c>
      <c r="CX52" s="11">
        <f t="shared" si="75"/>
        <v>-0.25534425696153851</v>
      </c>
      <c r="CY52" s="11">
        <f t="shared" si="75"/>
        <v>0.15160446977099246</v>
      </c>
      <c r="CZ52" s="11">
        <f t="shared" si="75"/>
        <v>-0.1062291436325679</v>
      </c>
      <c r="DA52" s="11">
        <f t="shared" si="75"/>
        <v>-0.17497329795811528</v>
      </c>
      <c r="DB52" s="11">
        <f t="shared" si="75"/>
        <v>-3.3835471121076259E-2</v>
      </c>
      <c r="DC52" s="11">
        <f t="shared" si="75"/>
        <v>-0.23705339411764709</v>
      </c>
      <c r="DD52" s="11">
        <f t="shared" si="75"/>
        <v>-0.33526955322727275</v>
      </c>
      <c r="DE52" s="11">
        <f t="shared" si="75"/>
        <v>-0.276350550670103</v>
      </c>
      <c r="DF52" s="11">
        <f t="shared" si="75"/>
        <v>-0.1450467000932836</v>
      </c>
      <c r="DG52" s="11">
        <f t="shared" si="75"/>
        <v>-8.2313707260213087E-2</v>
      </c>
      <c r="DH52" s="11">
        <f t="shared" si="75"/>
        <v>-0.12769975505891398</v>
      </c>
      <c r="DI52" s="11">
        <f t="shared" si="75"/>
        <v>-0.2084562085608424</v>
      </c>
      <c r="DJ52" s="11">
        <f t="shared" si="75"/>
        <v>-0.22137525945571956</v>
      </c>
      <c r="DK52" s="11">
        <f t="shared" si="75"/>
        <v>-0.2229590052417201</v>
      </c>
      <c r="DL52" s="11">
        <f t="shared" si="75"/>
        <v>-0.18169640824225866</v>
      </c>
      <c r="DM52" s="11">
        <f t="shared" si="75"/>
        <v>-0.28103446738848548</v>
      </c>
      <c r="DN52" s="11">
        <f t="shared" si="75"/>
        <v>-0.30549941828221483</v>
      </c>
      <c r="DO52" s="11">
        <f t="shared" si="75"/>
        <v>-0.21370789745469077</v>
      </c>
      <c r="DP52" s="11">
        <f t="shared" si="75"/>
        <v>-0.2976624165566315</v>
      </c>
      <c r="DQ52" s="11">
        <f t="shared" si="75"/>
        <v>-0.24339703890546482</v>
      </c>
      <c r="DR52" s="11">
        <f t="shared" si="75"/>
        <v>-0.23228438120039682</v>
      </c>
      <c r="DS52" s="11">
        <f t="shared" si="75"/>
        <v>-0.1476577574454698</v>
      </c>
      <c r="DT52" s="11">
        <f t="shared" si="75"/>
        <v>-0.24749293115847273</v>
      </c>
      <c r="DU52" s="11">
        <f t="shared" si="75"/>
        <v>-0.10890013732583069</v>
      </c>
      <c r="DV52" s="11">
        <f t="shared" si="75"/>
        <v>-4.4491169905462209E-2</v>
      </c>
      <c r="DW52" s="11">
        <f t="shared" si="75"/>
        <v>-0.11041129346695941</v>
      </c>
      <c r="DX52" s="11">
        <f t="shared" si="75"/>
        <v>-5.1639028695913925E-3</v>
      </c>
      <c r="DY52" s="11">
        <f t="shared" si="75"/>
        <v>6.2956015969155234E-4</v>
      </c>
      <c r="DZ52" s="11">
        <f t="shared" ref="DZ52:FE52" si="76">(DZ42-DZ5)/DZ5</f>
        <v>0.10074416701858124</v>
      </c>
      <c r="EA52" s="11">
        <f t="shared" si="76"/>
        <v>-7.0589515462700361E-3</v>
      </c>
      <c r="EB52" s="11">
        <f t="shared" si="76"/>
        <v>1.0240283992494274E-2</v>
      </c>
      <c r="EC52" s="11">
        <f t="shared" si="76"/>
        <v>7.0917690454987026E-2</v>
      </c>
      <c r="ED52" s="11">
        <f t="shared" si="76"/>
        <v>-3.0315716911763287E-3</v>
      </c>
      <c r="EE52" s="11">
        <f t="shared" si="76"/>
        <v>-0.19466312785005363</v>
      </c>
      <c r="EF52" s="11">
        <f t="shared" si="76"/>
        <v>-0.12172168628589541</v>
      </c>
      <c r="EG52" s="11">
        <f t="shared" si="76"/>
        <v>-0.23303544673434445</v>
      </c>
      <c r="EH52" s="11">
        <f t="shared" si="76"/>
        <v>-0.1723658171622984</v>
      </c>
      <c r="EI52" s="11">
        <f t="shared" si="76"/>
        <v>-8.490549594541133E-2</v>
      </c>
      <c r="EJ52" s="11">
        <f t="shared" si="76"/>
        <v>-0.16236268083182642</v>
      </c>
      <c r="EK52" s="11">
        <f t="shared" si="76"/>
        <v>-0.16510147837663855</v>
      </c>
      <c r="EL52" s="11">
        <f t="shared" si="76"/>
        <v>-0.20334915515988367</v>
      </c>
      <c r="EM52" s="11">
        <f t="shared" si="76"/>
        <v>-0.26673139317569305</v>
      </c>
      <c r="EN52" s="11">
        <f t="shared" si="76"/>
        <v>-0.34261451198630138</v>
      </c>
      <c r="EO52" s="11">
        <f t="shared" si="76"/>
        <v>-0.32322981957378222</v>
      </c>
      <c r="EP52" s="12">
        <f t="shared" si="76"/>
        <v>-0.15390977708803605</v>
      </c>
      <c r="EQ52" s="12">
        <f t="shared" si="76"/>
        <v>-0.12488418496621617</v>
      </c>
      <c r="ER52" s="12">
        <f t="shared" si="76"/>
        <v>-0.14243681528376428</v>
      </c>
      <c r="ES52" s="12">
        <f t="shared" si="76"/>
        <v>-0.1961030982905983</v>
      </c>
      <c r="ET52" s="12">
        <f t="shared" si="76"/>
        <v>-0.3574450073242188</v>
      </c>
      <c r="EU52" s="12">
        <f t="shared" si="76"/>
        <v>-0.41066838191105764</v>
      </c>
      <c r="EV52" s="12">
        <f t="shared" si="76"/>
        <v>-0.26075343492915903</v>
      </c>
      <c r="EW52" s="12">
        <f t="shared" si="76"/>
        <v>-0.30817526321684585</v>
      </c>
      <c r="EX52" s="12">
        <f t="shared" si="76"/>
        <v>-0.27782375857126795</v>
      </c>
      <c r="EY52" s="12">
        <f t="shared" si="76"/>
        <v>-0.3131151206007281</v>
      </c>
      <c r="EZ52" s="12">
        <f t="shared" si="76"/>
        <v>-0.29927136777052243</v>
      </c>
      <c r="FA52" s="12">
        <f t="shared" si="76"/>
        <v>-0.21085479087017986</v>
      </c>
      <c r="FB52" s="12">
        <f t="shared" si="76"/>
        <v>-0.23734472434807255</v>
      </c>
      <c r="FC52" s="12">
        <f t="shared" si="76"/>
        <v>-0.1967767350891621</v>
      </c>
      <c r="FD52" s="12">
        <f t="shared" si="76"/>
        <v>-9.8173775432778845E-2</v>
      </c>
      <c r="FE52" s="12">
        <f t="shared" si="76"/>
        <v>-0.19333283600983794</v>
      </c>
      <c r="FF52" s="12">
        <f t="shared" ref="FF52:FY52" si="77">(FF42-FF5)/FF5</f>
        <v>-0.20780960901078094</v>
      </c>
      <c r="FG52" s="12">
        <f t="shared" si="77"/>
        <v>-0.20229673097459538</v>
      </c>
      <c r="FH52" s="12">
        <f t="shared" si="77"/>
        <v>-0.10995997299382718</v>
      </c>
      <c r="FI52" s="12">
        <f t="shared" si="77"/>
        <v>-0.12306829008453436</v>
      </c>
      <c r="FJ52" s="12">
        <f t="shared" si="77"/>
        <v>-0.1232827415796111</v>
      </c>
      <c r="FK52" s="12">
        <f t="shared" si="77"/>
        <v>-5.0712750894276612E-2</v>
      </c>
      <c r="FL52" s="12">
        <f t="shared" si="77"/>
        <v>0.34582462202682174</v>
      </c>
      <c r="FM52" s="12">
        <f t="shared" si="77"/>
        <v>1.0332489013671977E-2</v>
      </c>
      <c r="FN52" s="12">
        <f t="shared" si="77"/>
        <v>-6.7576577240566094E-2</v>
      </c>
      <c r="FO52" s="12">
        <f t="shared" si="77"/>
        <v>-0.16913050209603658</v>
      </c>
      <c r="FP52" s="12">
        <f t="shared" si="77"/>
        <v>-0.21799597118547562</v>
      </c>
      <c r="FQ52" s="12">
        <f t="shared" si="77"/>
        <v>0.14933540239726029</v>
      </c>
      <c r="FR52" s="12">
        <f t="shared" si="77"/>
        <v>0.42281851241837681</v>
      </c>
      <c r="FS52" s="12">
        <f t="shared" si="77"/>
        <v>-0.12414889370437956</v>
      </c>
      <c r="FT52" s="12">
        <f t="shared" si="77"/>
        <v>-0.21539718781438641</v>
      </c>
      <c r="FU52" s="12">
        <f t="shared" si="77"/>
        <v>-0.21588716947115383</v>
      </c>
      <c r="FV52" s="12">
        <f t="shared" si="77"/>
        <v>-0.21341381835937501</v>
      </c>
      <c r="FW52" s="12">
        <f t="shared" si="77"/>
        <v>-0.16345407541472642</v>
      </c>
      <c r="FX52" s="12">
        <f t="shared" si="77"/>
        <v>-0.2770399685207392</v>
      </c>
      <c r="FY52" s="12">
        <f t="shared" si="77"/>
        <v>-0.31364391489497967</v>
      </c>
      <c r="FZ52" s="21">
        <f t="shared" ref="FZ52:HI52" si="78">(FZ42-FZ5)/FZ5</f>
        <v>-0.16636165689639792</v>
      </c>
      <c r="GA52" s="21">
        <f t="shared" si="78"/>
        <v>-0.25346124451295987</v>
      </c>
      <c r="GB52" s="21">
        <f t="shared" si="78"/>
        <v>-0.22081895436672194</v>
      </c>
      <c r="GC52" s="21">
        <f t="shared" si="78"/>
        <v>-0.20384927804129457</v>
      </c>
      <c r="GD52" s="21">
        <f t="shared" si="78"/>
        <v>-0.46197490026595744</v>
      </c>
      <c r="GE52" s="21">
        <f t="shared" si="78"/>
        <v>-0.32291315207918342</v>
      </c>
      <c r="GF52" s="21">
        <f t="shared" si="78"/>
        <v>-0.19077282597843459</v>
      </c>
      <c r="GG52" s="21">
        <f t="shared" si="78"/>
        <v>-0.21151406826568273</v>
      </c>
      <c r="GH52" s="21">
        <f t="shared" si="78"/>
        <v>-0.24827472129564612</v>
      </c>
      <c r="GI52" s="21">
        <f t="shared" si="78"/>
        <v>-0.27760136771394883</v>
      </c>
      <c r="GJ52" s="21">
        <f t="shared" si="78"/>
        <v>-0.45557270951704543</v>
      </c>
      <c r="GK52" s="21">
        <f t="shared" si="78"/>
        <v>-0.35289132557744612</v>
      </c>
      <c r="GL52" s="21">
        <f t="shared" si="78"/>
        <v>-0.29521800705794954</v>
      </c>
      <c r="GM52" s="21">
        <f t="shared" si="78"/>
        <v>-0.28067443388745306</v>
      </c>
      <c r="GN52" s="21">
        <f t="shared" si="78"/>
        <v>-0.27904365194187242</v>
      </c>
      <c r="GO52" s="21">
        <f t="shared" si="78"/>
        <v>-0.23294076772836539</v>
      </c>
      <c r="GP52" s="21">
        <f t="shared" si="78"/>
        <v>-0.19956644541040103</v>
      </c>
      <c r="GQ52" s="21">
        <f t="shared" si="78"/>
        <v>-0.21700064132462688</v>
      </c>
      <c r="GR52" s="21">
        <f t="shared" si="78"/>
        <v>-0.24364566076807229</v>
      </c>
      <c r="GS52" s="21">
        <f t="shared" si="78"/>
        <v>-0.28994791091541522</v>
      </c>
      <c r="GT52" s="21">
        <f t="shared" si="78"/>
        <v>-0.26093418266937024</v>
      </c>
      <c r="GU52" s="21">
        <f t="shared" si="78"/>
        <v>-0.33126632882882895</v>
      </c>
      <c r="GV52" s="21">
        <f t="shared" si="78"/>
        <v>-0.21225115740740738</v>
      </c>
      <c r="GW52" s="21">
        <f t="shared" si="78"/>
        <v>-0.21952376568903695</v>
      </c>
      <c r="GX52" s="21">
        <f t="shared" si="78"/>
        <v>-0.18995683429621843</v>
      </c>
      <c r="GY52" s="21">
        <f t="shared" si="78"/>
        <v>-0.25021018366228065</v>
      </c>
      <c r="GZ52" s="21">
        <f t="shared" si="78"/>
        <v>-0.20709830591234116</v>
      </c>
      <c r="HA52" s="21">
        <f t="shared" si="78"/>
        <v>-0.2690882594231695</v>
      </c>
      <c r="HB52" s="21">
        <f t="shared" si="78"/>
        <v>-0.32825800781250003</v>
      </c>
      <c r="HC52" s="21">
        <f t="shared" si="78"/>
        <v>-0.41048325417258552</v>
      </c>
      <c r="HD52" s="21">
        <f t="shared" si="78"/>
        <v>-0.19750294538009894</v>
      </c>
      <c r="HE52" s="21">
        <f t="shared" si="78"/>
        <v>-0.24589825821746747</v>
      </c>
      <c r="HF52" s="21">
        <f t="shared" si="78"/>
        <v>-0.24230640709918488</v>
      </c>
      <c r="HG52" s="21">
        <f t="shared" si="78"/>
        <v>-0.21630566406250001</v>
      </c>
      <c r="HH52" s="21">
        <f t="shared" si="78"/>
        <v>-0.3062119909347667</v>
      </c>
      <c r="HI52" s="21">
        <f t="shared" si="78"/>
        <v>-0.26740131084735569</v>
      </c>
    </row>
    <row r="53" spans="1:217" x14ac:dyDescent="0.25">
      <c r="A53" s="7" t="s">
        <v>4</v>
      </c>
      <c r="B53" s="11">
        <f t="shared" ref="B53:AG53" si="79">(B43-B6)/B6</f>
        <v>1.854430379746836E-2</v>
      </c>
      <c r="C53" s="11">
        <f t="shared" si="79"/>
        <v>1.9229769111424509E-2</v>
      </c>
      <c r="D53" s="11">
        <f t="shared" si="79"/>
        <v>1.9276078309859182E-2</v>
      </c>
      <c r="E53" s="11">
        <f t="shared" si="79"/>
        <v>1.7992999438202192E-2</v>
      </c>
      <c r="F53" s="11">
        <f t="shared" si="79"/>
        <v>1.7388957162921211E-2</v>
      </c>
      <c r="G53" s="11">
        <f t="shared" si="79"/>
        <v>1.6951797167138925E-2</v>
      </c>
      <c r="H53" s="11">
        <f t="shared" si="79"/>
        <v>1.8739326619718326E-2</v>
      </c>
      <c r="I53" s="11">
        <f t="shared" si="79"/>
        <v>1.8772919605077414E-2</v>
      </c>
      <c r="J53" s="11">
        <f t="shared" si="79"/>
        <v>1.4018155774647953E-2</v>
      </c>
      <c r="K53" s="11">
        <f t="shared" si="79"/>
        <v>-9.6144725106382986E-2</v>
      </c>
      <c r="L53" s="11">
        <f t="shared" si="79"/>
        <v>1.9689383829787171E-2</v>
      </c>
      <c r="M53" s="11">
        <f t="shared" si="79"/>
        <v>1.9107064225352133E-2</v>
      </c>
      <c r="N53" s="11">
        <f t="shared" si="79"/>
        <v>1.8090994025604504E-2</v>
      </c>
      <c r="O53" s="11">
        <f t="shared" si="79"/>
        <v>1.8001424602026188E-2</v>
      </c>
      <c r="P53" s="11">
        <f t="shared" si="79"/>
        <v>-9.2700017416546057E-3</v>
      </c>
      <c r="Q53" s="11">
        <f t="shared" si="79"/>
        <v>2.8799041266375676E-2</v>
      </c>
      <c r="R53" s="11">
        <f t="shared" si="79"/>
        <v>2.9015231728665134E-2</v>
      </c>
      <c r="S53" s="11">
        <f t="shared" si="79"/>
        <v>2.9212168271334726E-2</v>
      </c>
      <c r="T53" s="11">
        <f t="shared" si="79"/>
        <v>1.9055190797546046E-2</v>
      </c>
      <c r="U53" s="11">
        <f t="shared" si="79"/>
        <v>2.0535084756097544E-2</v>
      </c>
      <c r="V53" s="11">
        <f t="shared" si="79"/>
        <v>1.9752245871559517E-2</v>
      </c>
      <c r="W53" s="11">
        <f t="shared" si="79"/>
        <v>-2.559829787233102E-5</v>
      </c>
      <c r="X53" s="11">
        <f t="shared" si="79"/>
        <v>2.1607466237941837E-3</v>
      </c>
      <c r="Y53" s="11">
        <f t="shared" si="79"/>
        <v>4.8239116352200642E-3</v>
      </c>
      <c r="Z53" s="11">
        <f t="shared" si="79"/>
        <v>1.8663720873785684E-3</v>
      </c>
      <c r="AA53" s="11">
        <f t="shared" si="79"/>
        <v>-0.21361892257281556</v>
      </c>
      <c r="AB53" s="11">
        <f t="shared" si="79"/>
        <v>-0.2150073004854369</v>
      </c>
      <c r="AC53" s="11">
        <f t="shared" si="79"/>
        <v>7.9273349397582541E-4</v>
      </c>
      <c r="AD53" s="11">
        <f t="shared" si="79"/>
        <v>8.9665336538450409E-4</v>
      </c>
      <c r="AE53" s="11">
        <f t="shared" si="79"/>
        <v>8.990009615383876E-4</v>
      </c>
      <c r="AF53" s="11">
        <f t="shared" si="79"/>
        <v>-9.6249437889688358E-2</v>
      </c>
      <c r="AG53" s="11">
        <f t="shared" si="79"/>
        <v>-2.6318219138755955E-2</v>
      </c>
      <c r="AH53" s="11">
        <f t="shared" ref="AH53:BM53" si="80">(AH43-AH6)/AH6</f>
        <v>-2.5605281818181738E-2</v>
      </c>
      <c r="AI53" s="11">
        <f t="shared" si="80"/>
        <v>-1.9069730288461602E-2</v>
      </c>
      <c r="AJ53" s="11">
        <f t="shared" si="80"/>
        <v>1.9519043269231253E-3</v>
      </c>
      <c r="AK53" s="11">
        <f t="shared" si="80"/>
        <v>1.1032338942307263E-3</v>
      </c>
      <c r="AL53" s="11">
        <f t="shared" si="80"/>
        <v>-2.703535885167254E-4</v>
      </c>
      <c r="AM53" s="11">
        <f t="shared" si="80"/>
        <v>3.4446028708135862E-4</v>
      </c>
      <c r="AN53" s="11">
        <f t="shared" si="80"/>
        <v>3.3969425837324991E-4</v>
      </c>
      <c r="AO53" s="11">
        <f t="shared" si="80"/>
        <v>1.5669099756690955E-2</v>
      </c>
      <c r="AP53" s="11">
        <f t="shared" si="80"/>
        <v>-2.1493779904312869E-5</v>
      </c>
      <c r="AQ53" s="11">
        <f t="shared" si="80"/>
        <v>1.9879721822540506E-3</v>
      </c>
      <c r="AR53" s="11">
        <f t="shared" si="80"/>
        <v>1.7594476744185992E-2</v>
      </c>
      <c r="AS53" s="11">
        <f t="shared" si="80"/>
        <v>1.7380654941860609E-2</v>
      </c>
      <c r="AT53" s="11">
        <f t="shared" si="80"/>
        <v>1.9272167789165486E-2</v>
      </c>
      <c r="AU53" s="11">
        <f t="shared" si="80"/>
        <v>1.843399507959477E-2</v>
      </c>
      <c r="AV53" s="11">
        <f t="shared" si="80"/>
        <v>1.7975336191860602E-2</v>
      </c>
      <c r="AW53" s="11">
        <f t="shared" si="80"/>
        <v>1.9337700145560278E-2</v>
      </c>
      <c r="AX53" s="11">
        <f t="shared" si="80"/>
        <v>1.8717409467455745E-2</v>
      </c>
      <c r="AY53" s="11">
        <f t="shared" si="80"/>
        <v>1.705212223880595E-2</v>
      </c>
      <c r="AZ53" s="11">
        <f t="shared" si="80"/>
        <v>1.8474325403817916E-2</v>
      </c>
      <c r="BA53" s="11">
        <f t="shared" si="80"/>
        <v>3.1296310361445728E-2</v>
      </c>
      <c r="BB53" s="11">
        <f t="shared" si="80"/>
        <v>3.2719416829268287E-2</v>
      </c>
      <c r="BC53" s="11">
        <f t="shared" si="80"/>
        <v>3.2155539712918797E-2</v>
      </c>
      <c r="BD53" s="11">
        <f t="shared" si="80"/>
        <v>1.9814108141321073E-2</v>
      </c>
      <c r="BE53" s="11">
        <f t="shared" si="80"/>
        <v>1.9398605214723898E-2</v>
      </c>
      <c r="BF53" s="11">
        <f t="shared" si="80"/>
        <v>1.9358207926829359E-2</v>
      </c>
      <c r="BG53" s="11">
        <f t="shared" si="80"/>
        <v>2.2008928571428603E-2</v>
      </c>
      <c r="BH53" s="11">
        <f t="shared" si="80"/>
        <v>2.5253089121338963E-2</v>
      </c>
      <c r="BI53" s="11">
        <f t="shared" si="80"/>
        <v>2.390101484536078E-2</v>
      </c>
      <c r="BJ53" s="11">
        <f t="shared" si="80"/>
        <v>-1.3202051829268484E-3</v>
      </c>
      <c r="BK53" s="11">
        <f t="shared" si="80"/>
        <v>-2.1652211009175544E-3</v>
      </c>
      <c r="BL53" s="11">
        <f t="shared" si="80"/>
        <v>-1.2177674846626629E-3</v>
      </c>
      <c r="BM53" s="11">
        <f t="shared" si="80"/>
        <v>-5.1258491787439547E-2</v>
      </c>
      <c r="BN53" s="11">
        <f t="shared" ref="BN53:CS53" si="81">(BN43-BN6)/BN6</f>
        <v>-5.0491544309927298E-2</v>
      </c>
      <c r="BO53" s="11">
        <f t="shared" si="81"/>
        <v>-5.0556758313253014E-2</v>
      </c>
      <c r="BP53" s="11">
        <f t="shared" si="81"/>
        <v>-2.069377990430474E-3</v>
      </c>
      <c r="BQ53" s="11">
        <f t="shared" si="81"/>
        <v>-1.5799336515513473E-3</v>
      </c>
      <c r="BR53" s="11">
        <f t="shared" si="81"/>
        <v>2.9651985645937035E-4</v>
      </c>
      <c r="BS53" s="11">
        <f t="shared" si="81"/>
        <v>1.7581884360902352E-2</v>
      </c>
      <c r="BT53" s="11">
        <f t="shared" si="81"/>
        <v>1.7533921180030356E-2</v>
      </c>
      <c r="BU53" s="11">
        <f t="shared" si="81"/>
        <v>1.8462952488687914E-2</v>
      </c>
      <c r="BV53" s="11">
        <f t="shared" si="81"/>
        <v>9.1260792792794195E-3</v>
      </c>
      <c r="BW53" s="11">
        <f t="shared" si="81"/>
        <v>1.7925060869565218E-2</v>
      </c>
      <c r="BX53" s="11">
        <f t="shared" si="81"/>
        <v>1.7514853143712608E-2</v>
      </c>
      <c r="BY53" s="11">
        <f t="shared" si="81"/>
        <v>1.7311891004497773E-2</v>
      </c>
      <c r="BZ53" s="11">
        <f t="shared" si="81"/>
        <v>1.7198057507507636E-2</v>
      </c>
      <c r="CA53" s="11">
        <f t="shared" si="81"/>
        <v>2.1580357142857037E-2</v>
      </c>
      <c r="CB53" s="11">
        <f t="shared" si="81"/>
        <v>1.6605390067114083E-2</v>
      </c>
      <c r="CC53" s="11">
        <f t="shared" si="81"/>
        <v>1.7546791443850268E-2</v>
      </c>
      <c r="CD53" s="11">
        <f t="shared" si="81"/>
        <v>6.0091688333333337E-2</v>
      </c>
      <c r="CE53" s="11">
        <f t="shared" si="81"/>
        <v>1.5922210187667662E-2</v>
      </c>
      <c r="CF53" s="11">
        <f t="shared" si="81"/>
        <v>1.5975827419354771E-2</v>
      </c>
      <c r="CG53" s="11">
        <f t="shared" si="81"/>
        <v>1.6364716554508798E-2</v>
      </c>
      <c r="CH53" s="11">
        <f t="shared" si="81"/>
        <v>1.5973220320855595E-2</v>
      </c>
      <c r="CI53" s="11">
        <f t="shared" si="81"/>
        <v>1.5296162868632847E-2</v>
      </c>
      <c r="CJ53" s="11">
        <f t="shared" si="81"/>
        <v>1.5101897587131525E-2</v>
      </c>
      <c r="CK53" s="11">
        <f t="shared" si="81"/>
        <v>2.4756016935483811E-2</v>
      </c>
      <c r="CL53" s="11">
        <f t="shared" si="81"/>
        <v>4.5445400563909756E-2</v>
      </c>
      <c r="CM53" s="11">
        <f t="shared" si="81"/>
        <v>2.4632146935724842E-2</v>
      </c>
      <c r="CN53" s="11">
        <f t="shared" si="81"/>
        <v>1.8459314855570827E-2</v>
      </c>
      <c r="CO53" s="11">
        <f t="shared" si="81"/>
        <v>1.9798862927496722E-2</v>
      </c>
      <c r="CP53" s="11">
        <f t="shared" si="81"/>
        <v>1.842012701227836E-2</v>
      </c>
      <c r="CQ53" s="11">
        <f t="shared" si="81"/>
        <v>1.894079283746563E-2</v>
      </c>
      <c r="CR53" s="11">
        <f t="shared" si="81"/>
        <v>1.0775740479548599E-2</v>
      </c>
      <c r="CS53" s="11">
        <f t="shared" si="81"/>
        <v>1.9139780033277903E-2</v>
      </c>
      <c r="CT53" s="11">
        <f t="shared" ref="CT53:DY53" si="82">(CT43-CT6)/CT6</f>
        <v>-7.1987513184584078E-3</v>
      </c>
      <c r="CU53" s="11">
        <f t="shared" si="82"/>
        <v>3.614856451612811E-3</v>
      </c>
      <c r="CV53" s="11">
        <f t="shared" si="82"/>
        <v>2.2124874493927582E-3</v>
      </c>
      <c r="CW53" s="11">
        <f t="shared" si="82"/>
        <v>2.8419531999999493E-3</v>
      </c>
      <c r="CX53" s="11">
        <f t="shared" si="82"/>
        <v>3.4860156000000586E-3</v>
      </c>
      <c r="CY53" s="11">
        <f t="shared" si="82"/>
        <v>4.0698291417164897E-3</v>
      </c>
      <c r="CZ53" s="11">
        <f t="shared" si="82"/>
        <v>1.9108234159061224E-2</v>
      </c>
      <c r="DA53" s="11">
        <f t="shared" si="82"/>
        <v>1.8359988612565339E-2</v>
      </c>
      <c r="DB53" s="11">
        <f t="shared" si="82"/>
        <v>1.9006507049608524E-2</v>
      </c>
      <c r="DC53" s="11">
        <f t="shared" si="82"/>
        <v>1.8911247519582248E-2</v>
      </c>
      <c r="DD53" s="11">
        <f t="shared" si="82"/>
        <v>1.7432346386333775E-2</v>
      </c>
      <c r="DE53" s="11">
        <f t="shared" si="82"/>
        <v>1.6939591601049894E-2</v>
      </c>
      <c r="DF53" s="11">
        <f t="shared" si="82"/>
        <v>1.7410568774445922E-2</v>
      </c>
      <c r="DG53" s="11">
        <f t="shared" si="82"/>
        <v>1.8035392060367438E-2</v>
      </c>
      <c r="DH53" s="11">
        <f t="shared" si="82"/>
        <v>1.8152364095052054E-2</v>
      </c>
      <c r="DI53" s="11">
        <f t="shared" si="82"/>
        <v>1.8165694353785983E-2</v>
      </c>
      <c r="DJ53" s="11">
        <f t="shared" si="82"/>
        <v>1.809150326797386E-2</v>
      </c>
      <c r="DK53" s="11">
        <f t="shared" si="82"/>
        <v>1.8695842852480531E-2</v>
      </c>
      <c r="DL53" s="11">
        <f t="shared" si="82"/>
        <v>1.7531634055627441E-2</v>
      </c>
      <c r="DM53" s="11">
        <f t="shared" si="82"/>
        <v>1.8075284090909055E-2</v>
      </c>
      <c r="DN53" s="11">
        <f t="shared" si="82"/>
        <v>1.8998635104302355E-2</v>
      </c>
      <c r="DO53" s="11">
        <f t="shared" si="82"/>
        <v>1.8696117177314158E-2</v>
      </c>
      <c r="DP53" s="11">
        <f t="shared" si="82"/>
        <v>1.9158088235294073E-2</v>
      </c>
      <c r="DQ53" s="11">
        <f t="shared" si="82"/>
        <v>1.8939848856209227E-2</v>
      </c>
      <c r="DR53" s="11">
        <f t="shared" si="82"/>
        <v>5.5495742253820056E-2</v>
      </c>
      <c r="DS53" s="11">
        <f t="shared" si="82"/>
        <v>2.0126493566176528E-2</v>
      </c>
      <c r="DT53" s="11">
        <f t="shared" si="82"/>
        <v>1.9886436855670049E-2</v>
      </c>
      <c r="DU53" s="11">
        <f t="shared" si="82"/>
        <v>-1.2404580152671322E-3</v>
      </c>
      <c r="DV53" s="11">
        <f t="shared" si="82"/>
        <v>3.2631189123376557E-2</v>
      </c>
      <c r="DW53" s="11">
        <f t="shared" si="82"/>
        <v>4.4234167128603024E-3</v>
      </c>
      <c r="DX53" s="11">
        <f t="shared" si="82"/>
        <v>1.9222615559895871E-2</v>
      </c>
      <c r="DY53" s="11">
        <f t="shared" si="82"/>
        <v>1.9557701771653523E-2</v>
      </c>
      <c r="DZ53" s="11">
        <f t="shared" ref="DZ53:FE53" si="83">(DZ43-DZ6)/DZ6</f>
        <v>2.0015707128778024E-2</v>
      </c>
      <c r="EA53" s="11">
        <f t="shared" si="83"/>
        <v>2.0702786796536778E-2</v>
      </c>
      <c r="EB53" s="11">
        <f t="shared" si="83"/>
        <v>2.0608988917151162E-2</v>
      </c>
      <c r="EC53" s="11">
        <f t="shared" si="83"/>
        <v>2.104372258771911E-2</v>
      </c>
      <c r="ED53" s="11">
        <f t="shared" si="83"/>
        <v>2.4786480880230881E-2</v>
      </c>
      <c r="EE53" s="11">
        <f t="shared" si="83"/>
        <v>1.8979321636481309E-2</v>
      </c>
      <c r="EF53" s="11">
        <f t="shared" si="83"/>
        <v>1.9803365071614697E-2</v>
      </c>
      <c r="EG53" s="11">
        <f t="shared" si="83"/>
        <v>1.7386525665399253E-2</v>
      </c>
      <c r="EH53" s="11">
        <f t="shared" si="83"/>
        <v>1.3583909828244362E-2</v>
      </c>
      <c r="EI53" s="11">
        <f t="shared" si="83"/>
        <v>1.7333313454198536E-2</v>
      </c>
      <c r="EJ53" s="11">
        <f t="shared" si="83"/>
        <v>1.8385120738636303E-2</v>
      </c>
      <c r="EK53" s="11">
        <f t="shared" si="83"/>
        <v>1.8530788078406198E-2</v>
      </c>
      <c r="EL53" s="11">
        <f t="shared" si="83"/>
        <v>1.9099881329114006E-2</v>
      </c>
      <c r="EM53" s="11">
        <f t="shared" si="83"/>
        <v>1.7281867825255069E-2</v>
      </c>
      <c r="EN53" s="11">
        <f t="shared" si="83"/>
        <v>1.9366380834512E-2</v>
      </c>
      <c r="EO53" s="11">
        <f t="shared" si="83"/>
        <v>1.864634900990101E-2</v>
      </c>
      <c r="EP53" s="12">
        <f t="shared" si="83"/>
        <v>2.0540355374823151E-2</v>
      </c>
      <c r="EQ53" s="12">
        <f t="shared" si="83"/>
        <v>2.1240815332861249E-2</v>
      </c>
      <c r="ER53" s="12">
        <f t="shared" si="83"/>
        <v>2.1661039018361524E-2</v>
      </c>
      <c r="ES53" s="12">
        <f t="shared" si="83"/>
        <v>1.9420903954802261E-2</v>
      </c>
      <c r="ET53" s="12">
        <f t="shared" si="83"/>
        <v>2.0125861916548731E-2</v>
      </c>
      <c r="EU53" s="12">
        <f t="shared" si="83"/>
        <v>2.0075454059828995E-2</v>
      </c>
      <c r="EV53" s="12">
        <f t="shared" si="83"/>
        <v>1.9257423541963022E-2</v>
      </c>
      <c r="EW53" s="12">
        <f t="shared" si="83"/>
        <v>1.9179908817280534E-2</v>
      </c>
      <c r="EX53" s="12">
        <f t="shared" si="83"/>
        <v>2.0457494703389856E-2</v>
      </c>
      <c r="EY53" s="12">
        <f t="shared" si="83"/>
        <v>2.0871821657183511E-2</v>
      </c>
      <c r="EZ53" s="12">
        <f t="shared" si="83"/>
        <v>2.7513214212046187E-2</v>
      </c>
      <c r="FA53" s="12">
        <f t="shared" si="83"/>
        <v>2.5504911819306857E-2</v>
      </c>
      <c r="FB53" s="12">
        <f t="shared" si="83"/>
        <v>4.9141414141414208E-2</v>
      </c>
      <c r="FC53" s="12">
        <f t="shared" si="83"/>
        <v>-7.6792858140834488E-2</v>
      </c>
      <c r="FD53" s="12">
        <f t="shared" si="83"/>
        <v>-8.9748520710059079E-2</v>
      </c>
      <c r="FE53" s="12">
        <f t="shared" si="83"/>
        <v>2.9749963148584874E-2</v>
      </c>
      <c r="FF53" s="12">
        <f t="shared" ref="FF53:FY53" si="84">(FF43-FF6)/FF6</f>
        <v>2.9332411668646061E-2</v>
      </c>
      <c r="FG53" s="12">
        <f t="shared" si="84"/>
        <v>2.9401913875598238E-2</v>
      </c>
      <c r="FH53" s="12">
        <f t="shared" si="84"/>
        <v>7.3720894608929857E-6</v>
      </c>
      <c r="FI53" s="12">
        <f t="shared" si="84"/>
        <v>1.1078239889705799E-3</v>
      </c>
      <c r="FJ53" s="12">
        <f t="shared" si="84"/>
        <v>3.2807689347290792E-3</v>
      </c>
      <c r="FK53" s="12">
        <f t="shared" si="84"/>
        <v>2.0215453194650845E-2</v>
      </c>
      <c r="FL53" s="12">
        <f t="shared" si="84"/>
        <v>2.411982248520728E-2</v>
      </c>
      <c r="FM53" s="12">
        <f t="shared" si="84"/>
        <v>2.1186815693430613E-2</v>
      </c>
      <c r="FN53" s="12">
        <f t="shared" si="84"/>
        <v>2.1596679687499953E-2</v>
      </c>
      <c r="FO53" s="12">
        <f t="shared" si="84"/>
        <v>2.0954899017467273E-2</v>
      </c>
      <c r="FP53" s="12">
        <f t="shared" si="84"/>
        <v>2.2296806469298214E-2</v>
      </c>
      <c r="FQ53" s="12">
        <f t="shared" si="84"/>
        <v>2.9303702542979908E-2</v>
      </c>
      <c r="FR53" s="12">
        <f t="shared" si="84"/>
        <v>3.2795526079136668E-2</v>
      </c>
      <c r="FS53" s="12">
        <f t="shared" si="84"/>
        <v>-1.1506189821182955E-2</v>
      </c>
      <c r="FT53" s="12">
        <f t="shared" si="84"/>
        <v>2.2104033119658164E-2</v>
      </c>
      <c r="FU53" s="12">
        <f t="shared" si="84"/>
        <v>2.1910571808510589E-2</v>
      </c>
      <c r="FV53" s="12">
        <f t="shared" si="84"/>
        <v>2.1517019298867027E-2</v>
      </c>
      <c r="FW53" s="12">
        <f t="shared" si="84"/>
        <v>2.6126893939393943E-2</v>
      </c>
      <c r="FX53" s="12">
        <f t="shared" si="84"/>
        <v>2.4561116996233506E-2</v>
      </c>
      <c r="FY53" s="12">
        <f t="shared" si="84"/>
        <v>2.5026311910377411E-2</v>
      </c>
      <c r="FZ53" s="21">
        <f t="shared" ref="FZ53:HI53" si="85">(FZ43-FZ6)/FZ6</f>
        <v>-6.4851385446175538E-2</v>
      </c>
      <c r="GA53" s="21">
        <f t="shared" si="85"/>
        <v>2.0002885298295452E-2</v>
      </c>
      <c r="GB53" s="21">
        <f t="shared" si="85"/>
        <v>2.001263297872331E-2</v>
      </c>
      <c r="GC53" s="21">
        <f t="shared" si="85"/>
        <v>1.9876876808972585E-2</v>
      </c>
      <c r="GD53" s="21">
        <f t="shared" si="85"/>
        <v>1.97441744942197E-2</v>
      </c>
      <c r="GE53" s="21">
        <f t="shared" si="85"/>
        <v>1.9301609848484821E-2</v>
      </c>
      <c r="GF53" s="21">
        <f t="shared" si="85"/>
        <v>1.9927731612446931E-2</v>
      </c>
      <c r="GG53" s="21">
        <f t="shared" si="85"/>
        <v>2.1315417256011184E-2</v>
      </c>
      <c r="GH53" s="21">
        <f t="shared" si="85"/>
        <v>2.1665744511331519E-2</v>
      </c>
      <c r="GI53" s="21">
        <f t="shared" si="85"/>
        <v>1.3908590406562154E-2</v>
      </c>
      <c r="GJ53" s="21">
        <f t="shared" si="85"/>
        <v>2.1729479613733865E-2</v>
      </c>
      <c r="GK53" s="21">
        <f t="shared" si="85"/>
        <v>2.1731044349069972E-2</v>
      </c>
      <c r="GL53" s="21">
        <f t="shared" si="85"/>
        <v>2.0848287112561269E-2</v>
      </c>
      <c r="GM53" s="21">
        <f t="shared" si="85"/>
        <v>4.7459946065992446E-4</v>
      </c>
      <c r="GN53" s="21">
        <f t="shared" si="85"/>
        <v>-2.2688976275083518E-2</v>
      </c>
      <c r="GO53" s="21">
        <f t="shared" si="85"/>
        <v>1.5497076023391013E-3</v>
      </c>
      <c r="GP53" s="21">
        <f t="shared" si="85"/>
        <v>-2.1353400735293349E-3</v>
      </c>
      <c r="GQ53" s="21">
        <f t="shared" si="85"/>
        <v>3.7063419117653581E-4</v>
      </c>
      <c r="GR53" s="21">
        <f t="shared" si="85"/>
        <v>-7.50376157407416E-3</v>
      </c>
      <c r="GS53" s="21">
        <f t="shared" si="85"/>
        <v>5.8168316831679512E-4</v>
      </c>
      <c r="GT53" s="21">
        <f t="shared" si="85"/>
        <v>7.8761574074066919E-4</v>
      </c>
      <c r="GU53" s="21">
        <f t="shared" si="85"/>
        <v>3.0559127523290459E-3</v>
      </c>
      <c r="GV53" s="21">
        <f t="shared" si="85"/>
        <v>2.8747558593744671E-4</v>
      </c>
      <c r="GW53" s="21">
        <f t="shared" si="85"/>
        <v>2.9249267578124183E-3</v>
      </c>
      <c r="GX53" s="21">
        <f t="shared" si="85"/>
        <v>7.0200612437185776E-3</v>
      </c>
      <c r="GY53" s="21">
        <f t="shared" si="85"/>
        <v>4.6724098410758407E-3</v>
      </c>
      <c r="GZ53" s="21">
        <f t="shared" si="85"/>
        <v>3.5692290145985482E-3</v>
      </c>
      <c r="HA53" s="21">
        <f t="shared" si="85"/>
        <v>4.7097942073170054E-3</v>
      </c>
      <c r="HB53" s="21">
        <f t="shared" si="85"/>
        <v>5.125889073850024E-3</v>
      </c>
      <c r="HC53" s="21">
        <f t="shared" si="85"/>
        <v>3.2150135869565711E-3</v>
      </c>
      <c r="HD53" s="21">
        <f t="shared" si="85"/>
        <v>5.6585767251817057E-3</v>
      </c>
      <c r="HE53" s="21">
        <f t="shared" si="85"/>
        <v>5.9468410326087E-3</v>
      </c>
      <c r="HF53" s="21">
        <f t="shared" si="85"/>
        <v>5.5434782608696038E-3</v>
      </c>
      <c r="HG53" s="21">
        <f t="shared" si="85"/>
        <v>1.9380040322580734E-2</v>
      </c>
      <c r="HH53" s="21">
        <f t="shared" si="85"/>
        <v>1.9922643082865069E-2</v>
      </c>
      <c r="HI53" s="21">
        <f t="shared" si="85"/>
        <v>1.9211737377279183E-2</v>
      </c>
    </row>
    <row r="54" spans="1:217" x14ac:dyDescent="0.25">
      <c r="A54" s="9" t="s">
        <v>37</v>
      </c>
      <c r="B54" s="11">
        <f t="shared" ref="B54:AG54" si="86">(B44-B7)/B7</f>
        <v>-0.9966740001333334</v>
      </c>
      <c r="C54" s="11">
        <f t="shared" si="86"/>
        <v>-0.96852913867549673</v>
      </c>
      <c r="D54" s="11">
        <f t="shared" si="86"/>
        <v>-0.97959189236486488</v>
      </c>
      <c r="E54" s="11">
        <f t="shared" si="86"/>
        <v>-0.98495776527950318</v>
      </c>
      <c r="F54" s="11">
        <f t="shared" si="86"/>
        <v>-0.95359032219354845</v>
      </c>
      <c r="G54" s="11">
        <f t="shared" si="86"/>
        <v>-0.90624671138157897</v>
      </c>
      <c r="H54" s="11">
        <f t="shared" si="86"/>
        <v>-0.92879295153846153</v>
      </c>
      <c r="I54" s="11">
        <f t="shared" si="86"/>
        <v>-0.90021688733766236</v>
      </c>
      <c r="J54" s="11">
        <f t="shared" si="86"/>
        <v>-0.91973181980519492</v>
      </c>
      <c r="K54" s="11">
        <f t="shared" si="86"/>
        <v>-0.8139087988</v>
      </c>
      <c r="L54" s="11">
        <f t="shared" si="86"/>
        <v>-0.94256190833333331</v>
      </c>
      <c r="M54" s="11">
        <f t="shared" si="86"/>
        <v>-0.89436480719999989</v>
      </c>
      <c r="N54" s="11">
        <f t="shared" si="86"/>
        <v>-0.84020800288000008</v>
      </c>
      <c r="O54" s="11">
        <f t="shared" si="86"/>
        <v>-0.83871885516393441</v>
      </c>
      <c r="P54" s="11">
        <f t="shared" si="86"/>
        <v>-0.83377851247933876</v>
      </c>
      <c r="Q54" s="11">
        <f t="shared" si="86"/>
        <v>-0.99353440031999996</v>
      </c>
      <c r="R54" s="11">
        <f t="shared" si="86"/>
        <v>-0.88444080928000002</v>
      </c>
      <c r="S54" s="11">
        <f t="shared" si="86"/>
        <v>-0.90754400512</v>
      </c>
      <c r="T54" s="11">
        <f t="shared" si="86"/>
        <v>-0.83090854023255822</v>
      </c>
      <c r="U54" s="11">
        <f t="shared" si="86"/>
        <v>-0.91035270968992255</v>
      </c>
      <c r="V54" s="11">
        <f t="shared" si="86"/>
        <v>-0.85921840512000003</v>
      </c>
      <c r="W54" s="11">
        <f t="shared" si="86"/>
        <v>-0.87901756923664121</v>
      </c>
      <c r="X54" s="11">
        <f t="shared" si="86"/>
        <v>-0.94614263728682169</v>
      </c>
      <c r="Y54" s="11">
        <f t="shared" si="86"/>
        <v>-0.85579845100775198</v>
      </c>
      <c r="Z54" s="11">
        <f t="shared" si="86"/>
        <v>-0.92699999960526314</v>
      </c>
      <c r="AA54" s="11">
        <f t="shared" si="86"/>
        <v>-0.90259132993333335</v>
      </c>
      <c r="AB54" s="11">
        <f t="shared" si="86"/>
        <v>-0.89606199693333333</v>
      </c>
      <c r="AC54" s="11">
        <f t="shared" si="86"/>
        <v>-0.95850000121621615</v>
      </c>
      <c r="AD54" s="11">
        <f t="shared" si="86"/>
        <v>-0.92816993385620916</v>
      </c>
      <c r="AE54" s="11">
        <f t="shared" si="86"/>
        <v>-0.94253235536764712</v>
      </c>
      <c r="AF54" s="11">
        <f t="shared" si="86"/>
        <v>-0.96673266606666675</v>
      </c>
      <c r="AG54" s="11">
        <f t="shared" si="86"/>
        <v>-0.95469266766666672</v>
      </c>
      <c r="AH54" s="11">
        <f t="shared" ref="AH54:BM54" si="87">(AH44-AH7)/AH7</f>
        <v>-0.91433000493333338</v>
      </c>
      <c r="AI54" s="11">
        <f t="shared" si="87"/>
        <v>-0.97910202905405408</v>
      </c>
      <c r="AJ54" s="11">
        <f t="shared" si="87"/>
        <v>-0.94890802759124093</v>
      </c>
      <c r="AK54" s="11">
        <f t="shared" si="87"/>
        <v>-0.95482647397058829</v>
      </c>
      <c r="AL54" s="11">
        <f t="shared" si="87"/>
        <v>-0.96558689620689653</v>
      </c>
      <c r="AM54" s="11">
        <f t="shared" si="87"/>
        <v>-0.98138168978873241</v>
      </c>
      <c r="AN54" s="11">
        <f t="shared" si="87"/>
        <v>-0.9752398560144927</v>
      </c>
      <c r="AO54" s="11">
        <f t="shared" si="87"/>
        <v>-0.93200581732558152</v>
      </c>
      <c r="AP54" s="11">
        <f t="shared" si="87"/>
        <v>-0.93175542716867465</v>
      </c>
      <c r="AQ54" s="11">
        <f t="shared" si="87"/>
        <v>-0.91574662570552157</v>
      </c>
      <c r="AR54" s="11">
        <f t="shared" si="87"/>
        <v>-0.90289042125748498</v>
      </c>
      <c r="AS54" s="11">
        <f t="shared" si="87"/>
        <v>-0.94280838896774188</v>
      </c>
      <c r="AT54" s="11">
        <f t="shared" si="87"/>
        <v>-0.91786666771241832</v>
      </c>
      <c r="AU54" s="11">
        <f t="shared" si="87"/>
        <v>-0.89632448853146851</v>
      </c>
      <c r="AV54" s="11">
        <f t="shared" si="87"/>
        <v>-0.87849040491525421</v>
      </c>
      <c r="AW54" s="11">
        <f t="shared" si="87"/>
        <v>-0.82921223589928061</v>
      </c>
      <c r="AX54" s="11">
        <f t="shared" si="87"/>
        <v>-0.82627253845070425</v>
      </c>
      <c r="AY54" s="11">
        <f t="shared" si="87"/>
        <v>-0.87868413724137928</v>
      </c>
      <c r="AZ54" s="11">
        <f t="shared" si="87"/>
        <v>-0.98604726191780812</v>
      </c>
      <c r="BA54" s="11">
        <f t="shared" si="87"/>
        <v>-0.84382323032258066</v>
      </c>
      <c r="BB54" s="11">
        <f t="shared" si="87"/>
        <v>-0.89691764679738561</v>
      </c>
      <c r="BC54" s="11">
        <f t="shared" si="87"/>
        <v>-0.87226535875817002</v>
      </c>
      <c r="BD54" s="11">
        <f t="shared" si="87"/>
        <v>-0.82023899191176475</v>
      </c>
      <c r="BE54" s="11">
        <f t="shared" si="87"/>
        <v>-0.84174894617021279</v>
      </c>
      <c r="BF54" s="11">
        <f t="shared" si="87"/>
        <v>-0.88396880021276603</v>
      </c>
      <c r="BG54" s="11">
        <f t="shared" si="87"/>
        <v>-0.85102154015384623</v>
      </c>
      <c r="BH54" s="11">
        <f t="shared" si="87"/>
        <v>-0.87855255678832112</v>
      </c>
      <c r="BI54" s="11">
        <f t="shared" si="87"/>
        <v>-0.85894233481751814</v>
      </c>
      <c r="BJ54" s="11">
        <f t="shared" si="87"/>
        <v>-0.9046000035606061</v>
      </c>
      <c r="BK54" s="11">
        <f t="shared" si="87"/>
        <v>-0.87465556162962965</v>
      </c>
      <c r="BL54" s="11">
        <f t="shared" si="87"/>
        <v>-0.87528823323529403</v>
      </c>
      <c r="BM54" s="11">
        <f t="shared" si="87"/>
        <v>-0.89661418291044781</v>
      </c>
      <c r="BN54" s="11">
        <f t="shared" ref="BN54:CS54" si="88">(BN44-BN7)/BN7</f>
        <v>-0.91661314138686134</v>
      </c>
      <c r="BO54" s="11">
        <f t="shared" si="88"/>
        <v>-0.91135693627737224</v>
      </c>
      <c r="BP54" s="11">
        <f t="shared" si="88"/>
        <v>-0.93647608659420301</v>
      </c>
      <c r="BQ54" s="11">
        <f t="shared" si="88"/>
        <v>-0.97822302179856124</v>
      </c>
      <c r="BR54" s="11">
        <f t="shared" si="88"/>
        <v>-0.9580792631851851</v>
      </c>
      <c r="BS54" s="11">
        <f t="shared" si="88"/>
        <v>-0.9868766662666667</v>
      </c>
      <c r="BT54" s="11">
        <f t="shared" si="88"/>
        <v>-0.98457583973154372</v>
      </c>
      <c r="BU54" s="11">
        <f t="shared" si="88"/>
        <v>-0.98091470661764713</v>
      </c>
      <c r="BV54" s="11">
        <f t="shared" si="88"/>
        <v>-0.939336840986842</v>
      </c>
      <c r="BW54" s="11">
        <f t="shared" si="88"/>
        <v>-0.94129500257142862</v>
      </c>
      <c r="BX54" s="11">
        <f t="shared" si="88"/>
        <v>-0.96741870525179852</v>
      </c>
      <c r="BY54" s="11">
        <f t="shared" si="88"/>
        <v>-0.98116144753012047</v>
      </c>
      <c r="BZ54" s="11">
        <f t="shared" si="88"/>
        <v>-0.97277272775757584</v>
      </c>
      <c r="CA54" s="11">
        <f t="shared" si="88"/>
        <v>-0.99684969337423313</v>
      </c>
      <c r="CB54" s="11">
        <f t="shared" si="88"/>
        <v>-0.916946761294964</v>
      </c>
      <c r="CC54" s="11">
        <f t="shared" si="88"/>
        <v>-0.84937050525179858</v>
      </c>
      <c r="CD54" s="11">
        <f t="shared" si="88"/>
        <v>-0.86919117647058819</v>
      </c>
      <c r="CE54" s="11">
        <f t="shared" si="88"/>
        <v>-0.84103851795031059</v>
      </c>
      <c r="CF54" s="11">
        <f t="shared" si="88"/>
        <v>-0.86456646347826083</v>
      </c>
      <c r="CG54" s="11">
        <f t="shared" si="88"/>
        <v>-0.85870186515527946</v>
      </c>
      <c r="CH54" s="11">
        <f t="shared" si="88"/>
        <v>-0.94616709748387096</v>
      </c>
      <c r="CI54" s="11">
        <f t="shared" si="88"/>
        <v>-0.86785449346153842</v>
      </c>
      <c r="CJ54" s="11">
        <f t="shared" si="88"/>
        <v>-0.89004295544871792</v>
      </c>
      <c r="CK54" s="11">
        <f t="shared" si="88"/>
        <v>-0.89810392955056184</v>
      </c>
      <c r="CL54" s="11">
        <f t="shared" si="88"/>
        <v>-0.86081437337016575</v>
      </c>
      <c r="CM54" s="11">
        <f t="shared" si="88"/>
        <v>-0.94804833644444442</v>
      </c>
      <c r="CN54" s="11">
        <f t="shared" si="88"/>
        <v>-0.82827214588607589</v>
      </c>
      <c r="CO54" s="11">
        <f t="shared" si="88"/>
        <v>-0.92803540006211183</v>
      </c>
      <c r="CP54" s="11">
        <f t="shared" si="88"/>
        <v>-0.95028641734567898</v>
      </c>
      <c r="CQ54" s="11">
        <f t="shared" si="88"/>
        <v>-0.84588646180645155</v>
      </c>
      <c r="CR54" s="11">
        <f t="shared" si="88"/>
        <v>-0.88558766103896103</v>
      </c>
      <c r="CS54" s="11">
        <f t="shared" si="88"/>
        <v>-0.86954575882352936</v>
      </c>
      <c r="CT54" s="11">
        <f t="shared" ref="CT54:DY54" si="89">(CT44-CT7)/CT7</f>
        <v>-0.89332592907407404</v>
      </c>
      <c r="CU54" s="11">
        <f t="shared" si="89"/>
        <v>-0.8920638587951808</v>
      </c>
      <c r="CV54" s="11">
        <f t="shared" si="89"/>
        <v>-0.88655482277108433</v>
      </c>
      <c r="CW54" s="11">
        <f t="shared" si="89"/>
        <v>-0.94610244006097555</v>
      </c>
      <c r="CX54" s="11">
        <f t="shared" si="89"/>
        <v>-0.92840243920731702</v>
      </c>
      <c r="CY54" s="11">
        <f t="shared" si="89"/>
        <v>-0.92968956883435583</v>
      </c>
      <c r="CZ54" s="11">
        <f t="shared" si="89"/>
        <v>-0.97795555568627457</v>
      </c>
      <c r="DA54" s="11">
        <f t="shared" si="89"/>
        <v>-0.94875389987012981</v>
      </c>
      <c r="DB54" s="11">
        <f t="shared" si="89"/>
        <v>-0.99712133346666676</v>
      </c>
      <c r="DC54" s="11">
        <f t="shared" si="89"/>
        <v>-0.99619113924050628</v>
      </c>
      <c r="DD54" s="11">
        <f t="shared" si="89"/>
        <v>-0.93248461915384617</v>
      </c>
      <c r="DE54" s="11">
        <f t="shared" si="89"/>
        <v>-0.94551846546153839</v>
      </c>
      <c r="DF54" s="11">
        <f t="shared" si="89"/>
        <v>-0.917029140042943</v>
      </c>
      <c r="DG54" s="11">
        <f t="shared" si="89"/>
        <v>-0.95323376643193247</v>
      </c>
      <c r="DH54" s="11">
        <f t="shared" si="89"/>
        <v>-0.96673947585256481</v>
      </c>
      <c r="DI54" s="11">
        <f t="shared" si="89"/>
        <v>-0.93053999837239632</v>
      </c>
      <c r="DJ54" s="11">
        <f t="shared" si="89"/>
        <v>-0.88927870169193812</v>
      </c>
      <c r="DK54" s="11">
        <f t="shared" si="89"/>
        <v>-0.88605266864483201</v>
      </c>
      <c r="DL54" s="11">
        <f t="shared" si="89"/>
        <v>-0.85207863861659794</v>
      </c>
      <c r="DM54" s="11">
        <f t="shared" si="89"/>
        <v>-0.86618129016507073</v>
      </c>
      <c r="DN54" s="11">
        <f t="shared" si="89"/>
        <v>-0.86504295153495625</v>
      </c>
      <c r="DO54" s="11">
        <f t="shared" si="89"/>
        <v>-0.99281849325519722</v>
      </c>
      <c r="DP54" s="11">
        <f t="shared" si="89"/>
        <v>-0.83552753422884374</v>
      </c>
      <c r="DQ54" s="11">
        <f t="shared" si="89"/>
        <v>-0.86712415759195427</v>
      </c>
      <c r="DR54" s="11">
        <f t="shared" si="89"/>
        <v>-0.87130878113863786</v>
      </c>
      <c r="DS54" s="11">
        <f t="shared" si="89"/>
        <v>-0.90564524514334555</v>
      </c>
      <c r="DT54" s="11">
        <f t="shared" si="89"/>
        <v>-0.91398520746174694</v>
      </c>
      <c r="DU54" s="11">
        <f t="shared" si="89"/>
        <v>-0.86314972933007328</v>
      </c>
      <c r="DV54" s="11">
        <f t="shared" si="89"/>
        <v>-0.93157701257715897</v>
      </c>
      <c r="DW54" s="11">
        <f t="shared" si="89"/>
        <v>-0.86926064247780654</v>
      </c>
      <c r="DX54" s="11">
        <f t="shared" si="89"/>
        <v>-0.8665461584237909</v>
      </c>
      <c r="DY54" s="11">
        <f t="shared" si="89"/>
        <v>-0.87175026982208448</v>
      </c>
      <c r="DZ54" s="11">
        <f t="shared" ref="DZ54:FE54" si="90">(DZ44-DZ7)/DZ7</f>
        <v>-0.88793845711173602</v>
      </c>
      <c r="EA54" s="11">
        <f t="shared" si="90"/>
        <v>-0.88690124701268958</v>
      </c>
      <c r="EB54" s="11">
        <f t="shared" si="90"/>
        <v>-0.88209760882897292</v>
      </c>
      <c r="EC54" s="11">
        <f t="shared" si="90"/>
        <v>-0.8710867463537012</v>
      </c>
      <c r="ED54" s="11">
        <f t="shared" si="90"/>
        <v>-0.90129091020063956</v>
      </c>
      <c r="EE54" s="11">
        <f t="shared" si="90"/>
        <v>-0.89472727226488558</v>
      </c>
      <c r="EF54" s="11">
        <f t="shared" si="90"/>
        <v>-0.91032485222094017</v>
      </c>
      <c r="EG54" s="11">
        <f t="shared" si="90"/>
        <v>-0.89826037712816953</v>
      </c>
      <c r="EH54" s="11">
        <f t="shared" si="90"/>
        <v>-0.95996987367287667</v>
      </c>
      <c r="EI54" s="11">
        <f t="shared" si="90"/>
        <v>-0.93247307801857982</v>
      </c>
      <c r="EJ54" s="11">
        <f t="shared" si="90"/>
        <v>-0.9712210836755224</v>
      </c>
      <c r="EK54" s="11">
        <f t="shared" si="90"/>
        <v>-0.96700424286813447</v>
      </c>
      <c r="EL54" s="11">
        <f t="shared" si="90"/>
        <v>-0.97089636438543159</v>
      </c>
      <c r="EM54" s="11">
        <f t="shared" si="90"/>
        <v>-0.99974184782608688</v>
      </c>
      <c r="EN54" s="11">
        <f t="shared" si="90"/>
        <v>-0.99876558443168539</v>
      </c>
      <c r="EO54" s="11">
        <f t="shared" si="90"/>
        <v>-0.96212013244628913</v>
      </c>
      <c r="EP54" s="12">
        <f t="shared" si="90"/>
        <v>-0.75331886531421965</v>
      </c>
      <c r="EQ54" s="12">
        <f t="shared" si="90"/>
        <v>-0.76090885790088547</v>
      </c>
      <c r="ER54" s="12">
        <f t="shared" si="90"/>
        <v>-0.79547170195189665</v>
      </c>
      <c r="ES54" s="12">
        <f t="shared" si="90"/>
        <v>-0.81117298023120799</v>
      </c>
      <c r="ET54" s="12">
        <f t="shared" si="90"/>
        <v>-0.6220950552133413</v>
      </c>
      <c r="EU54" s="12">
        <f t="shared" si="90"/>
        <v>-0.77815551087096535</v>
      </c>
      <c r="EV54" s="12">
        <f t="shared" si="90"/>
        <v>-0.51354101973972976</v>
      </c>
      <c r="EW54" s="12">
        <f t="shared" si="90"/>
        <v>-0.56931036786335276</v>
      </c>
      <c r="EX54" s="12">
        <f t="shared" si="90"/>
        <v>-0.79214484567353227</v>
      </c>
      <c r="EY54" s="12">
        <f t="shared" si="90"/>
        <v>-0.30441417020909933</v>
      </c>
      <c r="EZ54" s="12">
        <f t="shared" si="90"/>
        <v>-0.3927094004013959</v>
      </c>
      <c r="FA54" s="12">
        <f t="shared" si="90"/>
        <v>-0.5340576530905331</v>
      </c>
      <c r="FB54" s="12">
        <f t="shared" si="90"/>
        <v>-0.79981381242446514</v>
      </c>
      <c r="FC54" s="12">
        <f t="shared" si="90"/>
        <v>-0.29043429771166179</v>
      </c>
      <c r="FD54" s="12">
        <f t="shared" si="90"/>
        <v>-0.19498247739285396</v>
      </c>
      <c r="FE54" s="12">
        <f t="shared" si="90"/>
        <v>-0.64945721859402128</v>
      </c>
      <c r="FF54" s="12">
        <f t="shared" ref="FF54:FY54" si="91">(FF44-FF7)/FF7</f>
        <v>-0.37753988880928752</v>
      </c>
      <c r="FG54" s="12">
        <f t="shared" si="91"/>
        <v>-0.33219889101774791</v>
      </c>
      <c r="FH54" s="12">
        <f t="shared" si="91"/>
        <v>-0.7138465703732122</v>
      </c>
      <c r="FI54" s="12">
        <f t="shared" si="91"/>
        <v>-0.28859070721794572</v>
      </c>
      <c r="FJ54" s="12">
        <f t="shared" si="91"/>
        <v>-0.30093617958597618</v>
      </c>
      <c r="FK54" s="12">
        <f t="shared" si="91"/>
        <v>-0.45849334886338977</v>
      </c>
      <c r="FL54" s="12">
        <f t="shared" si="91"/>
        <v>-0.51512444429619364</v>
      </c>
      <c r="FM54" s="12">
        <f t="shared" si="91"/>
        <v>-0.40010291919373636</v>
      </c>
      <c r="FN54" s="12">
        <f t="shared" si="91"/>
        <v>-0.70881880552030463</v>
      </c>
      <c r="FO54" s="12">
        <f t="shared" si="91"/>
        <v>-0.72835688891331796</v>
      </c>
      <c r="FP54" s="12">
        <f t="shared" si="91"/>
        <v>-0.60010777113172742</v>
      </c>
      <c r="FQ54" s="12">
        <f t="shared" si="91"/>
        <v>-0.98360961522811496</v>
      </c>
      <c r="FR54" s="12">
        <f t="shared" si="91"/>
        <v>-0.76405317572098752</v>
      </c>
      <c r="FS54" s="12">
        <f t="shared" si="91"/>
        <v>-0.71218374156951902</v>
      </c>
      <c r="FT54" s="12">
        <f t="shared" si="91"/>
        <v>-0.84727263496035632</v>
      </c>
      <c r="FU54" s="12">
        <f t="shared" si="91"/>
        <v>-0.77467561117032713</v>
      </c>
      <c r="FV54" s="12">
        <f t="shared" si="91"/>
        <v>-0.81980002396943585</v>
      </c>
      <c r="FW54" s="12">
        <f t="shared" si="91"/>
        <v>-0.93717434732537519</v>
      </c>
      <c r="FX54" s="12">
        <f t="shared" si="91"/>
        <v>-0.91205461218002004</v>
      </c>
      <c r="FY54" s="12">
        <f t="shared" si="91"/>
        <v>-0.91461870591417493</v>
      </c>
      <c r="FZ54" s="21">
        <f t="shared" ref="FZ54:HI54" si="92">(FZ44-FZ7)/FZ7</f>
        <v>-0.6992728027343752</v>
      </c>
      <c r="GA54" s="21">
        <f t="shared" si="92"/>
        <v>-0.75711515946821728</v>
      </c>
      <c r="GB54" s="21">
        <f t="shared" si="92"/>
        <v>-0.77447098826634109</v>
      </c>
      <c r="GC54" s="21">
        <f t="shared" si="92"/>
        <v>-0.61733065032958989</v>
      </c>
      <c r="GD54" s="21">
        <f t="shared" si="92"/>
        <v>-0.53734458971934707</v>
      </c>
      <c r="GE54" s="21">
        <f t="shared" si="92"/>
        <v>-0.54610769809820714</v>
      </c>
      <c r="GF54" s="21">
        <f t="shared" si="92"/>
        <v>-0.76053965904193244</v>
      </c>
      <c r="GG54" s="21">
        <f t="shared" si="92"/>
        <v>-0.42126547888553506</v>
      </c>
      <c r="GH54" s="21">
        <f t="shared" si="92"/>
        <v>-0.65284206855587856</v>
      </c>
      <c r="GI54" s="21">
        <f t="shared" si="92"/>
        <v>-0.40031740640096614</v>
      </c>
      <c r="GJ54" s="21">
        <f t="shared" si="92"/>
        <v>-0.36071004436243714</v>
      </c>
      <c r="GK54" s="21">
        <f t="shared" si="92"/>
        <v>-0.31480198845791452</v>
      </c>
      <c r="GL54" s="21">
        <f t="shared" si="92"/>
        <v>-0.55170001347859698</v>
      </c>
      <c r="GM54" s="21">
        <f t="shared" si="92"/>
        <v>-8.18505670606475E-2</v>
      </c>
      <c r="GN54" s="21">
        <f t="shared" si="92"/>
        <v>-0.17353367708167267</v>
      </c>
      <c r="GO54" s="21">
        <f t="shared" si="92"/>
        <v>-0.24796980408002745</v>
      </c>
      <c r="GP54" s="21">
        <f t="shared" si="92"/>
        <v>-0.34906272744232753</v>
      </c>
      <c r="GQ54" s="21">
        <f t="shared" si="92"/>
        <v>-0.59193886128647066</v>
      </c>
      <c r="GR54" s="21">
        <f t="shared" si="92"/>
        <v>5.830136435372487E-2</v>
      </c>
      <c r="GS54" s="21">
        <f t="shared" si="92"/>
        <v>-0.55247432381766193</v>
      </c>
      <c r="GT54" s="21">
        <f t="shared" si="92"/>
        <v>-0.39182935660226004</v>
      </c>
      <c r="GU54" s="21">
        <f t="shared" si="92"/>
        <v>-0.43654217770225129</v>
      </c>
      <c r="GV54" s="21">
        <f t="shared" si="92"/>
        <v>-0.35100622463720454</v>
      </c>
      <c r="GW54" s="21">
        <f t="shared" si="92"/>
        <v>-0.59230259080007286</v>
      </c>
      <c r="GX54" s="21">
        <f t="shared" si="92"/>
        <v>-0.75955780029296871</v>
      </c>
      <c r="GY54" s="21">
        <f t="shared" si="92"/>
        <v>-0.42760227810252799</v>
      </c>
      <c r="GZ54" s="21">
        <f t="shared" si="92"/>
        <v>-0.89455966602672243</v>
      </c>
      <c r="HA54" s="21">
        <f t="shared" si="92"/>
        <v>-0.72889012536337261</v>
      </c>
      <c r="HB54" s="21">
        <f t="shared" si="92"/>
        <v>-0.57059157773672819</v>
      </c>
      <c r="HC54" s="21">
        <f t="shared" si="92"/>
        <v>-0.60179764342165276</v>
      </c>
      <c r="HD54" s="21">
        <f t="shared" si="92"/>
        <v>-0.90688582562385722</v>
      </c>
      <c r="HE54" s="21">
        <f t="shared" si="92"/>
        <v>-0.9284076909418707</v>
      </c>
      <c r="HF54" s="21">
        <f t="shared" si="92"/>
        <v>-0.92570210063374136</v>
      </c>
      <c r="HG54" s="21">
        <f t="shared" si="92"/>
        <v>-0.97544825200434337</v>
      </c>
      <c r="HH54" s="21">
        <f t="shared" si="92"/>
        <v>-0.76621681825958021</v>
      </c>
      <c r="HI54" s="21">
        <f t="shared" si="92"/>
        <v>-0.94991241876010235</v>
      </c>
    </row>
    <row r="55" spans="1:217" x14ac:dyDescent="0.25"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</row>
    <row r="56" spans="1:217" x14ac:dyDescent="0.25"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</row>
    <row r="57" spans="1:217" x14ac:dyDescent="0.25"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</row>
    <row r="58" spans="1:217" x14ac:dyDescent="0.25"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</row>
    <row r="59" spans="1:217" ht="21" x14ac:dyDescent="0.35">
      <c r="A59" s="10" t="s">
        <v>39</v>
      </c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</row>
    <row r="60" spans="1:217" x14ac:dyDescent="0.25">
      <c r="B60" s="2">
        <v>42389</v>
      </c>
      <c r="C60" s="2">
        <v>42392</v>
      </c>
      <c r="D60" s="2">
        <v>42393</v>
      </c>
      <c r="E60" s="2">
        <v>42417</v>
      </c>
      <c r="F60" s="2">
        <v>42420</v>
      </c>
      <c r="G60" s="2">
        <v>42421</v>
      </c>
      <c r="H60" s="2">
        <v>42445</v>
      </c>
      <c r="I60" s="2">
        <v>42448</v>
      </c>
      <c r="J60" s="2">
        <v>42449</v>
      </c>
      <c r="K60" s="2">
        <v>42480</v>
      </c>
      <c r="L60" s="2">
        <v>42483</v>
      </c>
      <c r="M60" s="2">
        <v>42484</v>
      </c>
      <c r="N60" s="2">
        <v>42508</v>
      </c>
      <c r="O60" s="2">
        <v>42511</v>
      </c>
      <c r="P60" s="2">
        <v>42512</v>
      </c>
      <c r="Q60" s="2">
        <v>42536</v>
      </c>
      <c r="R60" s="2">
        <v>42539</v>
      </c>
      <c r="S60" s="2">
        <v>42540</v>
      </c>
      <c r="T60" s="2">
        <v>42571</v>
      </c>
      <c r="U60" s="2">
        <v>42574</v>
      </c>
      <c r="V60" s="2">
        <v>42575</v>
      </c>
      <c r="W60" s="2">
        <v>42599</v>
      </c>
      <c r="X60" s="2">
        <v>42602</v>
      </c>
      <c r="Y60" s="2">
        <v>42603</v>
      </c>
      <c r="Z60" s="2">
        <v>42634</v>
      </c>
      <c r="AA60" s="2">
        <v>42637</v>
      </c>
      <c r="AB60" s="2">
        <v>42638</v>
      </c>
      <c r="AC60" s="2">
        <v>42662</v>
      </c>
      <c r="AD60" s="2">
        <v>42665</v>
      </c>
      <c r="AE60" s="2">
        <v>42666</v>
      </c>
      <c r="AF60" s="2">
        <v>42690</v>
      </c>
      <c r="AG60" s="2">
        <v>42693</v>
      </c>
      <c r="AH60" s="2">
        <v>42694</v>
      </c>
      <c r="AI60" s="2">
        <v>42725</v>
      </c>
      <c r="AJ60" s="2">
        <v>42728</v>
      </c>
      <c r="AK60" s="2">
        <v>42729</v>
      </c>
      <c r="AL60" s="2">
        <v>42753</v>
      </c>
      <c r="AM60" s="2">
        <v>42756</v>
      </c>
      <c r="AN60" s="2">
        <v>42757</v>
      </c>
      <c r="AO60" s="2">
        <v>42781</v>
      </c>
      <c r="AP60" s="2">
        <v>42784</v>
      </c>
      <c r="AQ60" s="2">
        <v>42785</v>
      </c>
      <c r="AR60" s="2">
        <v>42809</v>
      </c>
      <c r="AS60" s="2">
        <v>42812</v>
      </c>
      <c r="AT60" s="2">
        <v>42813</v>
      </c>
      <c r="AU60" s="2">
        <v>42844</v>
      </c>
      <c r="AV60" s="2">
        <v>42847</v>
      </c>
      <c r="AW60" s="2">
        <v>42848</v>
      </c>
      <c r="AX60" s="2">
        <v>42872</v>
      </c>
      <c r="AY60" s="2">
        <v>42875</v>
      </c>
      <c r="AZ60" s="2">
        <v>42876</v>
      </c>
      <c r="BA60" s="2">
        <v>42907</v>
      </c>
      <c r="BB60" s="2">
        <v>42910</v>
      </c>
      <c r="BC60" s="2">
        <v>42911</v>
      </c>
      <c r="BD60" s="2">
        <v>42935</v>
      </c>
      <c r="BE60" s="2">
        <v>42938</v>
      </c>
      <c r="BF60" s="2">
        <v>42939</v>
      </c>
      <c r="BG60" s="2">
        <v>42963</v>
      </c>
      <c r="BH60" s="2">
        <v>42966</v>
      </c>
      <c r="BI60" s="2">
        <v>42967</v>
      </c>
      <c r="BJ60" s="2">
        <v>42998</v>
      </c>
      <c r="BK60" s="2">
        <v>43001</v>
      </c>
      <c r="BL60" s="2">
        <v>43002</v>
      </c>
      <c r="BM60" s="2">
        <v>43026</v>
      </c>
      <c r="BN60" s="2">
        <v>43029</v>
      </c>
      <c r="BO60" s="2">
        <v>43030</v>
      </c>
      <c r="BP60" s="2">
        <v>43054</v>
      </c>
      <c r="BQ60" s="2">
        <v>43057</v>
      </c>
      <c r="BR60" s="2">
        <v>43058</v>
      </c>
      <c r="BS60" s="2">
        <v>43089</v>
      </c>
      <c r="BT60" s="2">
        <v>43092</v>
      </c>
      <c r="BU60" s="2">
        <v>43093</v>
      </c>
      <c r="BV60" s="2">
        <v>43117</v>
      </c>
      <c r="BW60" s="2">
        <v>43120</v>
      </c>
      <c r="BX60" s="2">
        <v>43121</v>
      </c>
      <c r="BY60" s="2">
        <v>43152</v>
      </c>
      <c r="BZ60" s="2">
        <v>43155</v>
      </c>
      <c r="CA60" s="2">
        <v>43156</v>
      </c>
      <c r="CB60" s="2">
        <v>43180</v>
      </c>
      <c r="CC60" s="2">
        <v>43183</v>
      </c>
      <c r="CD60" s="2">
        <v>43184</v>
      </c>
      <c r="CE60" s="2">
        <v>43208</v>
      </c>
      <c r="CF60" s="2">
        <v>43211</v>
      </c>
      <c r="CG60" s="2">
        <v>43212</v>
      </c>
      <c r="CH60" s="2">
        <v>43236</v>
      </c>
      <c r="CI60" s="2">
        <v>43239</v>
      </c>
      <c r="CJ60" s="2">
        <v>43240</v>
      </c>
      <c r="CK60" s="2">
        <v>43271</v>
      </c>
      <c r="CL60" s="2">
        <v>43274</v>
      </c>
      <c r="CM60" s="2">
        <v>43275</v>
      </c>
      <c r="CN60" s="2">
        <v>43299</v>
      </c>
      <c r="CO60" s="2">
        <v>43302</v>
      </c>
      <c r="CP60" s="2">
        <v>43303</v>
      </c>
      <c r="CQ60" s="2">
        <v>43327</v>
      </c>
      <c r="CR60" s="2">
        <v>43330</v>
      </c>
      <c r="CS60" s="2">
        <v>43331</v>
      </c>
      <c r="CT60" s="2">
        <v>43362</v>
      </c>
      <c r="CU60" s="2">
        <v>43365</v>
      </c>
      <c r="CV60" s="2">
        <v>43366</v>
      </c>
      <c r="CW60" s="2">
        <v>43390</v>
      </c>
      <c r="CX60" s="2">
        <v>43393</v>
      </c>
      <c r="CY60" s="2">
        <v>43394</v>
      </c>
      <c r="CZ60" s="2">
        <v>43425</v>
      </c>
      <c r="DA60" s="2">
        <v>43428</v>
      </c>
      <c r="DB60" s="2">
        <v>43429</v>
      </c>
      <c r="DC60" s="2">
        <v>43453</v>
      </c>
      <c r="DD60" s="2">
        <v>43456</v>
      </c>
      <c r="DE60" s="2">
        <v>43457</v>
      </c>
      <c r="DF60" s="2">
        <v>43481</v>
      </c>
      <c r="DG60" s="2">
        <v>43484</v>
      </c>
      <c r="DH60" s="2">
        <v>43485</v>
      </c>
      <c r="DI60" s="2">
        <v>43516</v>
      </c>
      <c r="DJ60" s="2">
        <v>43519</v>
      </c>
      <c r="DK60" s="2">
        <v>43520</v>
      </c>
      <c r="DL60" s="2">
        <v>43544</v>
      </c>
      <c r="DM60" s="2">
        <v>43547</v>
      </c>
      <c r="DN60" s="2">
        <v>43548</v>
      </c>
      <c r="DO60" s="2">
        <v>43572</v>
      </c>
      <c r="DP60" s="2">
        <v>43575</v>
      </c>
      <c r="DQ60" s="2">
        <v>43576</v>
      </c>
      <c r="DR60" s="2">
        <v>43600</v>
      </c>
      <c r="DS60" s="2">
        <v>43603</v>
      </c>
      <c r="DT60" s="2">
        <v>43604</v>
      </c>
      <c r="DU60" s="2">
        <v>43635</v>
      </c>
      <c r="DV60" s="2">
        <v>43638</v>
      </c>
      <c r="DW60" s="2">
        <v>43639</v>
      </c>
      <c r="DX60" s="2">
        <v>43663</v>
      </c>
      <c r="DY60" s="2">
        <v>43666</v>
      </c>
      <c r="DZ60" s="2">
        <v>43667</v>
      </c>
      <c r="EA60" s="2">
        <v>43698</v>
      </c>
      <c r="EB60" s="2">
        <v>43701</v>
      </c>
      <c r="EC60" s="2">
        <v>43702</v>
      </c>
      <c r="ED60" s="2">
        <v>43726</v>
      </c>
      <c r="EE60" s="2">
        <v>43729</v>
      </c>
      <c r="EF60" s="2">
        <v>43730</v>
      </c>
      <c r="EG60" s="2">
        <v>43754</v>
      </c>
      <c r="EH60" s="2">
        <v>43757</v>
      </c>
      <c r="EI60" s="2">
        <v>43758</v>
      </c>
      <c r="EJ60" s="2">
        <v>43789</v>
      </c>
      <c r="EK60" s="2">
        <v>43792</v>
      </c>
      <c r="EL60" s="2">
        <v>43793</v>
      </c>
      <c r="EM60" s="2">
        <v>43817</v>
      </c>
      <c r="EN60" s="2">
        <v>43820</v>
      </c>
      <c r="EO60" s="2">
        <v>43821</v>
      </c>
      <c r="EP60" s="18">
        <v>43845</v>
      </c>
      <c r="EQ60" s="18">
        <v>43848</v>
      </c>
      <c r="ER60" s="18">
        <v>43849</v>
      </c>
      <c r="ES60" s="18">
        <v>43880</v>
      </c>
      <c r="ET60" s="18">
        <v>43883</v>
      </c>
      <c r="EU60" s="18">
        <v>43884</v>
      </c>
      <c r="EV60" s="18">
        <v>43908</v>
      </c>
      <c r="EW60" s="18">
        <v>43911</v>
      </c>
      <c r="EX60" s="18">
        <v>43912</v>
      </c>
      <c r="EY60" s="18">
        <v>43936</v>
      </c>
      <c r="EZ60" s="18">
        <v>43939</v>
      </c>
      <c r="FA60" s="18">
        <v>43940</v>
      </c>
      <c r="FB60" s="18">
        <v>43964</v>
      </c>
      <c r="FC60" s="18">
        <v>43967</v>
      </c>
      <c r="FD60" s="18">
        <v>43968</v>
      </c>
      <c r="FE60" s="18">
        <v>43999</v>
      </c>
      <c r="FF60" s="18">
        <v>44002</v>
      </c>
      <c r="FG60" s="18">
        <v>44003</v>
      </c>
      <c r="FH60" s="18">
        <v>44027</v>
      </c>
      <c r="FI60" s="18">
        <v>44030</v>
      </c>
      <c r="FJ60" s="18">
        <v>44031</v>
      </c>
      <c r="FK60" s="18">
        <v>44062</v>
      </c>
      <c r="FL60" s="18">
        <v>44065</v>
      </c>
      <c r="FM60" s="18">
        <v>44066</v>
      </c>
      <c r="FN60" s="18">
        <v>44090</v>
      </c>
      <c r="FO60" s="18">
        <v>44093</v>
      </c>
      <c r="FP60" s="18">
        <v>44094</v>
      </c>
      <c r="FQ60" s="18">
        <v>44118</v>
      </c>
      <c r="FR60" s="18">
        <v>44121</v>
      </c>
      <c r="FS60" s="18">
        <v>44122</v>
      </c>
      <c r="FT60" s="18">
        <v>44153</v>
      </c>
      <c r="FU60" s="18">
        <v>44156</v>
      </c>
      <c r="FV60" s="18">
        <v>44157</v>
      </c>
      <c r="FW60" s="18">
        <v>44181</v>
      </c>
      <c r="FX60" s="18">
        <v>44184</v>
      </c>
      <c r="FY60" s="18">
        <v>44185</v>
      </c>
      <c r="FZ60" s="19">
        <v>44216</v>
      </c>
      <c r="GA60" s="19">
        <v>44219</v>
      </c>
      <c r="GB60" s="19">
        <v>44220</v>
      </c>
      <c r="GC60" s="19">
        <v>44244</v>
      </c>
      <c r="GD60" s="19">
        <v>44247</v>
      </c>
      <c r="GE60" s="19">
        <v>44248</v>
      </c>
      <c r="GF60" s="19">
        <v>44272</v>
      </c>
      <c r="GG60" s="19">
        <v>44275</v>
      </c>
      <c r="GH60" s="19">
        <v>44276</v>
      </c>
      <c r="GI60" s="19">
        <v>44307</v>
      </c>
      <c r="GJ60" s="19">
        <v>44310</v>
      </c>
      <c r="GK60" s="19">
        <v>44311</v>
      </c>
      <c r="GL60" s="19">
        <v>44335</v>
      </c>
      <c r="GM60" s="19">
        <v>44338</v>
      </c>
      <c r="GN60" s="19">
        <v>44339</v>
      </c>
      <c r="GO60" s="19">
        <v>44363</v>
      </c>
      <c r="GP60" s="19">
        <v>44366</v>
      </c>
      <c r="GQ60" s="19">
        <v>44367</v>
      </c>
      <c r="GR60" s="19">
        <v>44398</v>
      </c>
      <c r="GS60" s="19">
        <v>44401</v>
      </c>
      <c r="GT60" s="19">
        <v>44402</v>
      </c>
      <c r="GU60" s="19">
        <v>44426</v>
      </c>
      <c r="GV60" s="19">
        <v>44429</v>
      </c>
      <c r="GW60" s="19">
        <v>44430</v>
      </c>
      <c r="GX60" s="19">
        <v>44454</v>
      </c>
      <c r="GY60" s="19">
        <v>44457</v>
      </c>
      <c r="GZ60" s="19">
        <v>44458</v>
      </c>
      <c r="HA60" s="19">
        <v>44489</v>
      </c>
      <c r="HB60" s="19">
        <v>44492</v>
      </c>
      <c r="HC60" s="19">
        <v>44493</v>
      </c>
      <c r="HD60" s="19">
        <v>44517</v>
      </c>
      <c r="HE60" s="19">
        <v>44520</v>
      </c>
      <c r="HF60" s="19">
        <v>44521</v>
      </c>
      <c r="HG60" s="19">
        <v>44545</v>
      </c>
      <c r="HH60" s="19">
        <v>44548</v>
      </c>
      <c r="HI60" s="19">
        <v>44549</v>
      </c>
    </row>
    <row r="61" spans="1:217" x14ac:dyDescent="0.25">
      <c r="A61" s="7" t="s">
        <v>2</v>
      </c>
      <c r="B61" s="13">
        <f t="shared" ref="B61:AG61" si="93">B4-B41</f>
        <v>28.409099976</v>
      </c>
      <c r="C61" s="13">
        <f t="shared" si="93"/>
        <v>23.434200073000003</v>
      </c>
      <c r="D61" s="13">
        <f t="shared" si="93"/>
        <v>22.091400023999999</v>
      </c>
      <c r="E61" s="13">
        <f t="shared" si="93"/>
        <v>29.923699951</v>
      </c>
      <c r="F61" s="13">
        <f t="shared" si="93"/>
        <v>26.828800049000002</v>
      </c>
      <c r="G61" s="13">
        <f t="shared" si="93"/>
        <v>28.553699950999999</v>
      </c>
      <c r="H61" s="13">
        <f t="shared" si="93"/>
        <v>29.018099975999998</v>
      </c>
      <c r="I61" s="13">
        <f t="shared" si="93"/>
        <v>24.075200072999998</v>
      </c>
      <c r="J61" s="13">
        <f t="shared" si="93"/>
        <v>23.439400024000001</v>
      </c>
      <c r="K61" s="13">
        <f t="shared" si="93"/>
        <v>50.400199950999998</v>
      </c>
      <c r="L61" s="13">
        <f t="shared" si="93"/>
        <v>52.358800049000003</v>
      </c>
      <c r="M61" s="13">
        <f t="shared" si="93"/>
        <v>51.380600341999994</v>
      </c>
      <c r="N61" s="13">
        <f t="shared" si="93"/>
        <v>53.797099975999998</v>
      </c>
      <c r="O61" s="13">
        <f t="shared" si="93"/>
        <v>54.234099975999996</v>
      </c>
      <c r="P61" s="13">
        <f t="shared" si="93"/>
        <v>56.896300048999997</v>
      </c>
      <c r="Q61" s="13">
        <f t="shared" si="93"/>
        <v>75.391300048999994</v>
      </c>
      <c r="R61" s="13">
        <f t="shared" si="93"/>
        <v>68.502239989999993</v>
      </c>
      <c r="S61" s="13">
        <f t="shared" si="93"/>
        <v>67.208089965999989</v>
      </c>
      <c r="T61" s="13">
        <f t="shared" si="93"/>
        <v>70.503659912000003</v>
      </c>
      <c r="U61" s="13">
        <f t="shared" si="93"/>
        <v>71.270229979999996</v>
      </c>
      <c r="V61" s="13">
        <f t="shared" si="93"/>
        <v>64.156629882999994</v>
      </c>
      <c r="W61" s="13">
        <f t="shared" si="93"/>
        <v>62.023229979999996</v>
      </c>
      <c r="X61" s="13">
        <f t="shared" si="93"/>
        <v>60.856300293000004</v>
      </c>
      <c r="Y61" s="13">
        <f t="shared" si="93"/>
        <v>56.278949951000001</v>
      </c>
      <c r="Z61" s="13">
        <f t="shared" si="93"/>
        <v>44.721030028999998</v>
      </c>
      <c r="AA61" s="13">
        <f t="shared" si="93"/>
        <v>32.754319945999995</v>
      </c>
      <c r="AB61" s="13">
        <f t="shared" si="93"/>
        <v>31.200900146000002</v>
      </c>
      <c r="AC61" s="13">
        <f t="shared" si="93"/>
        <v>27.160030029000001</v>
      </c>
      <c r="AD61" s="13">
        <f t="shared" si="93"/>
        <v>21.789429993000002</v>
      </c>
      <c r="AE61" s="13">
        <f t="shared" si="93"/>
        <v>20.688800049000001</v>
      </c>
      <c r="AF61" s="13">
        <f t="shared" si="93"/>
        <v>29.322449950999999</v>
      </c>
      <c r="AG61" s="13">
        <f t="shared" si="93"/>
        <v>34.372139893000003</v>
      </c>
      <c r="AH61" s="13">
        <f t="shared" ref="AH61:BM61" si="94">AH4-AH41</f>
        <v>31.889591064000001</v>
      </c>
      <c r="AI61" s="13">
        <f t="shared" si="94"/>
        <v>22.053979979999998</v>
      </c>
      <c r="AJ61" s="13">
        <f t="shared" si="94"/>
        <v>18.466220031999999</v>
      </c>
      <c r="AK61" s="13">
        <f t="shared" si="94"/>
        <v>17.576880066000001</v>
      </c>
      <c r="AL61" s="13">
        <f t="shared" si="94"/>
        <v>21.766900085000003</v>
      </c>
      <c r="AM61" s="13">
        <f t="shared" si="94"/>
        <v>18.11622998</v>
      </c>
      <c r="AN61" s="13">
        <f t="shared" si="94"/>
        <v>16.914289978000003</v>
      </c>
      <c r="AO61" s="13">
        <f t="shared" si="94"/>
        <v>20.361830016999999</v>
      </c>
      <c r="AP61" s="13">
        <f t="shared" si="94"/>
        <v>19.749130126999997</v>
      </c>
      <c r="AQ61" s="13">
        <f t="shared" si="94"/>
        <v>17.890330017</v>
      </c>
      <c r="AR61" s="13">
        <f t="shared" si="94"/>
        <v>34.69701001</v>
      </c>
      <c r="AS61" s="13">
        <f t="shared" si="94"/>
        <v>37.281740112000001</v>
      </c>
      <c r="AT61" s="13">
        <f t="shared" si="94"/>
        <v>38.150780273000002</v>
      </c>
      <c r="AU61" s="13">
        <f t="shared" si="94"/>
        <v>32.367189940999999</v>
      </c>
      <c r="AV61" s="13">
        <f t="shared" si="94"/>
        <v>27.469020019999999</v>
      </c>
      <c r="AW61" s="13">
        <f t="shared" si="94"/>
        <v>28.220329956</v>
      </c>
      <c r="AX61" s="13">
        <f t="shared" si="94"/>
        <v>58.757849976000003</v>
      </c>
      <c r="AY61" s="13">
        <f t="shared" si="94"/>
        <v>60.534250243999999</v>
      </c>
      <c r="AZ61" s="13">
        <f t="shared" si="94"/>
        <v>54.118630005</v>
      </c>
      <c r="BA61" s="13">
        <f t="shared" si="94"/>
        <v>72.114630005000009</v>
      </c>
      <c r="BB61" s="13">
        <f t="shared" si="94"/>
        <v>68.736870117000009</v>
      </c>
      <c r="BC61" s="13">
        <f t="shared" si="94"/>
        <v>70.167900023999991</v>
      </c>
      <c r="BD61" s="13">
        <f t="shared" si="94"/>
        <v>58.282109984999998</v>
      </c>
      <c r="BE61" s="13">
        <f t="shared" si="94"/>
        <v>59.965829956</v>
      </c>
      <c r="BF61" s="13">
        <f t="shared" si="94"/>
        <v>56.793150023999999</v>
      </c>
      <c r="BG61" s="13">
        <f t="shared" si="94"/>
        <v>65.007929931999996</v>
      </c>
      <c r="BH61" s="13">
        <f t="shared" si="94"/>
        <v>52.716360107</v>
      </c>
      <c r="BI61" s="13">
        <f t="shared" si="94"/>
        <v>55.219380005000005</v>
      </c>
      <c r="BJ61" s="13">
        <f t="shared" si="94"/>
        <v>43.337489990000002</v>
      </c>
      <c r="BK61" s="13">
        <f t="shared" si="94"/>
        <v>38.624589965999995</v>
      </c>
      <c r="BL61" s="13">
        <f t="shared" si="94"/>
        <v>38.862340088000003</v>
      </c>
      <c r="BM61" s="13">
        <f t="shared" si="94"/>
        <v>30.532830322000002</v>
      </c>
      <c r="BN61" s="13">
        <f t="shared" ref="BN61:CS61" si="95">BN4-BN41</f>
        <v>25.405910156000001</v>
      </c>
      <c r="BO61" s="13">
        <f t="shared" si="95"/>
        <v>25.378360107000002</v>
      </c>
      <c r="BP61" s="13">
        <f t="shared" si="95"/>
        <v>34.819899901999996</v>
      </c>
      <c r="BQ61" s="13">
        <f t="shared" si="95"/>
        <v>29.15347998</v>
      </c>
      <c r="BR61" s="13">
        <f t="shared" si="95"/>
        <v>27.661640380999998</v>
      </c>
      <c r="BS61" s="13">
        <f t="shared" si="95"/>
        <v>32.410869873000003</v>
      </c>
      <c r="BT61" s="13">
        <f t="shared" si="95"/>
        <v>29.019770019999999</v>
      </c>
      <c r="BU61" s="13">
        <f t="shared" si="95"/>
        <v>27.268559937000003</v>
      </c>
      <c r="BV61" s="13">
        <f t="shared" si="95"/>
        <v>36.307840332000005</v>
      </c>
      <c r="BW61" s="13">
        <f t="shared" si="95"/>
        <v>34.741570068000001</v>
      </c>
      <c r="BX61" s="13">
        <f t="shared" si="95"/>
        <v>35.353929932</v>
      </c>
      <c r="BY61" s="13">
        <f t="shared" si="95"/>
        <v>32.110639893000005</v>
      </c>
      <c r="BZ61" s="13">
        <f t="shared" si="95"/>
        <v>27.098380127000002</v>
      </c>
      <c r="CA61" s="13">
        <f t="shared" si="95"/>
        <v>25.619070312000002</v>
      </c>
      <c r="CB61" s="13">
        <f t="shared" si="95"/>
        <v>26.983050292999998</v>
      </c>
      <c r="CC61" s="13">
        <f t="shared" si="95"/>
        <v>22.589540038999999</v>
      </c>
      <c r="CD61" s="13">
        <f t="shared" si="95"/>
        <v>20.147670166000001</v>
      </c>
      <c r="CE61" s="13">
        <f t="shared" si="95"/>
        <v>48.441969970999999</v>
      </c>
      <c r="CF61" s="13">
        <f t="shared" si="95"/>
        <v>57.02642041</v>
      </c>
      <c r="CG61" s="13">
        <f t="shared" si="95"/>
        <v>57.493220215000001</v>
      </c>
      <c r="CH61" s="13">
        <f t="shared" si="95"/>
        <v>66.931430175999992</v>
      </c>
      <c r="CI61" s="13">
        <f t="shared" si="95"/>
        <v>63.086060058999998</v>
      </c>
      <c r="CJ61" s="13">
        <f t="shared" si="95"/>
        <v>58.049339844000002</v>
      </c>
      <c r="CK61" s="13">
        <f t="shared" si="95"/>
        <v>71.431479979999992</v>
      </c>
      <c r="CL61" s="13">
        <f t="shared" si="95"/>
        <v>67.905040038999999</v>
      </c>
      <c r="CM61" s="13">
        <f t="shared" si="95"/>
        <v>65.096990233999989</v>
      </c>
      <c r="CN61" s="13">
        <f t="shared" si="95"/>
        <v>54.374379882999996</v>
      </c>
      <c r="CO61" s="13">
        <f t="shared" si="95"/>
        <v>58.742560059000006</v>
      </c>
      <c r="CP61" s="13">
        <f t="shared" si="95"/>
        <v>53.092060547000003</v>
      </c>
      <c r="CQ61" s="13">
        <f t="shared" si="95"/>
        <v>48.212010742000004</v>
      </c>
      <c r="CR61" s="13">
        <f t="shared" si="95"/>
        <v>44.915780272999996</v>
      </c>
      <c r="CS61" s="13">
        <f t="shared" si="95"/>
        <v>43.242200195000002</v>
      </c>
      <c r="CT61" s="13">
        <f t="shared" ref="CT61:DY61" si="96">CT4-CT41</f>
        <v>40.041000243999996</v>
      </c>
      <c r="CU61" s="13">
        <f t="shared" si="96"/>
        <v>35.817699950999994</v>
      </c>
      <c r="CV61" s="13">
        <f t="shared" si="96"/>
        <v>36.253419921999999</v>
      </c>
      <c r="CW61" s="13">
        <f t="shared" si="96"/>
        <v>23.443690185999998</v>
      </c>
      <c r="CX61" s="13">
        <f t="shared" si="96"/>
        <v>19.729790039000001</v>
      </c>
      <c r="CY61" s="13">
        <f t="shared" si="96"/>
        <v>19.21702002</v>
      </c>
      <c r="CZ61" s="13">
        <f t="shared" si="96"/>
        <v>22.444439941000002</v>
      </c>
      <c r="DA61" s="13">
        <f t="shared" si="96"/>
        <v>19.477709960999999</v>
      </c>
      <c r="DB61" s="13">
        <f t="shared" si="96"/>
        <v>18.103180176000002</v>
      </c>
      <c r="DC61" s="13">
        <f t="shared" si="96"/>
        <v>28.179810059000001</v>
      </c>
      <c r="DD61" s="13">
        <f t="shared" si="96"/>
        <v>35.682969970999999</v>
      </c>
      <c r="DE61" s="13">
        <f t="shared" si="96"/>
        <v>35.006770020000005</v>
      </c>
      <c r="DF61" s="13">
        <f t="shared" si="96"/>
        <v>27.850660156249997</v>
      </c>
      <c r="DG61" s="13">
        <f t="shared" si="96"/>
        <v>23.121090332031251</v>
      </c>
      <c r="DH61" s="13">
        <f t="shared" si="96"/>
        <v>21.27910034179688</v>
      </c>
      <c r="DI61" s="13">
        <f t="shared" si="96"/>
        <v>24.776219970703131</v>
      </c>
      <c r="DJ61" s="13">
        <f t="shared" si="96"/>
        <v>23.30075024414063</v>
      </c>
      <c r="DK61" s="13">
        <f t="shared" si="96"/>
        <v>22.653510253906251</v>
      </c>
      <c r="DL61" s="13">
        <f t="shared" si="96"/>
        <v>33.745239990234381</v>
      </c>
      <c r="DM61" s="13">
        <f t="shared" si="96"/>
        <v>29.199870117187501</v>
      </c>
      <c r="DN61" s="13">
        <f t="shared" si="96"/>
        <v>28.437270019531251</v>
      </c>
      <c r="DO61" s="13">
        <f t="shared" si="96"/>
        <v>32.33173022460938</v>
      </c>
      <c r="DP61" s="13">
        <f t="shared" si="96"/>
        <v>37.550240234375003</v>
      </c>
      <c r="DQ61" s="13">
        <f t="shared" si="96"/>
        <v>37.502280273437506</v>
      </c>
      <c r="DR61" s="13">
        <f t="shared" si="96"/>
        <v>42.409680175781247</v>
      </c>
      <c r="DS61" s="13">
        <f t="shared" si="96"/>
        <v>40.412620117187501</v>
      </c>
      <c r="DT61" s="13">
        <f t="shared" si="96"/>
        <v>41.208320068359377</v>
      </c>
      <c r="DU61" s="13">
        <f t="shared" si="96"/>
        <v>74.737060058593755</v>
      </c>
      <c r="DV61" s="13">
        <f t="shared" si="96"/>
        <v>71.217969726562501</v>
      </c>
      <c r="DW61" s="13">
        <f t="shared" si="96"/>
        <v>71.916990234375007</v>
      </c>
      <c r="DX61" s="13">
        <f t="shared" si="96"/>
        <v>61.624959960937503</v>
      </c>
      <c r="DY61" s="13">
        <f t="shared" si="96"/>
        <v>59.00431982421874</v>
      </c>
      <c r="DZ61" s="13">
        <f t="shared" ref="DZ61:FE61" si="97">DZ4-DZ41</f>
        <v>59.751569824218755</v>
      </c>
      <c r="EA61" s="13">
        <f t="shared" si="97"/>
        <v>70.240749999999991</v>
      </c>
      <c r="EB61" s="13">
        <f t="shared" si="97"/>
        <v>66.917720214843754</v>
      </c>
      <c r="EC61" s="13">
        <f t="shared" si="97"/>
        <v>62.648380371093758</v>
      </c>
      <c r="ED61" s="13">
        <f t="shared" si="97"/>
        <v>42.021290527343751</v>
      </c>
      <c r="EE61" s="13">
        <f t="shared" si="97"/>
        <v>34.979340087890627</v>
      </c>
      <c r="EF61" s="13">
        <f t="shared" si="97"/>
        <v>32.294350097656256</v>
      </c>
      <c r="EG61" s="13">
        <f t="shared" si="97"/>
        <v>46.332040039062498</v>
      </c>
      <c r="EH61" s="13">
        <f t="shared" si="97"/>
        <v>39.922830078125003</v>
      </c>
      <c r="EI61" s="13">
        <f t="shared" si="97"/>
        <v>42.42714990234375</v>
      </c>
      <c r="EJ61" s="13">
        <f t="shared" si="97"/>
        <v>32.362990234374998</v>
      </c>
      <c r="EK61" s="13">
        <f t="shared" si="97"/>
        <v>29.486650146484379</v>
      </c>
      <c r="EL61" s="13">
        <f t="shared" si="97"/>
        <v>29.480450195312503</v>
      </c>
      <c r="EM61" s="13">
        <f t="shared" si="97"/>
        <v>36.990029785156246</v>
      </c>
      <c r="EN61" s="13">
        <f t="shared" si="97"/>
        <v>35.998249999999999</v>
      </c>
      <c r="EO61" s="13">
        <f t="shared" si="97"/>
        <v>35.714240234374998</v>
      </c>
      <c r="EP61" s="14">
        <f t="shared" si="97"/>
        <v>24.349629882812501</v>
      </c>
      <c r="EQ61" s="14">
        <f t="shared" si="97"/>
        <v>21.573510009765631</v>
      </c>
      <c r="ER61" s="14">
        <f t="shared" si="97"/>
        <v>18.06457006835938</v>
      </c>
      <c r="ES61" s="14">
        <f t="shared" si="97"/>
        <v>33.239810058593754</v>
      </c>
      <c r="ET61" s="14">
        <f t="shared" si="97"/>
        <v>27.615490234375002</v>
      </c>
      <c r="EU61" s="14">
        <f t="shared" si="97"/>
        <v>23.84233056640625</v>
      </c>
      <c r="EV61" s="14">
        <f t="shared" si="97"/>
        <v>36.937979980468754</v>
      </c>
      <c r="EW61" s="14">
        <f t="shared" si="97"/>
        <v>34.752319824218745</v>
      </c>
      <c r="EX61" s="14">
        <f t="shared" si="97"/>
        <v>31.200310546875002</v>
      </c>
      <c r="EY61" s="14">
        <f t="shared" si="97"/>
        <v>41.776110351562501</v>
      </c>
      <c r="EZ61" s="14">
        <f t="shared" si="97"/>
        <v>42.935419921875003</v>
      </c>
      <c r="FA61" s="14">
        <f t="shared" si="97"/>
        <v>42.558189941406255</v>
      </c>
      <c r="FB61" s="14">
        <f t="shared" si="97"/>
        <v>63.611890136718756</v>
      </c>
      <c r="FC61" s="14">
        <f t="shared" si="97"/>
        <v>55.219839843750002</v>
      </c>
      <c r="FD61" s="14">
        <f t="shared" si="97"/>
        <v>58.555779785156247</v>
      </c>
      <c r="FE61" s="14">
        <f t="shared" si="97"/>
        <v>64.374070800781254</v>
      </c>
      <c r="FF61" s="14">
        <f t="shared" ref="FF61:FY61" si="98">FF4-FF41</f>
        <v>62.750549804687495</v>
      </c>
      <c r="FG61" s="14">
        <f t="shared" si="98"/>
        <v>60.43599072265625</v>
      </c>
      <c r="FH61" s="14">
        <f t="shared" si="98"/>
        <v>59.371640136718746</v>
      </c>
      <c r="FI61" s="14">
        <f t="shared" si="98"/>
        <v>59.217560546874999</v>
      </c>
      <c r="FJ61" s="14">
        <f t="shared" si="98"/>
        <v>51.570189941406248</v>
      </c>
      <c r="FK61" s="14">
        <f t="shared" si="98"/>
        <v>55.436680175781248</v>
      </c>
      <c r="FL61" s="14">
        <f t="shared" si="98"/>
        <v>48.60198046875</v>
      </c>
      <c r="FM61" s="14">
        <f t="shared" si="98"/>
        <v>43.389030273437498</v>
      </c>
      <c r="FN61" s="14">
        <f t="shared" si="98"/>
        <v>43.460080078125003</v>
      </c>
      <c r="FO61" s="14">
        <f t="shared" si="98"/>
        <v>32.106669921875003</v>
      </c>
      <c r="FP61" s="14">
        <f t="shared" si="98"/>
        <v>30.617570068359381</v>
      </c>
      <c r="FQ61" s="14">
        <f t="shared" si="98"/>
        <v>31.485879882812497</v>
      </c>
      <c r="FR61" s="14">
        <f t="shared" si="98"/>
        <v>46.480310546874996</v>
      </c>
      <c r="FS61" s="14">
        <f t="shared" si="98"/>
        <v>42.298560546874995</v>
      </c>
      <c r="FT61" s="14">
        <f t="shared" si="98"/>
        <v>28.514410156249998</v>
      </c>
      <c r="FU61" s="14">
        <f t="shared" si="98"/>
        <v>24.975149902343748</v>
      </c>
      <c r="FV61" s="14">
        <f t="shared" si="98"/>
        <v>23.111449951171881</v>
      </c>
      <c r="FW61" s="14">
        <f t="shared" si="98"/>
        <v>29.323229980468749</v>
      </c>
      <c r="FX61" s="14">
        <f t="shared" si="98"/>
        <v>25.608400146484382</v>
      </c>
      <c r="FY61" s="14">
        <f t="shared" si="98"/>
        <v>23.583300292968747</v>
      </c>
      <c r="FZ61" s="22">
        <f t="shared" ref="FZ61:HI61" si="99">FZ4-FZ41</f>
        <v>24.684439941406247</v>
      </c>
      <c r="GA61" s="22">
        <f t="shared" si="99"/>
        <v>26.148390136718753</v>
      </c>
      <c r="GB61" s="22">
        <f t="shared" si="99"/>
        <v>24.975270019531251</v>
      </c>
      <c r="GC61" s="22">
        <f t="shared" si="99"/>
        <v>30.449920410156253</v>
      </c>
      <c r="GD61" s="22">
        <f t="shared" si="99"/>
        <v>25.497660156249999</v>
      </c>
      <c r="GE61" s="22">
        <f t="shared" si="99"/>
        <v>24.970509765625</v>
      </c>
      <c r="GF61" s="22">
        <f t="shared" si="99"/>
        <v>28.395830566406246</v>
      </c>
      <c r="GG61" s="22">
        <f t="shared" si="99"/>
        <v>23.490910156250003</v>
      </c>
      <c r="GH61" s="22">
        <f t="shared" si="99"/>
        <v>20.35172998046875</v>
      </c>
      <c r="GI61" s="22">
        <f t="shared" si="99"/>
        <v>25.646429931640629</v>
      </c>
      <c r="GJ61" s="22">
        <f t="shared" si="99"/>
        <v>31.084650390625001</v>
      </c>
      <c r="GK61" s="22">
        <f t="shared" si="99"/>
        <v>33.38522998046875</v>
      </c>
      <c r="GL61" s="22">
        <f t="shared" si="99"/>
        <v>53.11634033203125</v>
      </c>
      <c r="GM61" s="22">
        <f t="shared" si="99"/>
        <v>49.610580566406249</v>
      </c>
      <c r="GN61" s="22">
        <f t="shared" si="99"/>
        <v>49.741560058593748</v>
      </c>
      <c r="GO61" s="22">
        <f t="shared" si="99"/>
        <v>75.008241210937513</v>
      </c>
      <c r="GP61" s="22">
        <f t="shared" si="99"/>
        <v>76.513190429687498</v>
      </c>
      <c r="GQ61" s="22">
        <f t="shared" si="99"/>
        <v>70.602550781250002</v>
      </c>
      <c r="GR61" s="22">
        <f t="shared" si="99"/>
        <v>69.7000400390625</v>
      </c>
      <c r="GS61" s="22">
        <f t="shared" si="99"/>
        <v>64.067390625000002</v>
      </c>
      <c r="GT61" s="22">
        <f t="shared" si="99"/>
        <v>61.137280273437497</v>
      </c>
      <c r="GU61" s="22">
        <f t="shared" si="99"/>
        <v>63.607820312499996</v>
      </c>
      <c r="GV61" s="22">
        <f t="shared" si="99"/>
        <v>59.961450195312509</v>
      </c>
      <c r="GW61" s="22">
        <f t="shared" si="99"/>
        <v>52.792459960937499</v>
      </c>
      <c r="GX61" s="22">
        <f t="shared" si="99"/>
        <v>45.916560546875004</v>
      </c>
      <c r="GY61" s="22">
        <f t="shared" si="99"/>
        <v>41.798660156250001</v>
      </c>
      <c r="GZ61" s="22">
        <f t="shared" si="99"/>
        <v>42.505790527343748</v>
      </c>
      <c r="HA61" s="22">
        <f t="shared" si="99"/>
        <v>23.194060546875001</v>
      </c>
      <c r="HB61" s="22">
        <f t="shared" si="99"/>
        <v>22.038969970703132</v>
      </c>
      <c r="HC61" s="22">
        <f t="shared" si="99"/>
        <v>20.867090087890631</v>
      </c>
      <c r="HD61" s="22">
        <f t="shared" si="99"/>
        <v>22.203339843750001</v>
      </c>
      <c r="HE61" s="22">
        <f t="shared" si="99"/>
        <v>18.818090087890628</v>
      </c>
      <c r="HF61" s="22">
        <f t="shared" si="99"/>
        <v>18.5493701171875</v>
      </c>
      <c r="HG61" s="22">
        <f t="shared" si="99"/>
        <v>25.811580078124997</v>
      </c>
      <c r="HH61" s="22">
        <f t="shared" si="99"/>
        <v>21.121209960937499</v>
      </c>
      <c r="HI61" s="22">
        <f t="shared" si="99"/>
        <v>20.178560058593749</v>
      </c>
    </row>
    <row r="62" spans="1:217" x14ac:dyDescent="0.25">
      <c r="A62" s="9" t="s">
        <v>3</v>
      </c>
      <c r="B62" s="13">
        <f t="shared" ref="B62:AG62" si="100">B5-B42</f>
        <v>24.379152339999997</v>
      </c>
      <c r="C62" s="13">
        <f t="shared" si="100"/>
        <v>13.124710935000003</v>
      </c>
      <c r="D62" s="13">
        <f t="shared" si="100"/>
        <v>9.7469604489999995</v>
      </c>
      <c r="E62" s="13">
        <f t="shared" si="100"/>
        <v>22.94266992</v>
      </c>
      <c r="F62" s="13">
        <f t="shared" si="100"/>
        <v>13.463559572000001</v>
      </c>
      <c r="G62" s="13">
        <f t="shared" si="100"/>
        <v>7.2254404300000026</v>
      </c>
      <c r="H62" s="13">
        <f t="shared" si="100"/>
        <v>36.354901365999993</v>
      </c>
      <c r="I62" s="13">
        <f t="shared" si="100"/>
        <v>19.012299804999998</v>
      </c>
      <c r="J62" s="13">
        <f t="shared" si="100"/>
        <v>15.261020385</v>
      </c>
      <c r="K62" s="13">
        <f t="shared" si="100"/>
        <v>18.913320309999996</v>
      </c>
      <c r="L62" s="13">
        <f t="shared" si="100"/>
        <v>12.324351073999999</v>
      </c>
      <c r="M62" s="13">
        <f t="shared" si="100"/>
        <v>13.760580568999998</v>
      </c>
      <c r="N62" s="13">
        <f t="shared" si="100"/>
        <v>38.097599610000003</v>
      </c>
      <c r="O62" s="13">
        <f t="shared" si="100"/>
        <v>15.283399781</v>
      </c>
      <c r="P62" s="13">
        <f t="shared" si="100"/>
        <v>13.443200988999999</v>
      </c>
      <c r="Q62" s="13">
        <f t="shared" si="100"/>
        <v>46.905802729999998</v>
      </c>
      <c r="R62" s="13">
        <f t="shared" si="100"/>
        <v>49.464799560999992</v>
      </c>
      <c r="S62" s="13">
        <f t="shared" si="100"/>
        <v>41.911220217999997</v>
      </c>
      <c r="T62" s="13">
        <f t="shared" si="100"/>
        <v>22.003529299999997</v>
      </c>
      <c r="U62" s="13">
        <f t="shared" si="100"/>
        <v>16.890310540000002</v>
      </c>
      <c r="V62" s="13">
        <f t="shared" si="100"/>
        <v>14.633029295999997</v>
      </c>
      <c r="W62" s="13">
        <f t="shared" si="100"/>
        <v>10.213810540000004</v>
      </c>
      <c r="X62" s="13">
        <f t="shared" si="100"/>
        <v>1.9459594739999986</v>
      </c>
      <c r="Y62" s="13">
        <f t="shared" si="100"/>
        <v>6.7304008800000013</v>
      </c>
      <c r="Z62" s="13">
        <f t="shared" si="100"/>
        <v>15.007621089999994</v>
      </c>
      <c r="AA62" s="13">
        <f t="shared" si="100"/>
        <v>5.0706601559999989</v>
      </c>
      <c r="AB62" s="13">
        <f t="shared" si="100"/>
        <v>4.2960200200000003</v>
      </c>
      <c r="AC62" s="13">
        <f t="shared" si="100"/>
        <v>13.260062500000004</v>
      </c>
      <c r="AD62" s="13">
        <f t="shared" si="100"/>
        <v>8.9096401329999999</v>
      </c>
      <c r="AE62" s="13">
        <f t="shared" si="100"/>
        <v>8.3390102499999976</v>
      </c>
      <c r="AF62" s="13">
        <f t="shared" si="100"/>
        <v>15.235642093999999</v>
      </c>
      <c r="AG62" s="13">
        <f t="shared" si="100"/>
        <v>6.7218002980000016</v>
      </c>
      <c r="AH62" s="13">
        <f t="shared" ref="AH62:BM62" si="101">AH5-AH42</f>
        <v>6.5021809039999994</v>
      </c>
      <c r="AI62" s="13">
        <f t="shared" si="101"/>
        <v>30.437759760000006</v>
      </c>
      <c r="AJ62" s="13">
        <f t="shared" si="101"/>
        <v>6.9878896489999995</v>
      </c>
      <c r="AK62" s="13">
        <f t="shared" si="101"/>
        <v>5.2757001989999992</v>
      </c>
      <c r="AL62" s="13">
        <f t="shared" si="101"/>
        <v>31.51982031</v>
      </c>
      <c r="AM62" s="13">
        <f t="shared" si="101"/>
        <v>22.779099610000003</v>
      </c>
      <c r="AN62" s="13">
        <f t="shared" si="101"/>
        <v>12.504580565999994</v>
      </c>
      <c r="AO62" s="13">
        <f t="shared" si="101"/>
        <v>10.774009769999999</v>
      </c>
      <c r="AP62" s="13">
        <f t="shared" si="101"/>
        <v>9.0971606419999986</v>
      </c>
      <c r="AQ62" s="13">
        <f t="shared" si="101"/>
        <v>7.414719235999998</v>
      </c>
      <c r="AR62" s="13">
        <f t="shared" si="101"/>
        <v>15.051210929999996</v>
      </c>
      <c r="AS62" s="13">
        <f t="shared" si="101"/>
        <v>2.6339909699999993</v>
      </c>
      <c r="AT62" s="13">
        <f t="shared" si="101"/>
        <v>1.3806896989999995</v>
      </c>
      <c r="AU62" s="13">
        <f t="shared" si="101"/>
        <v>19.559769530000004</v>
      </c>
      <c r="AV62" s="13">
        <f t="shared" si="101"/>
        <v>11.801009766</v>
      </c>
      <c r="AW62" s="13">
        <f t="shared" si="101"/>
        <v>10.437409912000001</v>
      </c>
      <c r="AX62" s="13">
        <f t="shared" si="101"/>
        <v>18.36079101</v>
      </c>
      <c r="AY62" s="13">
        <f t="shared" si="101"/>
        <v>4.867312499999997</v>
      </c>
      <c r="AZ62" s="13">
        <f t="shared" si="101"/>
        <v>8.4385102500000002</v>
      </c>
      <c r="BA62" s="13">
        <f t="shared" si="101"/>
        <v>18.201593749999986</v>
      </c>
      <c r="BB62" s="13">
        <f t="shared" si="101"/>
        <v>2.7286093740000013</v>
      </c>
      <c r="BC62" s="13">
        <f t="shared" si="101"/>
        <v>-0.22278808999999811</v>
      </c>
      <c r="BD62" s="13">
        <f t="shared" si="101"/>
        <v>12.793261710000003</v>
      </c>
      <c r="BE62" s="13">
        <f t="shared" si="101"/>
        <v>4.3848193349999995</v>
      </c>
      <c r="BF62" s="13">
        <f t="shared" si="101"/>
        <v>-4.4636001000000007</v>
      </c>
      <c r="BG62" s="13">
        <f t="shared" si="101"/>
        <v>14.697457029999995</v>
      </c>
      <c r="BH62" s="13">
        <f t="shared" si="101"/>
        <v>0.66162988299999981</v>
      </c>
      <c r="BI62" s="13">
        <f t="shared" si="101"/>
        <v>-0.71668994499999883</v>
      </c>
      <c r="BJ62" s="13">
        <f t="shared" si="101"/>
        <v>18.720570309999999</v>
      </c>
      <c r="BK62" s="13">
        <f t="shared" si="101"/>
        <v>10.749111330000002</v>
      </c>
      <c r="BL62" s="13">
        <f t="shared" si="101"/>
        <v>8.7968310529999982</v>
      </c>
      <c r="BM62" s="13">
        <f t="shared" si="101"/>
        <v>21.69275391</v>
      </c>
      <c r="BN62" s="13">
        <f t="shared" ref="BN62:CS62" si="102">BN5-BN42</f>
        <v>8.4039106439999998</v>
      </c>
      <c r="BO62" s="13">
        <f t="shared" si="102"/>
        <v>4.4684116210000013</v>
      </c>
      <c r="BP62" s="13">
        <f t="shared" si="102"/>
        <v>25.041496089999995</v>
      </c>
      <c r="BQ62" s="13">
        <f t="shared" si="102"/>
        <v>9.6028300800000039</v>
      </c>
      <c r="BR62" s="13">
        <f t="shared" si="102"/>
        <v>2.672720217000002</v>
      </c>
      <c r="BS62" s="13">
        <f t="shared" si="102"/>
        <v>16.783501950000016</v>
      </c>
      <c r="BT62" s="13">
        <f t="shared" si="102"/>
        <v>8.7507109369999974</v>
      </c>
      <c r="BU62" s="13">
        <f t="shared" si="102"/>
        <v>8.1163803710000018</v>
      </c>
      <c r="BV62" s="13">
        <f t="shared" si="102"/>
        <v>15.105021489999999</v>
      </c>
      <c r="BW62" s="13">
        <f t="shared" si="102"/>
        <v>10.378539554</v>
      </c>
      <c r="BX62" s="13">
        <f t="shared" si="102"/>
        <v>11.283589840000001</v>
      </c>
      <c r="BY62" s="13">
        <f t="shared" si="102"/>
        <v>18.089978519999988</v>
      </c>
      <c r="BZ62" s="13">
        <f t="shared" si="102"/>
        <v>11.656359369999997</v>
      </c>
      <c r="CA62" s="13">
        <f t="shared" si="102"/>
        <v>0.97762303999999745</v>
      </c>
      <c r="CB62" s="13">
        <f t="shared" si="102"/>
        <v>9.265481439999995</v>
      </c>
      <c r="CC62" s="13">
        <f t="shared" si="102"/>
        <v>6.5716206059999998</v>
      </c>
      <c r="CD62" s="13">
        <f t="shared" si="102"/>
        <v>5.8554501949999995</v>
      </c>
      <c r="CE62" s="13">
        <f t="shared" si="102"/>
        <v>7.6997314400000008</v>
      </c>
      <c r="CF62" s="13">
        <f t="shared" si="102"/>
        <v>9.5829091750000046</v>
      </c>
      <c r="CG62" s="13">
        <f t="shared" si="102"/>
        <v>9.466960199999999</v>
      </c>
      <c r="CH62" s="13">
        <f t="shared" si="102"/>
        <v>20.887421880000005</v>
      </c>
      <c r="CI62" s="13">
        <f t="shared" si="102"/>
        <v>32.208152349999992</v>
      </c>
      <c r="CJ62" s="13">
        <f t="shared" si="102"/>
        <v>3.366942869999999</v>
      </c>
      <c r="CK62" s="13">
        <f t="shared" si="102"/>
        <v>13.796621089999988</v>
      </c>
      <c r="CL62" s="13">
        <f t="shared" si="102"/>
        <v>4.3536533199999923</v>
      </c>
      <c r="CM62" s="13">
        <f t="shared" si="102"/>
        <v>8.7009707000000063</v>
      </c>
      <c r="CN62" s="13">
        <f t="shared" si="102"/>
        <v>4.4920214799999982</v>
      </c>
      <c r="CO62" s="13">
        <f t="shared" si="102"/>
        <v>1.3619023400000074</v>
      </c>
      <c r="CP62" s="13">
        <f t="shared" si="102"/>
        <v>1.8442001900000022</v>
      </c>
      <c r="CQ62" s="13">
        <f t="shared" si="102"/>
        <v>-1.7316689399999987</v>
      </c>
      <c r="CR62" s="13">
        <f t="shared" si="102"/>
        <v>-1.1781796900000003</v>
      </c>
      <c r="CS62" s="13">
        <f t="shared" si="102"/>
        <v>-1.7121796860000025</v>
      </c>
      <c r="CT62" s="13">
        <f t="shared" ref="CT62:DY62" si="103">CT5-CT42</f>
        <v>8.4525390000003142E-2</v>
      </c>
      <c r="CU62" s="13">
        <f t="shared" si="103"/>
        <v>4.1199804699999945</v>
      </c>
      <c r="CV62" s="13">
        <f t="shared" si="103"/>
        <v>-4.5365493130000019</v>
      </c>
      <c r="CW62" s="13">
        <f t="shared" si="103"/>
        <v>3.4462499999999991</v>
      </c>
      <c r="CX62" s="13">
        <f t="shared" si="103"/>
        <v>6.6389506810000007</v>
      </c>
      <c r="CY62" s="13">
        <f t="shared" si="103"/>
        <v>-1.986018554000001</v>
      </c>
      <c r="CZ62" s="13">
        <f t="shared" si="103"/>
        <v>10.176751960000004</v>
      </c>
      <c r="DA62" s="13">
        <f t="shared" si="103"/>
        <v>6.6839799820000039</v>
      </c>
      <c r="DB62" s="13">
        <f t="shared" si="103"/>
        <v>0.75453100600000056</v>
      </c>
      <c r="DC62" s="13">
        <f t="shared" si="103"/>
        <v>12.492713870000003</v>
      </c>
      <c r="DD62" s="13">
        <f t="shared" si="103"/>
        <v>7.3759301710000003</v>
      </c>
      <c r="DE62" s="13">
        <f t="shared" si="103"/>
        <v>5.3612006829999981</v>
      </c>
      <c r="DF62" s="13">
        <f t="shared" si="103"/>
        <v>9.7181289062500014</v>
      </c>
      <c r="DG62" s="13">
        <f t="shared" si="103"/>
        <v>4.6342617187499968</v>
      </c>
      <c r="DH62" s="13">
        <f t="shared" si="103"/>
        <v>4.6738110351562518</v>
      </c>
      <c r="DI62" s="13">
        <f t="shared" si="103"/>
        <v>13.362042968749996</v>
      </c>
      <c r="DJ62" s="13">
        <f t="shared" si="103"/>
        <v>5.9992695312500004</v>
      </c>
      <c r="DK62" s="13">
        <f t="shared" si="103"/>
        <v>5.2172407226562498</v>
      </c>
      <c r="DL62" s="13">
        <f t="shared" si="103"/>
        <v>9.9751328125000001</v>
      </c>
      <c r="DM62" s="13">
        <f t="shared" si="103"/>
        <v>6.7729306640624998</v>
      </c>
      <c r="DN62" s="13">
        <f t="shared" si="103"/>
        <v>4.94909057617188</v>
      </c>
      <c r="DO62" s="13">
        <f t="shared" si="103"/>
        <v>10.022900390624997</v>
      </c>
      <c r="DP62" s="13">
        <f t="shared" si="103"/>
        <v>6.3402094726562517</v>
      </c>
      <c r="DQ62" s="13">
        <f t="shared" si="103"/>
        <v>4.8436010742187499</v>
      </c>
      <c r="DR62" s="13">
        <f t="shared" si="103"/>
        <v>10.2437412109375</v>
      </c>
      <c r="DS62" s="13">
        <f t="shared" si="103"/>
        <v>4.4002011718750005</v>
      </c>
      <c r="DT62" s="13">
        <f t="shared" si="103"/>
        <v>5.9150810546874979</v>
      </c>
      <c r="DU62" s="13">
        <f t="shared" si="103"/>
        <v>10.160382812500004</v>
      </c>
      <c r="DV62" s="13">
        <f t="shared" si="103"/>
        <v>2.6472246093750016</v>
      </c>
      <c r="DW62" s="13">
        <f t="shared" si="103"/>
        <v>5.9732509765625039</v>
      </c>
      <c r="DX62" s="13">
        <f t="shared" si="103"/>
        <v>0.42963671875000387</v>
      </c>
      <c r="DY62" s="13">
        <f t="shared" si="103"/>
        <v>-2.8582031249996476E-2</v>
      </c>
      <c r="DZ62" s="13">
        <f t="shared" ref="DZ62:FE62" si="104">DZ5-DZ42</f>
        <v>-4.4730410156250073</v>
      </c>
      <c r="EA62" s="13">
        <f t="shared" si="104"/>
        <v>0.74754296874999682</v>
      </c>
      <c r="EB62" s="13">
        <f t="shared" si="104"/>
        <v>-0.88680859375000409</v>
      </c>
      <c r="EC62" s="13">
        <f t="shared" si="104"/>
        <v>-5.4748457031249984</v>
      </c>
      <c r="ED62" s="13">
        <f t="shared" si="104"/>
        <v>0.12884179687499397</v>
      </c>
      <c r="EE62" s="13">
        <f t="shared" si="104"/>
        <v>4.5356508789062495</v>
      </c>
      <c r="EF62" s="13">
        <f t="shared" si="104"/>
        <v>1.8014809570312522</v>
      </c>
      <c r="EG62" s="13">
        <f t="shared" si="104"/>
        <v>11.908111328125003</v>
      </c>
      <c r="EH62" s="13">
        <f t="shared" si="104"/>
        <v>5.34334033203125</v>
      </c>
      <c r="EI62" s="13">
        <f t="shared" si="104"/>
        <v>4.0245205078124968</v>
      </c>
      <c r="EJ62" s="13">
        <f t="shared" si="104"/>
        <v>17.9573125</v>
      </c>
      <c r="EK62" s="13">
        <f t="shared" si="104"/>
        <v>8.816418945312499</v>
      </c>
      <c r="EL62" s="13">
        <f t="shared" si="104"/>
        <v>6.9952109374999978</v>
      </c>
      <c r="EM62" s="13">
        <f t="shared" si="104"/>
        <v>12.989818847656252</v>
      </c>
      <c r="EN62" s="13">
        <f t="shared" si="104"/>
        <v>12.505429687500001</v>
      </c>
      <c r="EO62" s="13">
        <f t="shared" si="104"/>
        <v>11.280720703124999</v>
      </c>
      <c r="EP62" s="14">
        <f t="shared" si="104"/>
        <v>13.636406249999993</v>
      </c>
      <c r="EQ62" s="14">
        <f t="shared" si="104"/>
        <v>6.9310722656249979</v>
      </c>
      <c r="ER62" s="14">
        <f t="shared" si="104"/>
        <v>6.1960014648437465</v>
      </c>
      <c r="ES62" s="14">
        <f t="shared" si="104"/>
        <v>13.766437500000002</v>
      </c>
      <c r="ET62" s="14">
        <f t="shared" si="104"/>
        <v>11.438240234375002</v>
      </c>
      <c r="EU62" s="14">
        <f t="shared" si="104"/>
        <v>9.6096401367187489</v>
      </c>
      <c r="EV62" s="14">
        <f t="shared" si="104"/>
        <v>14.263212890624999</v>
      </c>
      <c r="EW62" s="14">
        <f t="shared" si="104"/>
        <v>8.5980898437499995</v>
      </c>
      <c r="EX62" s="14">
        <f t="shared" si="104"/>
        <v>7.7235004882812497</v>
      </c>
      <c r="EY62" s="14">
        <f t="shared" si="104"/>
        <v>16.125428710937499</v>
      </c>
      <c r="EZ62" s="14">
        <f t="shared" si="104"/>
        <v>10.025590820312502</v>
      </c>
      <c r="FA62" s="14">
        <f t="shared" si="104"/>
        <v>3.9640700683593817</v>
      </c>
      <c r="FB62" s="14">
        <f t="shared" si="104"/>
        <v>20.9338046875</v>
      </c>
      <c r="FC62" s="14">
        <f t="shared" si="104"/>
        <v>7.1036401367187523</v>
      </c>
      <c r="FD62" s="14">
        <f t="shared" si="104"/>
        <v>2.7292309570312518</v>
      </c>
      <c r="FE62" s="14">
        <f t="shared" si="104"/>
        <v>16.703957031249999</v>
      </c>
      <c r="FF62" s="14">
        <f t="shared" ref="FF62:FY62" si="105">FF5-FF42</f>
        <v>8.9150322265625022</v>
      </c>
      <c r="FG62" s="14">
        <f t="shared" si="105"/>
        <v>5.6238491210937518</v>
      </c>
      <c r="FH62" s="14">
        <f t="shared" si="105"/>
        <v>12.469460937500003</v>
      </c>
      <c r="FI62" s="14">
        <f t="shared" si="105"/>
        <v>5.5503798828124999</v>
      </c>
      <c r="FJ62" s="14">
        <f t="shared" si="105"/>
        <v>4.2779111328125055</v>
      </c>
      <c r="FK62" s="14">
        <f t="shared" si="105"/>
        <v>3.189832031249999</v>
      </c>
      <c r="FL62" s="14">
        <f t="shared" si="105"/>
        <v>-8.541868164062496</v>
      </c>
      <c r="FM62" s="14">
        <f t="shared" si="105"/>
        <v>-0.23144775390625227</v>
      </c>
      <c r="FN62" s="14">
        <f t="shared" si="105"/>
        <v>5.3723378906250048</v>
      </c>
      <c r="FO62" s="14">
        <f t="shared" si="105"/>
        <v>4.1606103515625001</v>
      </c>
      <c r="FP62" s="14">
        <f t="shared" si="105"/>
        <v>5.3845004882812475</v>
      </c>
      <c r="FQ62" s="14">
        <f t="shared" si="105"/>
        <v>-7.6310390625000011</v>
      </c>
      <c r="FR62" s="14">
        <f t="shared" si="105"/>
        <v>-11.331536132812499</v>
      </c>
      <c r="FS62" s="14">
        <f t="shared" si="105"/>
        <v>3.4016796874999997</v>
      </c>
      <c r="FT62" s="14">
        <f t="shared" si="105"/>
        <v>10.705240234375005</v>
      </c>
      <c r="FU62" s="14">
        <f t="shared" si="105"/>
        <v>6.7356796874999993</v>
      </c>
      <c r="FV62" s="14">
        <f t="shared" si="105"/>
        <v>6.8292421875000002</v>
      </c>
      <c r="FW62" s="14">
        <f t="shared" si="105"/>
        <v>14.040705078125001</v>
      </c>
      <c r="FX62" s="14">
        <f t="shared" si="105"/>
        <v>12.272870605468746</v>
      </c>
      <c r="FY62" s="14">
        <f t="shared" si="105"/>
        <v>9.5661394042968801</v>
      </c>
      <c r="FZ62" s="22">
        <f t="shared" ref="FZ62:HI62" si="106">FZ5-FZ42</f>
        <v>11.661952148437493</v>
      </c>
      <c r="GA62" s="22">
        <f t="shared" si="106"/>
        <v>7.5784912109375</v>
      </c>
      <c r="GB62" s="22">
        <f t="shared" si="106"/>
        <v>6.6687324218750028</v>
      </c>
      <c r="GC62" s="22">
        <f t="shared" si="106"/>
        <v>11.415559570312496</v>
      </c>
      <c r="GD62" s="22">
        <f t="shared" si="106"/>
        <v>10.85641015625</v>
      </c>
      <c r="GE62" s="22">
        <f t="shared" si="106"/>
        <v>8.1051201171875036</v>
      </c>
      <c r="GF62" s="22">
        <f t="shared" si="106"/>
        <v>11.942378906250006</v>
      </c>
      <c r="GG62" s="22">
        <f t="shared" si="106"/>
        <v>5.7320312500000021</v>
      </c>
      <c r="GH62" s="22">
        <f t="shared" si="106"/>
        <v>4.419290039062501</v>
      </c>
      <c r="GI62" s="22">
        <f t="shared" si="106"/>
        <v>10.299010742187502</v>
      </c>
      <c r="GJ62" s="22">
        <f t="shared" si="106"/>
        <v>5.0112998046874999</v>
      </c>
      <c r="GK62" s="22">
        <f t="shared" si="106"/>
        <v>4.0582502441406305</v>
      </c>
      <c r="GL62" s="22">
        <f t="shared" si="106"/>
        <v>19.868171875000002</v>
      </c>
      <c r="GM62" s="22">
        <f t="shared" si="106"/>
        <v>7.4659399414062513</v>
      </c>
      <c r="GN62" s="22">
        <f t="shared" si="106"/>
        <v>6.7807607421874998</v>
      </c>
      <c r="GO62" s="22">
        <f t="shared" si="106"/>
        <v>21.803255859375</v>
      </c>
      <c r="GP62" s="22">
        <f t="shared" si="106"/>
        <v>15.925402343750001</v>
      </c>
      <c r="GQ62" s="22">
        <f t="shared" si="106"/>
        <v>13.085138671875001</v>
      </c>
      <c r="GR62" s="22">
        <f t="shared" si="106"/>
        <v>20.222589843750001</v>
      </c>
      <c r="GS62" s="22">
        <f t="shared" si="106"/>
        <v>16.411051757812501</v>
      </c>
      <c r="GT62" s="22">
        <f t="shared" si="106"/>
        <v>13.672951171874999</v>
      </c>
      <c r="GU62" s="22">
        <f t="shared" si="106"/>
        <v>18.385281250000006</v>
      </c>
      <c r="GV62" s="22">
        <f t="shared" si="106"/>
        <v>14.900031249999998</v>
      </c>
      <c r="GW62" s="22">
        <f t="shared" si="106"/>
        <v>8.0345698242187531</v>
      </c>
      <c r="GX62" s="22">
        <f t="shared" si="106"/>
        <v>18.083890624999995</v>
      </c>
      <c r="GY62" s="22">
        <f t="shared" si="106"/>
        <v>7.1309902343749982</v>
      </c>
      <c r="GZ62" s="22">
        <f t="shared" si="106"/>
        <v>4.8875200195312516</v>
      </c>
      <c r="HA62" s="22">
        <f t="shared" si="106"/>
        <v>13.965680664062496</v>
      </c>
      <c r="HB62" s="22">
        <f t="shared" si="106"/>
        <v>13.1303203125</v>
      </c>
      <c r="HC62" s="22">
        <f t="shared" si="106"/>
        <v>9.0306315917968814</v>
      </c>
      <c r="HD62" s="22">
        <f t="shared" si="106"/>
        <v>15.977988281250006</v>
      </c>
      <c r="HE62" s="22">
        <f t="shared" si="106"/>
        <v>11.385089355468743</v>
      </c>
      <c r="HF62" s="22">
        <f t="shared" si="106"/>
        <v>8.3595710449218785</v>
      </c>
      <c r="HG62" s="22">
        <f t="shared" si="106"/>
        <v>19.900121093750002</v>
      </c>
      <c r="HH62" s="22">
        <f t="shared" si="106"/>
        <v>10.503071289062497</v>
      </c>
      <c r="HI62" s="22">
        <f t="shared" si="106"/>
        <v>8.3429208984374981</v>
      </c>
    </row>
    <row r="63" spans="1:217" x14ac:dyDescent="0.25">
      <c r="A63" s="7" t="s">
        <v>4</v>
      </c>
      <c r="B63" s="13">
        <f t="shared" ref="B63:AG63" si="107">B6-B43</f>
        <v>-1.3185000000000002</v>
      </c>
      <c r="C63" s="13">
        <f t="shared" si="107"/>
        <v>-1.3633906299999978</v>
      </c>
      <c r="D63" s="13">
        <f t="shared" si="107"/>
        <v>-1.3686015600000019</v>
      </c>
      <c r="E63" s="13">
        <f t="shared" si="107"/>
        <v>-1.2811015599999962</v>
      </c>
      <c r="F63" s="13">
        <f t="shared" si="107"/>
        <v>-1.2380937499999902</v>
      </c>
      <c r="G63" s="13">
        <f t="shared" si="107"/>
        <v>-1.1967968800000079</v>
      </c>
      <c r="H63" s="13">
        <f t="shared" si="107"/>
        <v>-1.3304921900000011</v>
      </c>
      <c r="I63" s="13">
        <f t="shared" si="107"/>
        <v>-1.3309999999999889</v>
      </c>
      <c r="J63" s="13">
        <f t="shared" si="107"/>
        <v>-0.99528906000000461</v>
      </c>
      <c r="K63" s="13">
        <f t="shared" si="107"/>
        <v>6.7782031200000006</v>
      </c>
      <c r="L63" s="13">
        <f t="shared" si="107"/>
        <v>-1.3881015599999955</v>
      </c>
      <c r="M63" s="13">
        <f t="shared" si="107"/>
        <v>-1.3566015600000014</v>
      </c>
      <c r="N63" s="13">
        <f t="shared" si="107"/>
        <v>-1.2717968799999966</v>
      </c>
      <c r="O63" s="13">
        <f t="shared" si="107"/>
        <v>-1.2438984400000095</v>
      </c>
      <c r="P63" s="13">
        <f t="shared" si="107"/>
        <v>0.6387031200000024</v>
      </c>
      <c r="Q63" s="13">
        <f t="shared" si="107"/>
        <v>-1.3189960900000059</v>
      </c>
      <c r="R63" s="13">
        <f t="shared" si="107"/>
        <v>-1.3259960899999967</v>
      </c>
      <c r="S63" s="13">
        <f t="shared" si="107"/>
        <v>-1.3349960899999971</v>
      </c>
      <c r="T63" s="13">
        <f t="shared" si="107"/>
        <v>-1.2423984400000023</v>
      </c>
      <c r="U63" s="13">
        <f t="shared" si="107"/>
        <v>-1.3471015599999987</v>
      </c>
      <c r="V63" s="13">
        <f t="shared" si="107"/>
        <v>-1.2917968799999926</v>
      </c>
      <c r="W63" s="13">
        <f t="shared" si="107"/>
        <v>6.0155999999977894E-4</v>
      </c>
      <c r="X63" s="13">
        <f t="shared" si="107"/>
        <v>-6.7199219999999116E-2</v>
      </c>
      <c r="Y63" s="13">
        <f t="shared" si="107"/>
        <v>-0.15340038999999805</v>
      </c>
      <c r="Z63" s="13">
        <f t="shared" si="107"/>
        <v>-7.6894529999997019E-2</v>
      </c>
      <c r="AA63" s="13">
        <f t="shared" si="107"/>
        <v>8.8010996100000014</v>
      </c>
      <c r="AB63" s="13">
        <f t="shared" si="107"/>
        <v>8.8583007800000004</v>
      </c>
      <c r="AC63" s="13">
        <f t="shared" si="107"/>
        <v>-3.2898439999996754E-2</v>
      </c>
      <c r="AD63" s="13">
        <f t="shared" si="107"/>
        <v>-3.730077999999537E-2</v>
      </c>
      <c r="AE63" s="13">
        <f t="shared" si="107"/>
        <v>-3.7398439999996924E-2</v>
      </c>
      <c r="AF63" s="13">
        <f t="shared" si="107"/>
        <v>4.013601560000005</v>
      </c>
      <c r="AG63" s="13">
        <f t="shared" si="107"/>
        <v>1.1001015599999988</v>
      </c>
      <c r="AH63" s="13">
        <f t="shared" ref="AH63:BM63" si="108">AH6-AH43</f>
        <v>1.0703007799999966</v>
      </c>
      <c r="AI63" s="13">
        <f t="shared" si="108"/>
        <v>0.7933007800000027</v>
      </c>
      <c r="AJ63" s="13">
        <f t="shared" si="108"/>
        <v>-8.1199220000002015E-2</v>
      </c>
      <c r="AK63" s="13">
        <f t="shared" si="108"/>
        <v>-4.5894529999998213E-2</v>
      </c>
      <c r="AL63" s="13">
        <f t="shared" si="108"/>
        <v>1.1300779999999122E-2</v>
      </c>
      <c r="AM63" s="13">
        <f t="shared" si="108"/>
        <v>-1.4398440000000789E-2</v>
      </c>
      <c r="AN63" s="13">
        <f t="shared" si="108"/>
        <v>-1.4199220000001844E-2</v>
      </c>
      <c r="AO63" s="13">
        <f t="shared" si="108"/>
        <v>-0.64399999999999835</v>
      </c>
      <c r="AP63" s="13">
        <f t="shared" si="108"/>
        <v>8.9844000000027791E-4</v>
      </c>
      <c r="AQ63" s="13">
        <f t="shared" si="108"/>
        <v>-8.2898439999993911E-2</v>
      </c>
      <c r="AR63" s="13">
        <f t="shared" si="108"/>
        <v>-1.2104999999999961</v>
      </c>
      <c r="AS63" s="13">
        <f t="shared" si="108"/>
        <v>-1.1957890600000098</v>
      </c>
      <c r="AT63" s="13">
        <f t="shared" si="108"/>
        <v>-1.3162890600000026</v>
      </c>
      <c r="AU63" s="13">
        <f t="shared" si="108"/>
        <v>-1.2737890599999986</v>
      </c>
      <c r="AV63" s="13">
        <f t="shared" si="108"/>
        <v>-1.2367031300000093</v>
      </c>
      <c r="AW63" s="13">
        <f t="shared" si="108"/>
        <v>-1.3284999999999911</v>
      </c>
      <c r="AX63" s="13">
        <f t="shared" si="108"/>
        <v>-1.2652968800000082</v>
      </c>
      <c r="AY63" s="13">
        <f t="shared" si="108"/>
        <v>-1.1424921899999987</v>
      </c>
      <c r="AZ63" s="13">
        <f t="shared" si="108"/>
        <v>-1.2581015600000001</v>
      </c>
      <c r="BA63" s="13">
        <f t="shared" si="108"/>
        <v>-1.2987968799999976</v>
      </c>
      <c r="BB63" s="13">
        <f t="shared" si="108"/>
        <v>-1.3414960899999997</v>
      </c>
      <c r="BC63" s="13">
        <f t="shared" si="108"/>
        <v>-1.3441015600000057</v>
      </c>
      <c r="BD63" s="13">
        <f t="shared" si="108"/>
        <v>-1.2898984400000018</v>
      </c>
      <c r="BE63" s="13">
        <f t="shared" si="108"/>
        <v>-1.2647890599999982</v>
      </c>
      <c r="BF63" s="13">
        <f t="shared" si="108"/>
        <v>-1.2698984400000057</v>
      </c>
      <c r="BG63" s="13">
        <f t="shared" si="108"/>
        <v>-1.2325000000000017</v>
      </c>
      <c r="BH63" s="13">
        <f t="shared" si="108"/>
        <v>-1.2070976600000023</v>
      </c>
      <c r="BI63" s="13">
        <f t="shared" si="108"/>
        <v>-1.1591992199999979</v>
      </c>
      <c r="BJ63" s="13">
        <f t="shared" si="108"/>
        <v>4.3302730000000622E-2</v>
      </c>
      <c r="BK63" s="13">
        <f t="shared" si="108"/>
        <v>7.0802730000004033E-2</v>
      </c>
      <c r="BL63" s="13">
        <f t="shared" si="108"/>
        <v>3.9699220000002811E-2</v>
      </c>
      <c r="BM63" s="13">
        <f t="shared" si="108"/>
        <v>2.1221015599999973</v>
      </c>
      <c r="BN63" s="13">
        <f t="shared" ref="BN63:CS63" si="109">BN6-BN43</f>
        <v>2.0853007799999972</v>
      </c>
      <c r="BO63" s="13">
        <f t="shared" si="109"/>
        <v>2.0981054700000001</v>
      </c>
      <c r="BP63" s="13">
        <f t="shared" si="109"/>
        <v>8.6499999999993804E-2</v>
      </c>
      <c r="BQ63" s="13">
        <f t="shared" si="109"/>
        <v>6.6199220000001446E-2</v>
      </c>
      <c r="BR63" s="13">
        <f t="shared" si="109"/>
        <v>-1.239453000000168E-2</v>
      </c>
      <c r="BS63" s="13">
        <f t="shared" si="109"/>
        <v>-1.1691953100000063</v>
      </c>
      <c r="BT63" s="13">
        <f t="shared" si="109"/>
        <v>-1.1589921900000064</v>
      </c>
      <c r="BU63" s="13">
        <f t="shared" si="109"/>
        <v>-1.2240937500000086</v>
      </c>
      <c r="BV63" s="13">
        <f t="shared" si="109"/>
        <v>-0.60779688000000931</v>
      </c>
      <c r="BW63" s="13">
        <f t="shared" si="109"/>
        <v>-1.1956015600000001</v>
      </c>
      <c r="BX63" s="13">
        <f t="shared" si="109"/>
        <v>-1.1699921900000021</v>
      </c>
      <c r="BY63" s="13">
        <f t="shared" si="109"/>
        <v>-1.1547031300000015</v>
      </c>
      <c r="BZ63" s="13">
        <f t="shared" si="109"/>
        <v>-1.1453906300000085</v>
      </c>
      <c r="CA63" s="13">
        <f t="shared" si="109"/>
        <v>-1.435093749999993</v>
      </c>
      <c r="CB63" s="13">
        <f t="shared" si="109"/>
        <v>-1.2371015599999993</v>
      </c>
      <c r="CC63" s="13">
        <f t="shared" si="109"/>
        <v>-1.3125</v>
      </c>
      <c r="CD63" s="13">
        <f t="shared" si="109"/>
        <v>-4.3266015600000003</v>
      </c>
      <c r="CE63" s="13">
        <f t="shared" si="109"/>
        <v>-1.1877968800000076</v>
      </c>
      <c r="CF63" s="13">
        <f t="shared" si="109"/>
        <v>-1.1886015599999951</v>
      </c>
      <c r="CG63" s="13">
        <f t="shared" si="109"/>
        <v>-1.2158984400000037</v>
      </c>
      <c r="CH63" s="13">
        <f t="shared" si="109"/>
        <v>-1.1947968799999984</v>
      </c>
      <c r="CI63" s="13">
        <f t="shared" si="109"/>
        <v>-1.1410937500000102</v>
      </c>
      <c r="CJ63" s="13">
        <f t="shared" si="109"/>
        <v>-1.1266015600000117</v>
      </c>
      <c r="CK63" s="13">
        <f t="shared" si="109"/>
        <v>-1.227898439999997</v>
      </c>
      <c r="CL63" s="13">
        <f t="shared" si="109"/>
        <v>-2.4176953099999992</v>
      </c>
      <c r="CM63" s="13">
        <f t="shared" si="109"/>
        <v>-1.647890629999992</v>
      </c>
      <c r="CN63" s="13">
        <f t="shared" si="109"/>
        <v>-1.3419921899999991</v>
      </c>
      <c r="CO63" s="13">
        <f t="shared" si="109"/>
        <v>-1.4472968800000103</v>
      </c>
      <c r="CP63" s="13">
        <f t="shared" si="109"/>
        <v>-1.3501953100000037</v>
      </c>
      <c r="CQ63" s="13">
        <f t="shared" si="109"/>
        <v>-1.3751015600000045</v>
      </c>
      <c r="CR63" s="13">
        <f t="shared" si="109"/>
        <v>-0.76399999999999579</v>
      </c>
      <c r="CS63" s="13">
        <f t="shared" si="109"/>
        <v>-1.150300780000002</v>
      </c>
      <c r="CT63" s="13">
        <f t="shared" ref="CT63:DY63" si="110">CT6-CT43</f>
        <v>0.35489843999999948</v>
      </c>
      <c r="CU63" s="13">
        <f t="shared" si="110"/>
        <v>-0.17929687999999544</v>
      </c>
      <c r="CV63" s="13">
        <f t="shared" si="110"/>
        <v>-0.10929688000000226</v>
      </c>
      <c r="CW63" s="13">
        <f t="shared" si="110"/>
        <v>-0.14209765999999746</v>
      </c>
      <c r="CX63" s="13">
        <f t="shared" si="110"/>
        <v>-0.17430078000000293</v>
      </c>
      <c r="CY63" s="13">
        <f t="shared" si="110"/>
        <v>-0.20389843999999613</v>
      </c>
      <c r="CZ63" s="13">
        <f t="shared" si="110"/>
        <v>-1.4656015599999961</v>
      </c>
      <c r="DA63" s="13">
        <f t="shared" si="110"/>
        <v>-1.4027031299999919</v>
      </c>
      <c r="DB63" s="13">
        <f t="shared" si="110"/>
        <v>-1.4558984400000128</v>
      </c>
      <c r="DC63" s="13">
        <f t="shared" si="110"/>
        <v>-1.4486015600000002</v>
      </c>
      <c r="DD63" s="13">
        <f t="shared" si="110"/>
        <v>-1.3266015600000003</v>
      </c>
      <c r="DE63" s="13">
        <f t="shared" si="110"/>
        <v>-1.290796880000002</v>
      </c>
      <c r="DF63" s="13">
        <f t="shared" si="110"/>
        <v>-1.3353906250000023</v>
      </c>
      <c r="DG63" s="13">
        <f t="shared" si="110"/>
        <v>-1.3742968749999989</v>
      </c>
      <c r="DH63" s="13">
        <f t="shared" si="110"/>
        <v>-1.3941015624999977</v>
      </c>
      <c r="DI63" s="13">
        <f t="shared" si="110"/>
        <v>-1.3914921875000061</v>
      </c>
      <c r="DJ63" s="13">
        <f t="shared" si="110"/>
        <v>-1.3840000000000003</v>
      </c>
      <c r="DK63" s="13">
        <f t="shared" si="110"/>
        <v>-1.4321015625000086</v>
      </c>
      <c r="DL63" s="13">
        <f t="shared" si="110"/>
        <v>-1.3551953125000011</v>
      </c>
      <c r="DM63" s="13">
        <f t="shared" si="110"/>
        <v>-1.3917968749999972</v>
      </c>
      <c r="DN63" s="13">
        <f t="shared" si="110"/>
        <v>-1.4571953124999908</v>
      </c>
      <c r="DO63" s="13">
        <f t="shared" si="110"/>
        <v>-1.4339921874999959</v>
      </c>
      <c r="DP63" s="13">
        <f t="shared" si="110"/>
        <v>-1.4655937499999965</v>
      </c>
      <c r="DQ63" s="13">
        <f t="shared" si="110"/>
        <v>-1.4488984375000058</v>
      </c>
      <c r="DR63" s="13">
        <f t="shared" si="110"/>
        <v>-3.268699218750001</v>
      </c>
      <c r="DS63" s="13">
        <f t="shared" si="110"/>
        <v>-1.3686015625000039</v>
      </c>
      <c r="DT63" s="13">
        <f t="shared" si="110"/>
        <v>-1.3502890624999964</v>
      </c>
      <c r="DU63" s="13">
        <f t="shared" si="110"/>
        <v>3.2499999999998863E-2</v>
      </c>
      <c r="DV63" s="13">
        <f t="shared" si="110"/>
        <v>-1.2563007812499976</v>
      </c>
      <c r="DW63" s="13">
        <f t="shared" si="110"/>
        <v>-0.19949609374999966</v>
      </c>
      <c r="DX63" s="13">
        <f t="shared" si="110"/>
        <v>-1.4762968750000027</v>
      </c>
      <c r="DY63" s="13">
        <f t="shared" si="110"/>
        <v>-1.4902968749999985</v>
      </c>
      <c r="DZ63" s="13">
        <f t="shared" ref="DZ63:FE63" si="111">DZ6-DZ43</f>
        <v>-1.5231953125000075</v>
      </c>
      <c r="EA63" s="13">
        <f t="shared" si="111"/>
        <v>-1.4347031249999986</v>
      </c>
      <c r="EB63" s="13">
        <f t="shared" si="111"/>
        <v>-1.4178984374999999</v>
      </c>
      <c r="EC63" s="13">
        <f t="shared" si="111"/>
        <v>-1.4393906249999873</v>
      </c>
      <c r="ED63" s="13">
        <f t="shared" si="111"/>
        <v>-1.7177031249999999</v>
      </c>
      <c r="EE63" s="13">
        <f t="shared" si="111"/>
        <v>-1.4671015625000052</v>
      </c>
      <c r="EF63" s="13">
        <f t="shared" si="111"/>
        <v>-1.5208984375000085</v>
      </c>
      <c r="EG63" s="13">
        <f t="shared" si="111"/>
        <v>-1.3717968750000011</v>
      </c>
      <c r="EH63" s="13">
        <f t="shared" si="111"/>
        <v>-1.0676953125000068</v>
      </c>
      <c r="EI63" s="13">
        <f t="shared" si="111"/>
        <v>-1.3623984375000049</v>
      </c>
      <c r="EJ63" s="13">
        <f t="shared" si="111"/>
        <v>-1.4561015624999953</v>
      </c>
      <c r="EK63" s="13">
        <f t="shared" si="111"/>
        <v>-1.441695312500002</v>
      </c>
      <c r="EL63" s="13">
        <f t="shared" si="111"/>
        <v>-1.5088906250000065</v>
      </c>
      <c r="EM63" s="13">
        <f t="shared" si="111"/>
        <v>-1.3548984374999975</v>
      </c>
      <c r="EN63" s="13">
        <f t="shared" si="111"/>
        <v>-1.3692031249999985</v>
      </c>
      <c r="EO63" s="13">
        <f t="shared" si="111"/>
        <v>-1.3182968750000015</v>
      </c>
      <c r="EP63" s="14">
        <f t="shared" si="111"/>
        <v>-1.4522031249999969</v>
      </c>
      <c r="EQ63" s="14">
        <f t="shared" si="111"/>
        <v>-1.4996015625000041</v>
      </c>
      <c r="ER63" s="14">
        <f t="shared" si="111"/>
        <v>-1.5336015624999959</v>
      </c>
      <c r="ES63" s="14">
        <f t="shared" si="111"/>
        <v>-1.375</v>
      </c>
      <c r="ET63" s="14">
        <f t="shared" si="111"/>
        <v>-1.4228984374999953</v>
      </c>
      <c r="EU63" s="14">
        <f t="shared" si="111"/>
        <v>-1.4092968749999955</v>
      </c>
      <c r="EV63" s="14">
        <f t="shared" si="111"/>
        <v>-1.3537968750000005</v>
      </c>
      <c r="EW63" s="14">
        <f t="shared" si="111"/>
        <v>-1.3541015625000057</v>
      </c>
      <c r="EX63" s="14">
        <f t="shared" si="111"/>
        <v>-1.4483906250000018</v>
      </c>
      <c r="EY63" s="14">
        <f t="shared" si="111"/>
        <v>-1.4672890625000008</v>
      </c>
      <c r="EZ63" s="14">
        <f t="shared" si="111"/>
        <v>-1.6673007812499989</v>
      </c>
      <c r="FA63" s="14">
        <f t="shared" si="111"/>
        <v>-1.5455976562499956</v>
      </c>
      <c r="FB63" s="14">
        <f t="shared" si="111"/>
        <v>-2.919000000000004</v>
      </c>
      <c r="FC63" s="14">
        <f t="shared" si="111"/>
        <v>5.1528007812499936</v>
      </c>
      <c r="FD63" s="14">
        <f t="shared" si="111"/>
        <v>6.0669999999999931</v>
      </c>
      <c r="FE63" s="14">
        <f t="shared" si="111"/>
        <v>-1.2613984374999987</v>
      </c>
      <c r="FF63" s="14">
        <f t="shared" ref="FF63:FY63" si="112">FF6-FF43</f>
        <v>-1.2348945312499993</v>
      </c>
      <c r="FG63" s="14">
        <f t="shared" si="112"/>
        <v>-1.2290000000000063</v>
      </c>
      <c r="FH63" s="14">
        <f t="shared" si="112"/>
        <v>-3.0078125000443379E-4</v>
      </c>
      <c r="FI63" s="14">
        <f t="shared" si="112"/>
        <v>-4.5199218749999659E-2</v>
      </c>
      <c r="FJ63" s="14">
        <f t="shared" si="112"/>
        <v>-0.13319921875000063</v>
      </c>
      <c r="FK63" s="14">
        <f t="shared" si="112"/>
        <v>-1.3605000000000018</v>
      </c>
      <c r="FL63" s="14">
        <f t="shared" si="112"/>
        <v>-1.6305000000000121</v>
      </c>
      <c r="FM63" s="14">
        <f t="shared" si="112"/>
        <v>-1.451296874999997</v>
      </c>
      <c r="FN63" s="14">
        <f t="shared" si="112"/>
        <v>-1.451296874999997</v>
      </c>
      <c r="FO63" s="14">
        <f t="shared" si="112"/>
        <v>-1.4396015625000018</v>
      </c>
      <c r="FP63" s="14">
        <f t="shared" si="112"/>
        <v>-1.525101562499998</v>
      </c>
      <c r="FQ63" s="14">
        <f t="shared" si="112"/>
        <v>-2.0453984374999976</v>
      </c>
      <c r="FR63" s="14">
        <f t="shared" si="112"/>
        <v>-2.2792890624999984</v>
      </c>
      <c r="FS63" s="14">
        <f t="shared" si="112"/>
        <v>0.83650000000000091</v>
      </c>
      <c r="FT63" s="14">
        <f t="shared" si="112"/>
        <v>-1.5517031250000031</v>
      </c>
      <c r="FU63" s="14">
        <f t="shared" si="112"/>
        <v>-1.5446953124999965</v>
      </c>
      <c r="FV63" s="14">
        <f t="shared" si="112"/>
        <v>-1.5191015625000119</v>
      </c>
      <c r="FW63" s="14">
        <f t="shared" si="112"/>
        <v>-1.3795000000000002</v>
      </c>
      <c r="FX63" s="14">
        <f t="shared" si="112"/>
        <v>-1.3041953124999992</v>
      </c>
      <c r="FY63" s="14">
        <f t="shared" si="112"/>
        <v>-1.3263945312500027</v>
      </c>
      <c r="FZ63" s="22">
        <f t="shared" ref="FZ63:HI63" si="113">FZ6-FZ43</f>
        <v>4.5785078124999927</v>
      </c>
      <c r="GA63" s="22">
        <f t="shared" si="113"/>
        <v>-1.408203125</v>
      </c>
      <c r="GB63" s="22">
        <f t="shared" si="113"/>
        <v>-1.4108906249999933</v>
      </c>
      <c r="GC63" s="22">
        <f t="shared" si="113"/>
        <v>-1.3734921875000055</v>
      </c>
      <c r="GD63" s="22">
        <f t="shared" si="113"/>
        <v>-1.3662968750000033</v>
      </c>
      <c r="GE63" s="22">
        <f t="shared" si="113"/>
        <v>-1.337601562499998</v>
      </c>
      <c r="GF63" s="22">
        <f t="shared" si="113"/>
        <v>-1.408890624999998</v>
      </c>
      <c r="GG63" s="22">
        <f t="shared" si="113"/>
        <v>-1.5069999999999908</v>
      </c>
      <c r="GH63" s="22">
        <f t="shared" si="113"/>
        <v>-1.5296015625000052</v>
      </c>
      <c r="GI63" s="22">
        <f t="shared" si="113"/>
        <v>-0.97499218750000693</v>
      </c>
      <c r="GJ63" s="22">
        <f t="shared" si="113"/>
        <v>-1.5188906249999974</v>
      </c>
      <c r="GK63" s="22">
        <f t="shared" si="113"/>
        <v>-1.5189999999999912</v>
      </c>
      <c r="GL63" s="22">
        <f t="shared" si="113"/>
        <v>-1.2780000000000058</v>
      </c>
      <c r="GM63" s="22">
        <f t="shared" si="113"/>
        <v>-1.8699218750001023E-2</v>
      </c>
      <c r="GN63" s="22">
        <f t="shared" si="113"/>
        <v>0.67840039062499713</v>
      </c>
      <c r="GO63" s="22">
        <f t="shared" si="113"/>
        <v>-2.6499999999998636E-2</v>
      </c>
      <c r="GP63" s="22">
        <f t="shared" si="113"/>
        <v>3.6300781249998693E-2</v>
      </c>
      <c r="GQ63" s="22">
        <f t="shared" si="113"/>
        <v>-6.3007812500011084E-3</v>
      </c>
      <c r="GR63" s="22">
        <f t="shared" si="113"/>
        <v>0.30390234375000347</v>
      </c>
      <c r="GS63" s="22">
        <f t="shared" si="113"/>
        <v>-2.3499999999998522E-2</v>
      </c>
      <c r="GT63" s="22">
        <f t="shared" si="113"/>
        <v>-3.1898437499997101E-2</v>
      </c>
      <c r="GU63" s="22">
        <f t="shared" si="113"/>
        <v>-9.8400390624995282E-2</v>
      </c>
      <c r="GV63" s="22">
        <f t="shared" si="113"/>
        <v>-9.1992187499982947E-3</v>
      </c>
      <c r="GW63" s="22">
        <f t="shared" si="113"/>
        <v>-9.3597656249997385E-2</v>
      </c>
      <c r="GX63" s="22">
        <f t="shared" si="113"/>
        <v>-0.27939843749999937</v>
      </c>
      <c r="GY63" s="22">
        <f t="shared" si="113"/>
        <v>-0.19110156250000188</v>
      </c>
      <c r="GZ63" s="22">
        <f t="shared" si="113"/>
        <v>-0.14669531250000034</v>
      </c>
      <c r="HA63" s="22">
        <f t="shared" si="113"/>
        <v>-0.19310156249999721</v>
      </c>
      <c r="HB63" s="22">
        <f t="shared" si="113"/>
        <v>-0.21169921875000597</v>
      </c>
      <c r="HC63" s="22">
        <f t="shared" si="113"/>
        <v>-0.13310156250000205</v>
      </c>
      <c r="HD63" s="22">
        <f t="shared" si="113"/>
        <v>-0.23369921875000443</v>
      </c>
      <c r="HE63" s="22">
        <f t="shared" si="113"/>
        <v>-0.24619921875000017</v>
      </c>
      <c r="HF63" s="22">
        <f t="shared" si="113"/>
        <v>-0.22950000000000159</v>
      </c>
      <c r="HG63" s="22">
        <f t="shared" si="113"/>
        <v>-1.3817968750000063</v>
      </c>
      <c r="HH63" s="22">
        <f t="shared" si="113"/>
        <v>-1.418492187499993</v>
      </c>
      <c r="HI63" s="22">
        <f t="shared" si="113"/>
        <v>-1.3697968750000058</v>
      </c>
    </row>
    <row r="64" spans="1:217" x14ac:dyDescent="0.25">
      <c r="A64" s="9" t="s">
        <v>40</v>
      </c>
      <c r="B64" s="13">
        <f t="shared" ref="B64:AG64" si="114">B7-B44</f>
        <v>14.950110002000001</v>
      </c>
      <c r="C64" s="13">
        <f t="shared" si="114"/>
        <v>14.624789994</v>
      </c>
      <c r="D64" s="13">
        <f t="shared" si="114"/>
        <v>14.497960007000001</v>
      </c>
      <c r="E64" s="13">
        <f t="shared" si="114"/>
        <v>15.857820021000002</v>
      </c>
      <c r="F64" s="13">
        <f t="shared" si="114"/>
        <v>14.780649994000001</v>
      </c>
      <c r="G64" s="13">
        <f t="shared" si="114"/>
        <v>13.774950013</v>
      </c>
      <c r="H64" s="13">
        <f t="shared" si="114"/>
        <v>14.489170044</v>
      </c>
      <c r="I64" s="13">
        <f t="shared" si="114"/>
        <v>13.863340065000001</v>
      </c>
      <c r="J64" s="13">
        <f t="shared" si="114"/>
        <v>14.163870025000001</v>
      </c>
      <c r="K64" s="13">
        <f t="shared" si="114"/>
        <v>10.173859985</v>
      </c>
      <c r="L64" s="13">
        <f t="shared" si="114"/>
        <v>11.876280045</v>
      </c>
      <c r="M64" s="13">
        <f t="shared" si="114"/>
        <v>11.179560089999999</v>
      </c>
      <c r="N64" s="13">
        <f t="shared" si="114"/>
        <v>10.502600036</v>
      </c>
      <c r="O64" s="13">
        <f t="shared" si="114"/>
        <v>10.232370032999999</v>
      </c>
      <c r="P64" s="13">
        <f t="shared" si="114"/>
        <v>10.088720000999999</v>
      </c>
      <c r="Q64" s="13">
        <f t="shared" si="114"/>
        <v>12.419180003999999</v>
      </c>
      <c r="R64" s="13">
        <f t="shared" si="114"/>
        <v>11.055510116000001</v>
      </c>
      <c r="S64" s="13">
        <f t="shared" si="114"/>
        <v>11.344300064</v>
      </c>
      <c r="T64" s="13">
        <f t="shared" si="114"/>
        <v>10.718720169000001</v>
      </c>
      <c r="U64" s="13">
        <f t="shared" si="114"/>
        <v>11.743549955000001</v>
      </c>
      <c r="V64" s="13">
        <f t="shared" si="114"/>
        <v>10.740230064</v>
      </c>
      <c r="W64" s="13">
        <f t="shared" si="114"/>
        <v>11.515130157</v>
      </c>
      <c r="X64" s="13">
        <f t="shared" si="114"/>
        <v>12.205240021</v>
      </c>
      <c r="Y64" s="13">
        <f t="shared" si="114"/>
        <v>11.039800018000001</v>
      </c>
      <c r="Z64" s="13">
        <f t="shared" si="114"/>
        <v>14.090399993999998</v>
      </c>
      <c r="AA64" s="13">
        <f t="shared" si="114"/>
        <v>13.538869949</v>
      </c>
      <c r="AB64" s="13">
        <f t="shared" si="114"/>
        <v>13.440929954</v>
      </c>
      <c r="AC64" s="13">
        <f t="shared" si="114"/>
        <v>14.185800018</v>
      </c>
      <c r="AD64" s="13">
        <f t="shared" si="114"/>
        <v>14.200999988000001</v>
      </c>
      <c r="AE64" s="13">
        <f t="shared" si="114"/>
        <v>12.818440033</v>
      </c>
      <c r="AF64" s="13">
        <f t="shared" si="114"/>
        <v>14.500989991000001</v>
      </c>
      <c r="AG64" s="13">
        <f t="shared" si="114"/>
        <v>14.320390015000001</v>
      </c>
      <c r="AH64" s="13">
        <f t="shared" ref="AH64:BM64" si="115">AH7-AH44</f>
        <v>13.714950074000001</v>
      </c>
      <c r="AI64" s="13">
        <f t="shared" si="115"/>
        <v>14.490710030000001</v>
      </c>
      <c r="AJ64" s="13">
        <f t="shared" si="115"/>
        <v>13.000039978</v>
      </c>
      <c r="AK64" s="13">
        <f t="shared" si="115"/>
        <v>12.985640046</v>
      </c>
      <c r="AL64" s="13">
        <f t="shared" si="115"/>
        <v>14.001009995</v>
      </c>
      <c r="AM64" s="13">
        <f t="shared" si="115"/>
        <v>13.935619995</v>
      </c>
      <c r="AN64" s="13">
        <f t="shared" si="115"/>
        <v>13.458310013</v>
      </c>
      <c r="AO64" s="13">
        <f t="shared" si="115"/>
        <v>16.030500058000001</v>
      </c>
      <c r="AP64" s="13">
        <f t="shared" si="115"/>
        <v>15.467140091000001</v>
      </c>
      <c r="AQ64" s="13">
        <f t="shared" si="115"/>
        <v>14.926669999000001</v>
      </c>
      <c r="AR64" s="13">
        <f t="shared" si="115"/>
        <v>15.078270034999999</v>
      </c>
      <c r="AS64" s="13">
        <f t="shared" si="115"/>
        <v>14.613530029</v>
      </c>
      <c r="AT64" s="13">
        <f t="shared" si="115"/>
        <v>14.043360016000001</v>
      </c>
      <c r="AU64" s="13">
        <f t="shared" si="115"/>
        <v>12.817440186000001</v>
      </c>
      <c r="AV64" s="13">
        <f t="shared" si="115"/>
        <v>15.549280166999999</v>
      </c>
      <c r="AW64" s="13">
        <f t="shared" si="115"/>
        <v>11.526050079000001</v>
      </c>
      <c r="AX64" s="13">
        <f t="shared" si="115"/>
        <v>11.733070046</v>
      </c>
      <c r="AY64" s="13">
        <f t="shared" si="115"/>
        <v>12.74091999</v>
      </c>
      <c r="AZ64" s="13">
        <f t="shared" si="115"/>
        <v>14.396290023999999</v>
      </c>
      <c r="BA64" s="13">
        <f t="shared" si="115"/>
        <v>13.07926007</v>
      </c>
      <c r="BB64" s="13">
        <f t="shared" si="115"/>
        <v>13.722839996000001</v>
      </c>
      <c r="BC64" s="13">
        <f t="shared" si="115"/>
        <v>13.345659989000001</v>
      </c>
      <c r="BD64" s="13">
        <f t="shared" si="115"/>
        <v>11.15525029</v>
      </c>
      <c r="BE64" s="13">
        <f t="shared" si="115"/>
        <v>11.868660140999999</v>
      </c>
      <c r="BF64" s="13">
        <f t="shared" si="115"/>
        <v>12.463960083</v>
      </c>
      <c r="BG64" s="13">
        <f t="shared" si="115"/>
        <v>11.063280022000001</v>
      </c>
      <c r="BH64" s="13">
        <f t="shared" si="115"/>
        <v>12.036170027999999</v>
      </c>
      <c r="BI64" s="13">
        <f t="shared" si="115"/>
        <v>11.767509986999999</v>
      </c>
      <c r="BJ64" s="13">
        <f t="shared" si="115"/>
        <v>11.940720046999999</v>
      </c>
      <c r="BK64" s="13">
        <f t="shared" si="115"/>
        <v>11.807850082</v>
      </c>
      <c r="BL64" s="13">
        <f t="shared" si="115"/>
        <v>11.903919971999999</v>
      </c>
      <c r="BM64" s="13">
        <f t="shared" si="115"/>
        <v>12.014630051000001</v>
      </c>
      <c r="BN64" s="13">
        <f t="shared" ref="BN64:CS64" si="116">BN7-BN44</f>
        <v>12.557600037</v>
      </c>
      <c r="BO64" s="13">
        <f t="shared" si="116"/>
        <v>12.485590026999999</v>
      </c>
      <c r="BP64" s="13">
        <f t="shared" si="116"/>
        <v>12.923369995000002</v>
      </c>
      <c r="BQ64" s="13">
        <f t="shared" si="116"/>
        <v>13.597300003000001</v>
      </c>
      <c r="BR64" s="13">
        <f t="shared" si="116"/>
        <v>12.934070052999999</v>
      </c>
      <c r="BS64" s="13">
        <f t="shared" si="116"/>
        <v>14.803149994</v>
      </c>
      <c r="BT64" s="13">
        <f t="shared" si="116"/>
        <v>14.670180012000001</v>
      </c>
      <c r="BU64" s="13">
        <f t="shared" si="116"/>
        <v>13.34044001</v>
      </c>
      <c r="BV64" s="13">
        <f t="shared" si="116"/>
        <v>14.277919982999999</v>
      </c>
      <c r="BW64" s="13">
        <f t="shared" si="116"/>
        <v>13.178130036000001</v>
      </c>
      <c r="BX64" s="13">
        <f t="shared" si="116"/>
        <v>13.447120003</v>
      </c>
      <c r="BY64" s="13">
        <f t="shared" si="116"/>
        <v>16.287280029000001</v>
      </c>
      <c r="BZ64" s="13">
        <f t="shared" si="116"/>
        <v>16.050750008000001</v>
      </c>
      <c r="CA64" s="13">
        <f t="shared" si="116"/>
        <v>16.248650002000002</v>
      </c>
      <c r="CB64" s="13">
        <f t="shared" si="116"/>
        <v>12.745559982</v>
      </c>
      <c r="CC64" s="13">
        <f t="shared" si="116"/>
        <v>11.806250023</v>
      </c>
      <c r="CD64" s="13">
        <f t="shared" si="116"/>
        <v>11.821</v>
      </c>
      <c r="CE64" s="13">
        <f t="shared" si="116"/>
        <v>13.540720139000001</v>
      </c>
      <c r="CF64" s="13">
        <f t="shared" si="116"/>
        <v>13.919520062</v>
      </c>
      <c r="CG64" s="13">
        <f t="shared" si="116"/>
        <v>13.825100029000001</v>
      </c>
      <c r="CH64" s="13">
        <f t="shared" si="116"/>
        <v>14.665590010999999</v>
      </c>
      <c r="CI64" s="13">
        <f t="shared" si="116"/>
        <v>13.538530097999999</v>
      </c>
      <c r="CJ64" s="13">
        <f t="shared" si="116"/>
        <v>13.884670105</v>
      </c>
      <c r="CK64" s="13">
        <f t="shared" si="116"/>
        <v>15.986249946000001</v>
      </c>
      <c r="CL64" s="13">
        <f t="shared" si="116"/>
        <v>15.580740158000001</v>
      </c>
      <c r="CM64" s="13">
        <f t="shared" si="116"/>
        <v>17.064870056</v>
      </c>
      <c r="CN64" s="13">
        <f t="shared" si="116"/>
        <v>13.086699905</v>
      </c>
      <c r="CO64" s="13">
        <f t="shared" si="116"/>
        <v>14.941369941000001</v>
      </c>
      <c r="CP64" s="13">
        <f t="shared" si="116"/>
        <v>15.394639960999999</v>
      </c>
      <c r="CQ64" s="13">
        <f t="shared" si="116"/>
        <v>13.111240157999999</v>
      </c>
      <c r="CR64" s="13">
        <f t="shared" si="116"/>
        <v>13.63804998</v>
      </c>
      <c r="CS64" s="13">
        <f t="shared" si="116"/>
        <v>13.30405011</v>
      </c>
      <c r="CT64" s="13">
        <f t="shared" ref="CT64:DY64" si="117">CT7-CT44</f>
        <v>14.471880050999999</v>
      </c>
      <c r="CU64" s="13">
        <f t="shared" si="117"/>
        <v>14.808260056000002</v>
      </c>
      <c r="CV64" s="13">
        <f t="shared" si="117"/>
        <v>14.716810058000002</v>
      </c>
      <c r="CW64" s="13">
        <f t="shared" si="117"/>
        <v>15.516080016999998</v>
      </c>
      <c r="CX64" s="13">
        <f t="shared" si="117"/>
        <v>15.225800002999998</v>
      </c>
      <c r="CY64" s="13">
        <f t="shared" si="117"/>
        <v>15.153939972</v>
      </c>
      <c r="CZ64" s="13">
        <f t="shared" si="117"/>
        <v>14.962720002000001</v>
      </c>
      <c r="DA64" s="13">
        <f t="shared" si="117"/>
        <v>14.610810058</v>
      </c>
      <c r="DB64" s="13">
        <f t="shared" si="117"/>
        <v>14.956820002000001</v>
      </c>
      <c r="DC64" s="13">
        <f t="shared" si="117"/>
        <v>15.73982</v>
      </c>
      <c r="DD64" s="13">
        <f t="shared" si="117"/>
        <v>12.122300049</v>
      </c>
      <c r="DE64" s="13">
        <f t="shared" si="117"/>
        <v>12.291740051</v>
      </c>
      <c r="DF64" s="13">
        <f t="shared" si="117"/>
        <v>13.847140014648438</v>
      </c>
      <c r="DG64" s="13">
        <f t="shared" si="117"/>
        <v>14.67980000305176</v>
      </c>
      <c r="DH64" s="13">
        <f t="shared" si="117"/>
        <v>14.694440032958985</v>
      </c>
      <c r="DI64" s="13">
        <f t="shared" si="117"/>
        <v>16.749719970703133</v>
      </c>
      <c r="DJ64" s="13">
        <f t="shared" si="117"/>
        <v>15.028810058593752</v>
      </c>
      <c r="DK64" s="13">
        <f t="shared" si="117"/>
        <v>14.97429010009766</v>
      </c>
      <c r="DL64" s="13">
        <f t="shared" si="117"/>
        <v>13.548050354003907</v>
      </c>
      <c r="DM64" s="13">
        <f t="shared" si="117"/>
        <v>13.425809997558597</v>
      </c>
      <c r="DN64" s="13">
        <f t="shared" si="117"/>
        <v>13.494670043945318</v>
      </c>
      <c r="DO64" s="13">
        <f t="shared" si="117"/>
        <v>14.495150001525879</v>
      </c>
      <c r="DP64" s="13">
        <f t="shared" si="117"/>
        <v>12.449360260009772</v>
      </c>
      <c r="DQ64" s="13">
        <f t="shared" si="117"/>
        <v>12.92014994812012</v>
      </c>
      <c r="DR64" s="13">
        <f t="shared" si="117"/>
        <v>14.899380157470709</v>
      </c>
      <c r="DS64" s="13">
        <f t="shared" si="117"/>
        <v>15.214840118408206</v>
      </c>
      <c r="DT64" s="13">
        <f t="shared" si="117"/>
        <v>15.446350006103522</v>
      </c>
      <c r="DU64" s="13">
        <f t="shared" si="117"/>
        <v>16.313529884338383</v>
      </c>
      <c r="DV64" s="13">
        <f t="shared" si="117"/>
        <v>17.420490135192871</v>
      </c>
      <c r="DW64" s="13">
        <f t="shared" si="117"/>
        <v>16.342100078582764</v>
      </c>
      <c r="DX64" s="13">
        <f t="shared" si="117"/>
        <v>15.771140083312993</v>
      </c>
      <c r="DY64" s="13">
        <f t="shared" si="117"/>
        <v>15.953029937744146</v>
      </c>
      <c r="DZ64" s="13">
        <f t="shared" ref="DZ64:FE64" si="118">DZ7-DZ44</f>
        <v>16.160479919433595</v>
      </c>
      <c r="EA64" s="13">
        <f t="shared" si="118"/>
        <v>14.279110076904303</v>
      </c>
      <c r="EB64" s="13">
        <f t="shared" si="118"/>
        <v>14.731030067443847</v>
      </c>
      <c r="EC64" s="13">
        <f t="shared" si="118"/>
        <v>14.460039989471442</v>
      </c>
      <c r="ED64" s="13">
        <f t="shared" si="118"/>
        <v>14.871300018310553</v>
      </c>
      <c r="EE64" s="13">
        <f t="shared" si="118"/>
        <v>14.762999992370611</v>
      </c>
      <c r="EF64" s="13">
        <f t="shared" si="118"/>
        <v>15.020360061645514</v>
      </c>
      <c r="EG64" s="13">
        <f t="shared" si="118"/>
        <v>14.282339996337896</v>
      </c>
      <c r="EH64" s="13">
        <f t="shared" si="118"/>
        <v>14.975530029296875</v>
      </c>
      <c r="EI64" s="13">
        <f t="shared" si="118"/>
        <v>14.546580017089845</v>
      </c>
      <c r="EJ64" s="13">
        <f t="shared" si="118"/>
        <v>16.122269989013674</v>
      </c>
      <c r="EK64" s="13">
        <f t="shared" si="118"/>
        <v>15.955570007324219</v>
      </c>
      <c r="EL64" s="13">
        <f t="shared" si="118"/>
        <v>16.019790012359621</v>
      </c>
      <c r="EM64" s="13">
        <f t="shared" si="118"/>
        <v>18.395249999999997</v>
      </c>
      <c r="EN64" s="13">
        <f t="shared" si="118"/>
        <v>15.380990000247955</v>
      </c>
      <c r="EO64" s="13">
        <f t="shared" si="118"/>
        <v>14.816650039672853</v>
      </c>
      <c r="EP64" s="14">
        <f t="shared" si="118"/>
        <v>11.977769958496093</v>
      </c>
      <c r="EQ64" s="14">
        <f t="shared" si="118"/>
        <v>12.022359954833991</v>
      </c>
      <c r="ER64" s="14">
        <f t="shared" si="118"/>
        <v>12.648000061035157</v>
      </c>
      <c r="ES64" s="14">
        <f t="shared" si="118"/>
        <v>15.006700134277349</v>
      </c>
      <c r="ET64" s="14">
        <f t="shared" si="118"/>
        <v>11.322130004882812</v>
      </c>
      <c r="EU64" s="14">
        <f t="shared" si="118"/>
        <v>14.16243029785157</v>
      </c>
      <c r="EV64" s="14">
        <f t="shared" si="118"/>
        <v>9.1410301513671897</v>
      </c>
      <c r="EW64" s="14">
        <f t="shared" si="118"/>
        <v>9.3366900329589839</v>
      </c>
      <c r="EX64" s="14">
        <f t="shared" si="118"/>
        <v>13.070389953613283</v>
      </c>
      <c r="EY64" s="14">
        <f t="shared" si="118"/>
        <v>5.175040893554689</v>
      </c>
      <c r="EZ64" s="14">
        <f t="shared" si="118"/>
        <v>6.67605980682373</v>
      </c>
      <c r="FA64" s="14">
        <f t="shared" si="118"/>
        <v>9.0789801025390631</v>
      </c>
      <c r="FB64" s="14">
        <f t="shared" si="118"/>
        <v>14.47663000488282</v>
      </c>
      <c r="FC64" s="14">
        <f t="shared" si="118"/>
        <v>5.1697304992675797</v>
      </c>
      <c r="FD64" s="14">
        <f t="shared" si="118"/>
        <v>3.451189849853515</v>
      </c>
      <c r="FE64" s="14">
        <f t="shared" si="118"/>
        <v>11.690229934692383</v>
      </c>
      <c r="FF64" s="14">
        <f t="shared" ref="FF64:FY64" si="119">FF7-FF44</f>
        <v>6.9089799652099622</v>
      </c>
      <c r="FG64" s="14">
        <f t="shared" si="119"/>
        <v>6.1124595947265608</v>
      </c>
      <c r="FH64" s="14">
        <f t="shared" si="119"/>
        <v>13.491700180053709</v>
      </c>
      <c r="FI64" s="14">
        <f t="shared" si="119"/>
        <v>5.8872504272460926</v>
      </c>
      <c r="FJ64" s="14">
        <f t="shared" si="119"/>
        <v>6.0789108276367188</v>
      </c>
      <c r="FK64" s="14">
        <f t="shared" si="119"/>
        <v>8.2528802795410154</v>
      </c>
      <c r="FL64" s="14">
        <f t="shared" si="119"/>
        <v>8.8601404418945311</v>
      </c>
      <c r="FM64" s="14">
        <f t="shared" si="119"/>
        <v>6.8417599182128921</v>
      </c>
      <c r="FN64" s="14">
        <f t="shared" si="119"/>
        <v>13.963730468750001</v>
      </c>
      <c r="FO64" s="14">
        <f t="shared" si="119"/>
        <v>13.183259689331056</v>
      </c>
      <c r="FP64" s="14">
        <f t="shared" si="119"/>
        <v>10.801939880371094</v>
      </c>
      <c r="FQ64" s="14">
        <f t="shared" si="119"/>
        <v>15.344309997558593</v>
      </c>
      <c r="FR64" s="14">
        <f t="shared" si="119"/>
        <v>12.072040176391603</v>
      </c>
      <c r="FS64" s="14">
        <f t="shared" si="119"/>
        <v>11.394939865112304</v>
      </c>
      <c r="FT64" s="14">
        <f t="shared" si="119"/>
        <v>14.234180267333986</v>
      </c>
      <c r="FU64" s="14">
        <f t="shared" si="119"/>
        <v>12.704680023193363</v>
      </c>
      <c r="FV64" s="14">
        <f t="shared" si="119"/>
        <v>12.378980361938481</v>
      </c>
      <c r="FW64" s="14">
        <f t="shared" si="119"/>
        <v>14.245050079345702</v>
      </c>
      <c r="FX64" s="14">
        <f t="shared" si="119"/>
        <v>12.859970031738282</v>
      </c>
      <c r="FY64" s="14">
        <f t="shared" si="119"/>
        <v>12.713200012207032</v>
      </c>
      <c r="FZ64" s="22">
        <f t="shared" ref="FZ64:HI64" si="120">FZ7-FZ44</f>
        <v>8.7409100341796897</v>
      </c>
      <c r="GA64" s="22">
        <f t="shared" si="120"/>
        <v>9.993920104980468</v>
      </c>
      <c r="GB64" s="22">
        <f t="shared" si="120"/>
        <v>10.145569946289068</v>
      </c>
      <c r="GC64" s="22">
        <f t="shared" si="120"/>
        <v>9.8772904052734383</v>
      </c>
      <c r="GD64" s="22">
        <f t="shared" si="120"/>
        <v>8.4363100585937492</v>
      </c>
      <c r="GE64" s="22">
        <f t="shared" si="120"/>
        <v>8.5192800903320318</v>
      </c>
      <c r="GF64" s="22">
        <f t="shared" si="120"/>
        <v>13.613659896850589</v>
      </c>
      <c r="GG64" s="22">
        <f t="shared" si="120"/>
        <v>6.9508804016113288</v>
      </c>
      <c r="GH64" s="22">
        <f t="shared" si="120"/>
        <v>10.706609924316407</v>
      </c>
      <c r="GI64" s="22">
        <f t="shared" si="120"/>
        <v>8.2865703124999985</v>
      </c>
      <c r="GJ64" s="22">
        <f t="shared" si="120"/>
        <v>7.1781298828124989</v>
      </c>
      <c r="GK64" s="22">
        <f t="shared" si="120"/>
        <v>6.2645595703124979</v>
      </c>
      <c r="GL64" s="22">
        <f t="shared" si="120"/>
        <v>10.592640258789062</v>
      </c>
      <c r="GM64" s="22">
        <f t="shared" si="120"/>
        <v>1.5879010009765615</v>
      </c>
      <c r="GN64" s="22">
        <f t="shared" si="120"/>
        <v>3.4012600708007845</v>
      </c>
      <c r="GO64" s="22">
        <f t="shared" si="120"/>
        <v>5.2569598464965814</v>
      </c>
      <c r="GP64" s="22">
        <f t="shared" si="120"/>
        <v>7.4001298217773428</v>
      </c>
      <c r="GQ64" s="22">
        <f t="shared" si="120"/>
        <v>12.489909973144533</v>
      </c>
      <c r="GR64" s="22">
        <f t="shared" si="120"/>
        <v>-0.81621910095214822</v>
      </c>
      <c r="GS64" s="22">
        <f t="shared" si="120"/>
        <v>7.7346405334472665</v>
      </c>
      <c r="GT64" s="22">
        <f t="shared" si="120"/>
        <v>5.4856109924316403</v>
      </c>
      <c r="GU64" s="22">
        <f t="shared" si="120"/>
        <v>8.2943013763427746</v>
      </c>
      <c r="GV64" s="22">
        <f t="shared" si="120"/>
        <v>6.7744201354980476</v>
      </c>
      <c r="GW64" s="22">
        <f t="shared" si="120"/>
        <v>11.431440002441407</v>
      </c>
      <c r="GX64" s="22">
        <f t="shared" si="120"/>
        <v>13.14034994506836</v>
      </c>
      <c r="GY64" s="22">
        <f t="shared" si="120"/>
        <v>7.5258000946044934</v>
      </c>
      <c r="GZ64" s="22">
        <f t="shared" si="120"/>
        <v>15.744250122070316</v>
      </c>
      <c r="HA64" s="22">
        <f t="shared" si="120"/>
        <v>12.536910156250009</v>
      </c>
      <c r="HB64" s="22">
        <f t="shared" si="120"/>
        <v>9.471820190429689</v>
      </c>
      <c r="HC64" s="22">
        <f t="shared" si="120"/>
        <v>10.050020645141601</v>
      </c>
      <c r="HD64" s="22">
        <f t="shared" si="120"/>
        <v>12.787090141296387</v>
      </c>
      <c r="HE64" s="22">
        <f t="shared" si="120"/>
        <v>13.276229980468752</v>
      </c>
      <c r="HF64" s="22">
        <f t="shared" si="120"/>
        <v>13.237540039062502</v>
      </c>
      <c r="HG64" s="22">
        <f t="shared" si="120"/>
        <v>13.94891000366211</v>
      </c>
      <c r="HH64" s="22">
        <f t="shared" si="120"/>
        <v>10.497170410156249</v>
      </c>
      <c r="HI64" s="22">
        <f t="shared" si="120"/>
        <v>13.773730072021484</v>
      </c>
    </row>
    <row r="66" spans="1:217" x14ac:dyDescent="0.25">
      <c r="A66" t="s">
        <v>41</v>
      </c>
      <c r="B66">
        <v>4</v>
      </c>
      <c r="C66">
        <v>7</v>
      </c>
      <c r="D66">
        <v>1</v>
      </c>
      <c r="E66">
        <f t="shared" ref="E66:AJ66" si="121">B66</f>
        <v>4</v>
      </c>
      <c r="F66">
        <f t="shared" si="121"/>
        <v>7</v>
      </c>
      <c r="G66">
        <f t="shared" si="121"/>
        <v>1</v>
      </c>
      <c r="H66">
        <f t="shared" si="121"/>
        <v>4</v>
      </c>
      <c r="I66">
        <f t="shared" si="121"/>
        <v>7</v>
      </c>
      <c r="J66">
        <f t="shared" si="121"/>
        <v>1</v>
      </c>
      <c r="K66">
        <f t="shared" si="121"/>
        <v>4</v>
      </c>
      <c r="L66">
        <f t="shared" si="121"/>
        <v>7</v>
      </c>
      <c r="M66">
        <f t="shared" si="121"/>
        <v>1</v>
      </c>
      <c r="N66">
        <f t="shared" si="121"/>
        <v>4</v>
      </c>
      <c r="O66">
        <f t="shared" si="121"/>
        <v>7</v>
      </c>
      <c r="P66">
        <f t="shared" si="121"/>
        <v>1</v>
      </c>
      <c r="Q66">
        <f t="shared" si="121"/>
        <v>4</v>
      </c>
      <c r="R66">
        <f t="shared" si="121"/>
        <v>7</v>
      </c>
      <c r="S66">
        <f t="shared" si="121"/>
        <v>1</v>
      </c>
      <c r="T66">
        <f t="shared" si="121"/>
        <v>4</v>
      </c>
      <c r="U66">
        <f t="shared" si="121"/>
        <v>7</v>
      </c>
      <c r="V66">
        <f t="shared" si="121"/>
        <v>1</v>
      </c>
      <c r="W66">
        <f t="shared" si="121"/>
        <v>4</v>
      </c>
      <c r="X66">
        <f t="shared" si="121"/>
        <v>7</v>
      </c>
      <c r="Y66">
        <f t="shared" si="121"/>
        <v>1</v>
      </c>
      <c r="Z66">
        <f t="shared" si="121"/>
        <v>4</v>
      </c>
      <c r="AA66">
        <f t="shared" si="121"/>
        <v>7</v>
      </c>
      <c r="AB66">
        <f t="shared" si="121"/>
        <v>1</v>
      </c>
      <c r="AC66">
        <f t="shared" si="121"/>
        <v>4</v>
      </c>
      <c r="AD66">
        <f t="shared" si="121"/>
        <v>7</v>
      </c>
      <c r="AE66">
        <f t="shared" si="121"/>
        <v>1</v>
      </c>
      <c r="AF66">
        <f t="shared" si="121"/>
        <v>4</v>
      </c>
      <c r="AG66">
        <f t="shared" si="121"/>
        <v>7</v>
      </c>
      <c r="AH66">
        <f t="shared" si="121"/>
        <v>1</v>
      </c>
      <c r="AI66">
        <f t="shared" si="121"/>
        <v>4</v>
      </c>
      <c r="AJ66">
        <f t="shared" si="121"/>
        <v>7</v>
      </c>
      <c r="AK66">
        <f t="shared" ref="AK66:BP66" si="122">AH66</f>
        <v>1</v>
      </c>
      <c r="AL66">
        <f t="shared" si="122"/>
        <v>4</v>
      </c>
      <c r="AM66">
        <f t="shared" si="122"/>
        <v>7</v>
      </c>
      <c r="AN66">
        <f t="shared" si="122"/>
        <v>1</v>
      </c>
      <c r="AO66">
        <f t="shared" si="122"/>
        <v>4</v>
      </c>
      <c r="AP66">
        <f t="shared" si="122"/>
        <v>7</v>
      </c>
      <c r="AQ66">
        <f t="shared" si="122"/>
        <v>1</v>
      </c>
      <c r="AR66">
        <f t="shared" si="122"/>
        <v>4</v>
      </c>
      <c r="AS66">
        <f t="shared" si="122"/>
        <v>7</v>
      </c>
      <c r="AT66">
        <f t="shared" si="122"/>
        <v>1</v>
      </c>
      <c r="AU66">
        <f t="shared" si="122"/>
        <v>4</v>
      </c>
      <c r="AV66">
        <f t="shared" si="122"/>
        <v>7</v>
      </c>
      <c r="AW66">
        <f t="shared" si="122"/>
        <v>1</v>
      </c>
      <c r="AX66">
        <f t="shared" si="122"/>
        <v>4</v>
      </c>
      <c r="AY66">
        <f t="shared" si="122"/>
        <v>7</v>
      </c>
      <c r="AZ66">
        <f t="shared" si="122"/>
        <v>1</v>
      </c>
      <c r="BA66">
        <f t="shared" si="122"/>
        <v>4</v>
      </c>
      <c r="BB66">
        <f t="shared" si="122"/>
        <v>7</v>
      </c>
      <c r="BC66">
        <f t="shared" si="122"/>
        <v>1</v>
      </c>
      <c r="BD66">
        <f t="shared" si="122"/>
        <v>4</v>
      </c>
      <c r="BE66">
        <f t="shared" si="122"/>
        <v>7</v>
      </c>
      <c r="BF66">
        <f t="shared" si="122"/>
        <v>1</v>
      </c>
      <c r="BG66">
        <f t="shared" si="122"/>
        <v>4</v>
      </c>
      <c r="BH66">
        <f t="shared" si="122"/>
        <v>7</v>
      </c>
      <c r="BI66">
        <f t="shared" si="122"/>
        <v>1</v>
      </c>
      <c r="BJ66">
        <f t="shared" si="122"/>
        <v>4</v>
      </c>
      <c r="BK66">
        <f t="shared" si="122"/>
        <v>7</v>
      </c>
      <c r="BL66">
        <f t="shared" si="122"/>
        <v>1</v>
      </c>
      <c r="BM66">
        <f t="shared" si="122"/>
        <v>4</v>
      </c>
      <c r="BN66">
        <f t="shared" si="122"/>
        <v>7</v>
      </c>
      <c r="BO66">
        <f t="shared" si="122"/>
        <v>1</v>
      </c>
      <c r="BP66">
        <f t="shared" si="122"/>
        <v>4</v>
      </c>
      <c r="BQ66">
        <f t="shared" ref="BQ66:CV66" si="123">BN66</f>
        <v>7</v>
      </c>
      <c r="BR66">
        <f t="shared" si="123"/>
        <v>1</v>
      </c>
      <c r="BS66">
        <f t="shared" si="123"/>
        <v>4</v>
      </c>
      <c r="BT66">
        <f t="shared" si="123"/>
        <v>7</v>
      </c>
      <c r="BU66">
        <f t="shared" si="123"/>
        <v>1</v>
      </c>
      <c r="BV66">
        <f t="shared" si="123"/>
        <v>4</v>
      </c>
      <c r="BW66">
        <f t="shared" si="123"/>
        <v>7</v>
      </c>
      <c r="BX66">
        <f t="shared" si="123"/>
        <v>1</v>
      </c>
      <c r="BY66">
        <f t="shared" si="123"/>
        <v>4</v>
      </c>
      <c r="BZ66">
        <f t="shared" si="123"/>
        <v>7</v>
      </c>
      <c r="CA66">
        <f t="shared" si="123"/>
        <v>1</v>
      </c>
      <c r="CB66">
        <f t="shared" si="123"/>
        <v>4</v>
      </c>
      <c r="CC66">
        <f t="shared" si="123"/>
        <v>7</v>
      </c>
      <c r="CD66">
        <f t="shared" si="123"/>
        <v>1</v>
      </c>
      <c r="CE66">
        <f t="shared" si="123"/>
        <v>4</v>
      </c>
      <c r="CF66">
        <f t="shared" si="123"/>
        <v>7</v>
      </c>
      <c r="CG66">
        <f t="shared" si="123"/>
        <v>1</v>
      </c>
      <c r="CH66">
        <f t="shared" si="123"/>
        <v>4</v>
      </c>
      <c r="CI66">
        <f t="shared" si="123"/>
        <v>7</v>
      </c>
      <c r="CJ66">
        <f t="shared" si="123"/>
        <v>1</v>
      </c>
      <c r="CK66">
        <f t="shared" si="123"/>
        <v>4</v>
      </c>
      <c r="CL66">
        <f t="shared" si="123"/>
        <v>7</v>
      </c>
      <c r="CM66">
        <f t="shared" si="123"/>
        <v>1</v>
      </c>
      <c r="CN66">
        <f t="shared" si="123"/>
        <v>4</v>
      </c>
      <c r="CO66">
        <f t="shared" si="123"/>
        <v>7</v>
      </c>
      <c r="CP66">
        <f t="shared" si="123"/>
        <v>1</v>
      </c>
      <c r="CQ66">
        <f t="shared" si="123"/>
        <v>4</v>
      </c>
      <c r="CR66">
        <f t="shared" si="123"/>
        <v>7</v>
      </c>
      <c r="CS66">
        <f t="shared" si="123"/>
        <v>1</v>
      </c>
      <c r="CT66">
        <f t="shared" si="123"/>
        <v>4</v>
      </c>
      <c r="CU66">
        <f t="shared" si="123"/>
        <v>7</v>
      </c>
      <c r="CV66">
        <f t="shared" si="123"/>
        <v>1</v>
      </c>
      <c r="CW66">
        <f t="shared" ref="CW66:EB66" si="124">CT66</f>
        <v>4</v>
      </c>
      <c r="CX66">
        <f t="shared" si="124"/>
        <v>7</v>
      </c>
      <c r="CY66">
        <f t="shared" si="124"/>
        <v>1</v>
      </c>
      <c r="CZ66">
        <f t="shared" si="124"/>
        <v>4</v>
      </c>
      <c r="DA66">
        <f t="shared" si="124"/>
        <v>7</v>
      </c>
      <c r="DB66">
        <f t="shared" si="124"/>
        <v>1</v>
      </c>
      <c r="DC66">
        <f t="shared" si="124"/>
        <v>4</v>
      </c>
      <c r="DD66">
        <f t="shared" si="124"/>
        <v>7</v>
      </c>
      <c r="DE66">
        <f t="shared" si="124"/>
        <v>1</v>
      </c>
      <c r="DF66">
        <f t="shared" si="124"/>
        <v>4</v>
      </c>
      <c r="DG66">
        <f t="shared" si="124"/>
        <v>7</v>
      </c>
      <c r="DH66">
        <f t="shared" si="124"/>
        <v>1</v>
      </c>
      <c r="DI66">
        <f t="shared" si="124"/>
        <v>4</v>
      </c>
      <c r="DJ66">
        <f t="shared" si="124"/>
        <v>7</v>
      </c>
      <c r="DK66">
        <f t="shared" si="124"/>
        <v>1</v>
      </c>
      <c r="DL66">
        <f t="shared" si="124"/>
        <v>4</v>
      </c>
      <c r="DM66">
        <f t="shared" si="124"/>
        <v>7</v>
      </c>
      <c r="DN66">
        <f t="shared" si="124"/>
        <v>1</v>
      </c>
      <c r="DO66">
        <f t="shared" si="124"/>
        <v>4</v>
      </c>
      <c r="DP66">
        <f t="shared" si="124"/>
        <v>7</v>
      </c>
      <c r="DQ66">
        <f t="shared" si="124"/>
        <v>1</v>
      </c>
      <c r="DR66">
        <f t="shared" si="124"/>
        <v>4</v>
      </c>
      <c r="DS66">
        <f t="shared" si="124"/>
        <v>7</v>
      </c>
      <c r="DT66">
        <f t="shared" si="124"/>
        <v>1</v>
      </c>
      <c r="DU66">
        <f t="shared" si="124"/>
        <v>4</v>
      </c>
      <c r="DV66">
        <f t="shared" si="124"/>
        <v>7</v>
      </c>
      <c r="DW66">
        <f t="shared" si="124"/>
        <v>1</v>
      </c>
      <c r="DX66">
        <f t="shared" si="124"/>
        <v>4</v>
      </c>
      <c r="DY66">
        <f t="shared" si="124"/>
        <v>7</v>
      </c>
      <c r="DZ66">
        <f t="shared" si="124"/>
        <v>1</v>
      </c>
      <c r="EA66">
        <f t="shared" si="124"/>
        <v>4</v>
      </c>
      <c r="EB66">
        <f t="shared" si="124"/>
        <v>7</v>
      </c>
      <c r="EC66">
        <f t="shared" ref="EC66:FH66" si="125">DZ66</f>
        <v>1</v>
      </c>
      <c r="ED66">
        <f t="shared" si="125"/>
        <v>4</v>
      </c>
      <c r="EE66">
        <f t="shared" si="125"/>
        <v>7</v>
      </c>
      <c r="EF66">
        <f t="shared" si="125"/>
        <v>1</v>
      </c>
      <c r="EG66">
        <f t="shared" si="125"/>
        <v>4</v>
      </c>
      <c r="EH66">
        <f t="shared" si="125"/>
        <v>7</v>
      </c>
      <c r="EI66">
        <f t="shared" si="125"/>
        <v>1</v>
      </c>
      <c r="EJ66">
        <f t="shared" si="125"/>
        <v>4</v>
      </c>
      <c r="EK66">
        <f t="shared" si="125"/>
        <v>7</v>
      </c>
      <c r="EL66">
        <f t="shared" si="125"/>
        <v>1</v>
      </c>
      <c r="EM66">
        <f t="shared" si="125"/>
        <v>4</v>
      </c>
      <c r="EN66">
        <f t="shared" si="125"/>
        <v>7</v>
      </c>
      <c r="EO66">
        <f>EL66</f>
        <v>1</v>
      </c>
      <c r="EP66">
        <f t="shared" si="125"/>
        <v>4</v>
      </c>
      <c r="EQ66">
        <f t="shared" si="125"/>
        <v>7</v>
      </c>
      <c r="ER66">
        <f t="shared" si="125"/>
        <v>1</v>
      </c>
      <c r="ES66">
        <f t="shared" si="125"/>
        <v>4</v>
      </c>
      <c r="ET66">
        <f t="shared" si="125"/>
        <v>7</v>
      </c>
      <c r="EU66">
        <f t="shared" si="125"/>
        <v>1</v>
      </c>
      <c r="EV66">
        <f t="shared" si="125"/>
        <v>4</v>
      </c>
      <c r="EW66">
        <f t="shared" si="125"/>
        <v>7</v>
      </c>
      <c r="EX66">
        <f t="shared" si="125"/>
        <v>1</v>
      </c>
      <c r="EY66">
        <f t="shared" si="125"/>
        <v>4</v>
      </c>
      <c r="EZ66">
        <f t="shared" si="125"/>
        <v>7</v>
      </c>
      <c r="FA66">
        <f t="shared" si="125"/>
        <v>1</v>
      </c>
      <c r="FB66">
        <f t="shared" si="125"/>
        <v>4</v>
      </c>
      <c r="FC66">
        <f t="shared" si="125"/>
        <v>7</v>
      </c>
      <c r="FD66">
        <f t="shared" si="125"/>
        <v>1</v>
      </c>
      <c r="FE66">
        <f t="shared" si="125"/>
        <v>4</v>
      </c>
      <c r="FF66">
        <f t="shared" si="125"/>
        <v>7</v>
      </c>
      <c r="FG66">
        <f t="shared" si="125"/>
        <v>1</v>
      </c>
      <c r="FH66">
        <f t="shared" si="125"/>
        <v>4</v>
      </c>
      <c r="FI66">
        <f t="shared" ref="FI66:FY66" si="126">FF66</f>
        <v>7</v>
      </c>
      <c r="FJ66">
        <f t="shared" si="126"/>
        <v>1</v>
      </c>
      <c r="FK66">
        <f t="shared" si="126"/>
        <v>4</v>
      </c>
      <c r="FL66">
        <f t="shared" si="126"/>
        <v>7</v>
      </c>
      <c r="FM66">
        <f t="shared" si="126"/>
        <v>1</v>
      </c>
      <c r="FN66">
        <f t="shared" si="126"/>
        <v>4</v>
      </c>
      <c r="FO66">
        <f t="shared" si="126"/>
        <v>7</v>
      </c>
      <c r="FP66">
        <f t="shared" si="126"/>
        <v>1</v>
      </c>
      <c r="FQ66">
        <f t="shared" si="126"/>
        <v>4</v>
      </c>
      <c r="FR66">
        <f t="shared" si="126"/>
        <v>7</v>
      </c>
      <c r="FS66">
        <f t="shared" si="126"/>
        <v>1</v>
      </c>
      <c r="FT66">
        <f t="shared" si="126"/>
        <v>4</v>
      </c>
      <c r="FU66">
        <f t="shared" si="126"/>
        <v>7</v>
      </c>
      <c r="FV66">
        <f t="shared" si="126"/>
        <v>1</v>
      </c>
      <c r="FW66">
        <f t="shared" si="126"/>
        <v>4</v>
      </c>
      <c r="FX66">
        <f t="shared" si="126"/>
        <v>7</v>
      </c>
      <c r="FY66">
        <f t="shared" si="126"/>
        <v>1</v>
      </c>
      <c r="FZ66">
        <f t="shared" ref="FZ66" si="127">FW66</f>
        <v>4</v>
      </c>
      <c r="GA66">
        <f t="shared" ref="GA66" si="128">FX66</f>
        <v>7</v>
      </c>
      <c r="GB66">
        <f t="shared" ref="GB66" si="129">FY66</f>
        <v>1</v>
      </c>
      <c r="GC66">
        <f t="shared" ref="GC66" si="130">FZ66</f>
        <v>4</v>
      </c>
      <c r="GD66">
        <f t="shared" ref="GD66" si="131">GA66</f>
        <v>7</v>
      </c>
      <c r="GE66">
        <f t="shared" ref="GE66" si="132">GB66</f>
        <v>1</v>
      </c>
      <c r="GF66">
        <f t="shared" ref="GF66" si="133">GC66</f>
        <v>4</v>
      </c>
      <c r="GG66">
        <f t="shared" ref="GG66" si="134">GD66</f>
        <v>7</v>
      </c>
      <c r="GH66">
        <f t="shared" ref="GH66" si="135">GE66</f>
        <v>1</v>
      </c>
      <c r="GI66">
        <f t="shared" ref="GI66" si="136">GF66</f>
        <v>4</v>
      </c>
      <c r="GJ66">
        <f t="shared" ref="GJ66" si="137">GG66</f>
        <v>7</v>
      </c>
      <c r="GK66">
        <f t="shared" ref="GK66" si="138">GH66</f>
        <v>1</v>
      </c>
      <c r="GL66">
        <f t="shared" ref="GL66" si="139">GI66</f>
        <v>4</v>
      </c>
      <c r="GM66">
        <f t="shared" ref="GM66" si="140">GJ66</f>
        <v>7</v>
      </c>
      <c r="GN66">
        <f t="shared" ref="GN66" si="141">GK66</f>
        <v>1</v>
      </c>
      <c r="GO66">
        <f t="shared" ref="GO66" si="142">GL66</f>
        <v>4</v>
      </c>
      <c r="GP66">
        <f t="shared" ref="GP66" si="143">GM66</f>
        <v>7</v>
      </c>
      <c r="GQ66">
        <f t="shared" ref="GQ66" si="144">GN66</f>
        <v>1</v>
      </c>
      <c r="GR66">
        <f t="shared" ref="GR66" si="145">GO66</f>
        <v>4</v>
      </c>
      <c r="GS66">
        <f t="shared" ref="GS66" si="146">GP66</f>
        <v>7</v>
      </c>
      <c r="GT66">
        <f t="shared" ref="GT66" si="147">GQ66</f>
        <v>1</v>
      </c>
      <c r="GU66">
        <f t="shared" ref="GU66" si="148">GR66</f>
        <v>4</v>
      </c>
      <c r="GV66">
        <f t="shared" ref="GV66" si="149">GS66</f>
        <v>7</v>
      </c>
      <c r="GW66">
        <f t="shared" ref="GW66" si="150">GT66</f>
        <v>1</v>
      </c>
      <c r="GX66">
        <f t="shared" ref="GX66" si="151">GU66</f>
        <v>4</v>
      </c>
      <c r="GY66">
        <f t="shared" ref="GY66" si="152">GV66</f>
        <v>7</v>
      </c>
      <c r="GZ66">
        <f t="shared" ref="GZ66" si="153">GW66</f>
        <v>1</v>
      </c>
      <c r="HA66">
        <f t="shared" ref="HA66" si="154">GX66</f>
        <v>4</v>
      </c>
      <c r="HB66">
        <f t="shared" ref="HB66" si="155">GY66</f>
        <v>7</v>
      </c>
      <c r="HC66">
        <f t="shared" ref="HC66" si="156">GZ66</f>
        <v>1</v>
      </c>
      <c r="HD66">
        <f t="shared" ref="HD66" si="157">HA66</f>
        <v>4</v>
      </c>
      <c r="HE66">
        <f t="shared" ref="HE66" si="158">HB66</f>
        <v>7</v>
      </c>
      <c r="HF66">
        <f t="shared" ref="HF66" si="159">HC66</f>
        <v>1</v>
      </c>
      <c r="HG66">
        <f t="shared" ref="HG66" si="160">HD66</f>
        <v>4</v>
      </c>
      <c r="HH66">
        <f t="shared" ref="HH66" si="161">HE66</f>
        <v>7</v>
      </c>
      <c r="HI66">
        <f t="shared" ref="HI66" si="162">HF66</f>
        <v>1</v>
      </c>
    </row>
    <row r="67" spans="1:217" x14ac:dyDescent="0.25">
      <c r="A67" t="s">
        <v>42</v>
      </c>
      <c r="B67" t="str">
        <f t="shared" ref="B67:AG67" si="163">IF(WEEKDAY(B60)=B66,"","Error week day")</f>
        <v/>
      </c>
      <c r="C67" t="str">
        <f t="shared" si="163"/>
        <v/>
      </c>
      <c r="D67" t="str">
        <f t="shared" si="163"/>
        <v/>
      </c>
      <c r="E67" t="str">
        <f t="shared" si="163"/>
        <v/>
      </c>
      <c r="F67" t="str">
        <f t="shared" si="163"/>
        <v/>
      </c>
      <c r="G67" t="str">
        <f t="shared" si="163"/>
        <v/>
      </c>
      <c r="H67" t="str">
        <f t="shared" si="163"/>
        <v/>
      </c>
      <c r="I67" t="str">
        <f t="shared" si="163"/>
        <v/>
      </c>
      <c r="J67" t="str">
        <f t="shared" si="163"/>
        <v/>
      </c>
      <c r="K67" t="str">
        <f t="shared" si="163"/>
        <v/>
      </c>
      <c r="L67" t="str">
        <f t="shared" si="163"/>
        <v/>
      </c>
      <c r="M67" t="str">
        <f t="shared" si="163"/>
        <v/>
      </c>
      <c r="N67" t="str">
        <f t="shared" si="163"/>
        <v/>
      </c>
      <c r="O67" t="str">
        <f t="shared" si="163"/>
        <v/>
      </c>
      <c r="P67" t="str">
        <f t="shared" si="163"/>
        <v/>
      </c>
      <c r="Q67" t="str">
        <f t="shared" si="163"/>
        <v/>
      </c>
      <c r="R67" t="str">
        <f t="shared" si="163"/>
        <v/>
      </c>
      <c r="S67" t="str">
        <f t="shared" si="163"/>
        <v/>
      </c>
      <c r="T67" t="str">
        <f t="shared" si="163"/>
        <v/>
      </c>
      <c r="U67" t="str">
        <f t="shared" si="163"/>
        <v/>
      </c>
      <c r="V67" t="str">
        <f t="shared" si="163"/>
        <v/>
      </c>
      <c r="W67" t="str">
        <f t="shared" si="163"/>
        <v/>
      </c>
      <c r="X67" t="str">
        <f t="shared" si="163"/>
        <v/>
      </c>
      <c r="Y67" t="str">
        <f t="shared" si="163"/>
        <v/>
      </c>
      <c r="Z67" t="str">
        <f t="shared" si="163"/>
        <v/>
      </c>
      <c r="AA67" t="str">
        <f t="shared" si="163"/>
        <v/>
      </c>
      <c r="AB67" t="str">
        <f t="shared" si="163"/>
        <v/>
      </c>
      <c r="AC67" t="str">
        <f t="shared" si="163"/>
        <v/>
      </c>
      <c r="AD67" t="str">
        <f t="shared" si="163"/>
        <v/>
      </c>
      <c r="AE67" t="str">
        <f t="shared" si="163"/>
        <v/>
      </c>
      <c r="AF67" t="str">
        <f t="shared" si="163"/>
        <v/>
      </c>
      <c r="AG67" t="str">
        <f t="shared" si="163"/>
        <v/>
      </c>
      <c r="AH67" t="str">
        <f t="shared" ref="AH67:BM67" si="164">IF(WEEKDAY(AH60)=AH66,"","Error week day")</f>
        <v/>
      </c>
      <c r="AI67" t="str">
        <f t="shared" si="164"/>
        <v/>
      </c>
      <c r="AJ67" t="str">
        <f t="shared" si="164"/>
        <v/>
      </c>
      <c r="AK67" t="str">
        <f t="shared" si="164"/>
        <v/>
      </c>
      <c r="AL67" t="str">
        <f t="shared" si="164"/>
        <v/>
      </c>
      <c r="AM67" t="str">
        <f t="shared" si="164"/>
        <v/>
      </c>
      <c r="AN67" t="str">
        <f t="shared" si="164"/>
        <v/>
      </c>
      <c r="AO67" t="str">
        <f t="shared" si="164"/>
        <v/>
      </c>
      <c r="AP67" t="str">
        <f t="shared" si="164"/>
        <v/>
      </c>
      <c r="AQ67" t="str">
        <f t="shared" si="164"/>
        <v/>
      </c>
      <c r="AR67" t="str">
        <f t="shared" si="164"/>
        <v/>
      </c>
      <c r="AS67" t="str">
        <f t="shared" si="164"/>
        <v/>
      </c>
      <c r="AT67" t="str">
        <f t="shared" si="164"/>
        <v/>
      </c>
      <c r="AU67" t="str">
        <f t="shared" si="164"/>
        <v/>
      </c>
      <c r="AV67" t="str">
        <f t="shared" si="164"/>
        <v/>
      </c>
      <c r="AW67" t="str">
        <f t="shared" si="164"/>
        <v/>
      </c>
      <c r="AX67" t="str">
        <f t="shared" si="164"/>
        <v/>
      </c>
      <c r="AY67" t="str">
        <f t="shared" si="164"/>
        <v/>
      </c>
      <c r="AZ67" t="str">
        <f t="shared" si="164"/>
        <v/>
      </c>
      <c r="BA67" t="str">
        <f t="shared" si="164"/>
        <v/>
      </c>
      <c r="BB67" t="str">
        <f t="shared" si="164"/>
        <v/>
      </c>
      <c r="BC67" t="str">
        <f t="shared" si="164"/>
        <v/>
      </c>
      <c r="BD67" t="str">
        <f t="shared" si="164"/>
        <v/>
      </c>
      <c r="BE67" t="str">
        <f t="shared" si="164"/>
        <v/>
      </c>
      <c r="BF67" t="str">
        <f t="shared" si="164"/>
        <v/>
      </c>
      <c r="BG67" t="str">
        <f t="shared" si="164"/>
        <v/>
      </c>
      <c r="BH67" t="str">
        <f t="shared" si="164"/>
        <v/>
      </c>
      <c r="BI67" t="str">
        <f t="shared" si="164"/>
        <v/>
      </c>
      <c r="BJ67" t="str">
        <f t="shared" si="164"/>
        <v/>
      </c>
      <c r="BK67" t="str">
        <f t="shared" si="164"/>
        <v/>
      </c>
      <c r="BL67" t="str">
        <f t="shared" si="164"/>
        <v/>
      </c>
      <c r="BM67" t="str">
        <f t="shared" si="164"/>
        <v/>
      </c>
      <c r="BN67" t="str">
        <f t="shared" ref="BN67:CS67" si="165">IF(WEEKDAY(BN60)=BN66,"","Error week day")</f>
        <v/>
      </c>
      <c r="BO67" t="str">
        <f t="shared" si="165"/>
        <v/>
      </c>
      <c r="BP67" t="str">
        <f t="shared" si="165"/>
        <v/>
      </c>
      <c r="BQ67" t="str">
        <f t="shared" si="165"/>
        <v/>
      </c>
      <c r="BR67" t="str">
        <f t="shared" si="165"/>
        <v/>
      </c>
      <c r="BS67" t="str">
        <f t="shared" si="165"/>
        <v/>
      </c>
      <c r="BT67" t="str">
        <f t="shared" si="165"/>
        <v/>
      </c>
      <c r="BU67" t="str">
        <f t="shared" si="165"/>
        <v/>
      </c>
      <c r="BV67" t="str">
        <f t="shared" si="165"/>
        <v/>
      </c>
      <c r="BW67" t="str">
        <f t="shared" si="165"/>
        <v/>
      </c>
      <c r="BX67" t="str">
        <f t="shared" si="165"/>
        <v/>
      </c>
      <c r="BY67" t="str">
        <f t="shared" si="165"/>
        <v/>
      </c>
      <c r="BZ67" t="str">
        <f t="shared" si="165"/>
        <v/>
      </c>
      <c r="CA67" t="str">
        <f t="shared" si="165"/>
        <v/>
      </c>
      <c r="CB67" t="str">
        <f t="shared" si="165"/>
        <v/>
      </c>
      <c r="CC67" t="str">
        <f t="shared" si="165"/>
        <v/>
      </c>
      <c r="CD67" t="str">
        <f t="shared" si="165"/>
        <v/>
      </c>
      <c r="CE67" t="str">
        <f t="shared" si="165"/>
        <v/>
      </c>
      <c r="CF67" t="str">
        <f t="shared" si="165"/>
        <v/>
      </c>
      <c r="CG67" t="str">
        <f t="shared" si="165"/>
        <v/>
      </c>
      <c r="CH67" t="str">
        <f t="shared" si="165"/>
        <v/>
      </c>
      <c r="CI67" t="str">
        <f t="shared" si="165"/>
        <v/>
      </c>
      <c r="CJ67" t="str">
        <f t="shared" si="165"/>
        <v/>
      </c>
      <c r="CK67" t="str">
        <f t="shared" si="165"/>
        <v/>
      </c>
      <c r="CL67" t="str">
        <f t="shared" si="165"/>
        <v/>
      </c>
      <c r="CM67" t="str">
        <f t="shared" si="165"/>
        <v/>
      </c>
      <c r="CN67" t="str">
        <f t="shared" si="165"/>
        <v/>
      </c>
      <c r="CO67" t="str">
        <f t="shared" si="165"/>
        <v/>
      </c>
      <c r="CP67" t="str">
        <f t="shared" si="165"/>
        <v/>
      </c>
      <c r="CQ67" t="str">
        <f t="shared" si="165"/>
        <v/>
      </c>
      <c r="CR67" t="str">
        <f t="shared" si="165"/>
        <v/>
      </c>
      <c r="CS67" t="str">
        <f t="shared" si="165"/>
        <v/>
      </c>
      <c r="CT67" t="str">
        <f t="shared" ref="CT67:DY67" si="166">IF(WEEKDAY(CT60)=CT66,"","Error week day")</f>
        <v/>
      </c>
      <c r="CU67" t="str">
        <f t="shared" si="166"/>
        <v/>
      </c>
      <c r="CV67" t="str">
        <f t="shared" si="166"/>
        <v/>
      </c>
      <c r="CW67" t="str">
        <f t="shared" si="166"/>
        <v/>
      </c>
      <c r="CX67" t="str">
        <f t="shared" si="166"/>
        <v/>
      </c>
      <c r="CY67" t="str">
        <f t="shared" si="166"/>
        <v/>
      </c>
      <c r="CZ67" t="str">
        <f t="shared" si="166"/>
        <v/>
      </c>
      <c r="DA67" t="str">
        <f t="shared" si="166"/>
        <v/>
      </c>
      <c r="DB67" t="str">
        <f t="shared" si="166"/>
        <v/>
      </c>
      <c r="DC67" t="str">
        <f t="shared" si="166"/>
        <v/>
      </c>
      <c r="DD67" t="str">
        <f t="shared" si="166"/>
        <v/>
      </c>
      <c r="DE67" t="str">
        <f t="shared" si="166"/>
        <v/>
      </c>
      <c r="DF67" t="str">
        <f t="shared" si="166"/>
        <v/>
      </c>
      <c r="DG67" t="str">
        <f t="shared" si="166"/>
        <v/>
      </c>
      <c r="DH67" t="str">
        <f t="shared" si="166"/>
        <v/>
      </c>
      <c r="DI67" t="str">
        <f t="shared" si="166"/>
        <v/>
      </c>
      <c r="DJ67" t="str">
        <f t="shared" si="166"/>
        <v/>
      </c>
      <c r="DK67" t="str">
        <f t="shared" si="166"/>
        <v/>
      </c>
      <c r="DL67" t="str">
        <f t="shared" si="166"/>
        <v/>
      </c>
      <c r="DM67" t="str">
        <f t="shared" si="166"/>
        <v/>
      </c>
      <c r="DN67" t="str">
        <f t="shared" si="166"/>
        <v/>
      </c>
      <c r="DO67" t="str">
        <f t="shared" si="166"/>
        <v/>
      </c>
      <c r="DP67" t="str">
        <f t="shared" si="166"/>
        <v/>
      </c>
      <c r="DQ67" t="str">
        <f t="shared" si="166"/>
        <v/>
      </c>
      <c r="DR67" t="str">
        <f t="shared" si="166"/>
        <v/>
      </c>
      <c r="DS67" t="str">
        <f t="shared" si="166"/>
        <v/>
      </c>
      <c r="DT67" t="str">
        <f t="shared" si="166"/>
        <v/>
      </c>
      <c r="DU67" t="str">
        <f t="shared" si="166"/>
        <v/>
      </c>
      <c r="DV67" t="str">
        <f t="shared" si="166"/>
        <v/>
      </c>
      <c r="DW67" t="str">
        <f t="shared" si="166"/>
        <v/>
      </c>
      <c r="DX67" t="str">
        <f t="shared" si="166"/>
        <v/>
      </c>
      <c r="DY67" t="str">
        <f t="shared" si="166"/>
        <v/>
      </c>
      <c r="DZ67" t="str">
        <f t="shared" ref="DZ67:FE67" si="167">IF(WEEKDAY(DZ60)=DZ66,"","Error week day")</f>
        <v/>
      </c>
      <c r="EA67" t="str">
        <f t="shared" si="167"/>
        <v/>
      </c>
      <c r="EB67" t="str">
        <f t="shared" si="167"/>
        <v/>
      </c>
      <c r="EC67" t="str">
        <f t="shared" si="167"/>
        <v/>
      </c>
      <c r="ED67" t="str">
        <f t="shared" si="167"/>
        <v/>
      </c>
      <c r="EE67" t="str">
        <f t="shared" si="167"/>
        <v/>
      </c>
      <c r="EF67" t="str">
        <f t="shared" si="167"/>
        <v/>
      </c>
      <c r="EG67" t="str">
        <f t="shared" si="167"/>
        <v/>
      </c>
      <c r="EH67" t="str">
        <f t="shared" si="167"/>
        <v/>
      </c>
      <c r="EI67" t="str">
        <f t="shared" si="167"/>
        <v/>
      </c>
      <c r="EJ67" t="str">
        <f t="shared" si="167"/>
        <v/>
      </c>
      <c r="EK67" t="str">
        <f t="shared" si="167"/>
        <v/>
      </c>
      <c r="EL67" t="str">
        <f t="shared" si="167"/>
        <v/>
      </c>
      <c r="EM67" t="str">
        <f t="shared" si="167"/>
        <v/>
      </c>
      <c r="EN67" t="str">
        <f t="shared" si="167"/>
        <v/>
      </c>
      <c r="EO67" t="str">
        <f t="shared" si="167"/>
        <v/>
      </c>
      <c r="EP67" t="str">
        <f t="shared" si="167"/>
        <v/>
      </c>
      <c r="EQ67" t="str">
        <f t="shared" si="167"/>
        <v/>
      </c>
      <c r="ER67" t="str">
        <f t="shared" si="167"/>
        <v/>
      </c>
      <c r="ES67" t="str">
        <f t="shared" si="167"/>
        <v/>
      </c>
      <c r="ET67" t="str">
        <f t="shared" si="167"/>
        <v/>
      </c>
      <c r="EU67" t="str">
        <f t="shared" si="167"/>
        <v/>
      </c>
      <c r="EV67" t="str">
        <f t="shared" si="167"/>
        <v/>
      </c>
      <c r="EW67" t="str">
        <f t="shared" si="167"/>
        <v/>
      </c>
      <c r="EX67" t="str">
        <f t="shared" si="167"/>
        <v/>
      </c>
      <c r="EY67" t="str">
        <f t="shared" si="167"/>
        <v/>
      </c>
      <c r="EZ67" t="str">
        <f t="shared" si="167"/>
        <v/>
      </c>
      <c r="FA67" t="str">
        <f t="shared" si="167"/>
        <v/>
      </c>
      <c r="FB67" t="str">
        <f t="shared" si="167"/>
        <v/>
      </c>
      <c r="FC67" t="str">
        <f t="shared" si="167"/>
        <v/>
      </c>
      <c r="FD67" t="str">
        <f t="shared" si="167"/>
        <v/>
      </c>
      <c r="FE67" t="str">
        <f t="shared" si="167"/>
        <v/>
      </c>
      <c r="FF67" t="str">
        <f t="shared" ref="FF67:HI67" si="168">IF(WEEKDAY(FF60)=FF66,"","Error week day")</f>
        <v/>
      </c>
      <c r="FG67" t="str">
        <f t="shared" si="168"/>
        <v/>
      </c>
      <c r="FH67" t="str">
        <f t="shared" si="168"/>
        <v/>
      </c>
      <c r="FI67" t="str">
        <f t="shared" si="168"/>
        <v/>
      </c>
      <c r="FJ67" t="str">
        <f t="shared" si="168"/>
        <v/>
      </c>
      <c r="FK67" t="str">
        <f t="shared" si="168"/>
        <v/>
      </c>
      <c r="FL67" t="str">
        <f t="shared" si="168"/>
        <v/>
      </c>
      <c r="FM67" t="str">
        <f t="shared" si="168"/>
        <v/>
      </c>
      <c r="FN67" t="str">
        <f t="shared" si="168"/>
        <v/>
      </c>
      <c r="FO67" t="str">
        <f t="shared" si="168"/>
        <v/>
      </c>
      <c r="FP67" t="str">
        <f t="shared" si="168"/>
        <v/>
      </c>
      <c r="FQ67" t="str">
        <f t="shared" si="168"/>
        <v/>
      </c>
      <c r="FR67" t="str">
        <f t="shared" si="168"/>
        <v/>
      </c>
      <c r="FS67" t="str">
        <f t="shared" si="168"/>
        <v/>
      </c>
      <c r="FT67" t="str">
        <f t="shared" si="168"/>
        <v/>
      </c>
      <c r="FU67" t="str">
        <f t="shared" si="168"/>
        <v/>
      </c>
      <c r="FV67" t="str">
        <f t="shared" si="168"/>
        <v/>
      </c>
      <c r="FW67" t="str">
        <f t="shared" si="168"/>
        <v/>
      </c>
      <c r="FX67" t="str">
        <f t="shared" si="168"/>
        <v/>
      </c>
      <c r="FY67" t="str">
        <f t="shared" si="168"/>
        <v/>
      </c>
      <c r="FZ67" t="str">
        <f t="shared" si="168"/>
        <v/>
      </c>
      <c r="GA67" t="str">
        <f t="shared" si="168"/>
        <v/>
      </c>
      <c r="GB67" t="str">
        <f t="shared" si="168"/>
        <v/>
      </c>
      <c r="GC67" t="str">
        <f t="shared" si="168"/>
        <v/>
      </c>
      <c r="GD67" t="str">
        <f t="shared" si="168"/>
        <v/>
      </c>
      <c r="GE67" t="str">
        <f t="shared" si="168"/>
        <v/>
      </c>
      <c r="GF67" t="str">
        <f t="shared" si="168"/>
        <v/>
      </c>
      <c r="GG67" t="str">
        <f t="shared" si="168"/>
        <v/>
      </c>
      <c r="GH67" t="str">
        <f t="shared" si="168"/>
        <v/>
      </c>
      <c r="GI67" t="str">
        <f t="shared" si="168"/>
        <v/>
      </c>
      <c r="GJ67" t="str">
        <f t="shared" si="168"/>
        <v/>
      </c>
      <c r="GK67" t="str">
        <f t="shared" si="168"/>
        <v/>
      </c>
      <c r="GL67" t="str">
        <f t="shared" si="168"/>
        <v/>
      </c>
      <c r="GM67" t="str">
        <f t="shared" si="168"/>
        <v/>
      </c>
      <c r="GN67" t="str">
        <f t="shared" si="168"/>
        <v/>
      </c>
      <c r="GO67" t="str">
        <f t="shared" si="168"/>
        <v/>
      </c>
      <c r="GP67" t="str">
        <f t="shared" si="168"/>
        <v/>
      </c>
      <c r="GQ67" t="str">
        <f t="shared" si="168"/>
        <v/>
      </c>
      <c r="GR67" t="str">
        <f t="shared" si="168"/>
        <v/>
      </c>
      <c r="GS67" t="str">
        <f t="shared" si="168"/>
        <v/>
      </c>
      <c r="GT67" t="str">
        <f t="shared" si="168"/>
        <v/>
      </c>
      <c r="GU67" t="str">
        <f t="shared" si="168"/>
        <v/>
      </c>
      <c r="GV67" t="str">
        <f t="shared" si="168"/>
        <v/>
      </c>
      <c r="GW67" t="str">
        <f t="shared" si="168"/>
        <v/>
      </c>
      <c r="GX67" t="str">
        <f t="shared" si="168"/>
        <v/>
      </c>
      <c r="GY67" t="str">
        <f t="shared" si="168"/>
        <v/>
      </c>
      <c r="GZ67" t="str">
        <f t="shared" si="168"/>
        <v/>
      </c>
      <c r="HA67" t="str">
        <f t="shared" si="168"/>
        <v/>
      </c>
      <c r="HB67" t="str">
        <f t="shared" si="168"/>
        <v/>
      </c>
      <c r="HC67" t="str">
        <f t="shared" si="168"/>
        <v/>
      </c>
      <c r="HD67" t="str">
        <f t="shared" si="168"/>
        <v/>
      </c>
      <c r="HE67" t="str">
        <f t="shared" si="168"/>
        <v/>
      </c>
      <c r="HF67" t="str">
        <f t="shared" si="168"/>
        <v/>
      </c>
      <c r="HG67" t="str">
        <f t="shared" si="168"/>
        <v/>
      </c>
      <c r="HH67" t="str">
        <f t="shared" si="168"/>
        <v/>
      </c>
      <c r="HI67" t="str">
        <f t="shared" si="168"/>
        <v/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25</vt:i4>
      </vt:variant>
    </vt:vector>
  </HeadingPairs>
  <TitlesOfParts>
    <vt:vector size="26" baseType="lpstr">
      <vt:lpstr>Residus</vt:lpstr>
      <vt:lpstr>Residus!ofen_01</vt:lpstr>
      <vt:lpstr>Residus!ofen_02</vt:lpstr>
      <vt:lpstr>Residus!ofen_03</vt:lpstr>
      <vt:lpstr>Residus!ofen_dates</vt:lpstr>
      <vt:lpstr>Residus!ofen_dates_1</vt:lpstr>
      <vt:lpstr>Residus!ofen_dates_10</vt:lpstr>
      <vt:lpstr>Residus!ofen_dates_11</vt:lpstr>
      <vt:lpstr>Residus!ofen_dates_12</vt:lpstr>
      <vt:lpstr>Residus!ofen_dates_13</vt:lpstr>
      <vt:lpstr>Residus!ofen_dates_14</vt:lpstr>
      <vt:lpstr>Residus!ofen_dates_15</vt:lpstr>
      <vt:lpstr>Residus!ofen_dates_16</vt:lpstr>
      <vt:lpstr>Residus!ofen_dates_17</vt:lpstr>
      <vt:lpstr>Residus!ofen_dates_18</vt:lpstr>
      <vt:lpstr>Residus!ofen_dates_19</vt:lpstr>
      <vt:lpstr>Residus!ofen_dates_2</vt:lpstr>
      <vt:lpstr>Residus!ofen_dates_20</vt:lpstr>
      <vt:lpstr>Residus!ofen_dates_21</vt:lpstr>
      <vt:lpstr>Residus!ofen_dates_3</vt:lpstr>
      <vt:lpstr>Residus!ofen_dates_4</vt:lpstr>
      <vt:lpstr>Residus!ofen_dates_5</vt:lpstr>
      <vt:lpstr>Residus!ofen_dates_6</vt:lpstr>
      <vt:lpstr>Residus!ofen_dates_7</vt:lpstr>
      <vt:lpstr>Residus!ofen_dates_8</vt:lpstr>
      <vt:lpstr>Residus!ofen_dates_9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Lédée François</dc:creator>
  <dc:description/>
  <cp:lastModifiedBy>Bourdy Aymeric</cp:lastModifiedBy>
  <cp:revision>1</cp:revision>
  <dcterms:created xsi:type="dcterms:W3CDTF">2019-07-09T16:12:33Z</dcterms:created>
  <dcterms:modified xsi:type="dcterms:W3CDTF">2023-04-28T13:25:23Z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