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451349F1-436B-45AA-92FC-91F27DDCAB9A}" xr6:coauthVersionLast="47" xr6:coauthVersionMax="47" xr10:uidLastSave="{00000000-0000-0000-0000-000000000000}"/>
  <bookViews>
    <workbookView xWindow="-98" yWindow="-98" windowWidth="21795" windowHeight="12975" activeTab="1" xr2:uid="{F9A5E5FB-37ED-4541-9EFE-E4BA089C8B02}"/>
  </bookViews>
  <sheets>
    <sheet name="工作表1" sheetId="1" r:id="rId1"/>
    <sheet name="工作表2" sheetId="2" r:id="rId2"/>
    <sheet name="工作表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" i="3"/>
  <c r="N2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" i="3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3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</calcChain>
</file>

<file path=xl/sharedStrings.xml><?xml version="1.0" encoding="utf-8"?>
<sst xmlns="http://schemas.openxmlformats.org/spreadsheetml/2006/main" count="13" uniqueCount="11">
  <si>
    <t>W1</t>
    <phoneticPr fontId="2" type="noConversion"/>
  </si>
  <si>
    <t>W2</t>
    <phoneticPr fontId="2" type="noConversion"/>
  </si>
  <si>
    <t>S1</t>
    <phoneticPr fontId="2" type="noConversion"/>
  </si>
  <si>
    <t>distance</t>
    <phoneticPr fontId="2" type="noConversion"/>
  </si>
  <si>
    <t>S2</t>
  </si>
  <si>
    <t>S3</t>
  </si>
  <si>
    <t>S4</t>
  </si>
  <si>
    <t>S5</t>
  </si>
  <si>
    <t>S6</t>
  </si>
  <si>
    <t>S7</t>
  </si>
  <si>
    <t>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</si>
</sst>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10"/>
      <color theme="1"/>
      <name val="Arial Unicode MS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工作表1!$A$2:$A$22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3-430A-8084-94332D45CAF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工作表1!$B$2:$B$22</c:f>
              <c:numCache>
                <c:formatCode>General</c:formatCode>
                <c:ptCount val="21"/>
                <c:pt idx="0">
                  <c:v>1399</c:v>
                </c:pt>
                <c:pt idx="1">
                  <c:v>2500</c:v>
                </c:pt>
                <c:pt idx="2">
                  <c:v>2130</c:v>
                </c:pt>
                <c:pt idx="3">
                  <c:v>1066</c:v>
                </c:pt>
                <c:pt idx="4">
                  <c:v>690</c:v>
                </c:pt>
                <c:pt idx="5">
                  <c:v>713</c:v>
                </c:pt>
                <c:pt idx="6">
                  <c:v>689</c:v>
                </c:pt>
                <c:pt idx="7">
                  <c:v>689</c:v>
                </c:pt>
                <c:pt idx="8">
                  <c:v>689</c:v>
                </c:pt>
                <c:pt idx="9">
                  <c:v>689</c:v>
                </c:pt>
                <c:pt idx="10">
                  <c:v>689</c:v>
                </c:pt>
                <c:pt idx="11">
                  <c:v>689</c:v>
                </c:pt>
                <c:pt idx="12">
                  <c:v>689</c:v>
                </c:pt>
                <c:pt idx="13">
                  <c:v>666</c:v>
                </c:pt>
                <c:pt idx="14">
                  <c:v>689</c:v>
                </c:pt>
                <c:pt idx="15">
                  <c:v>689</c:v>
                </c:pt>
                <c:pt idx="16">
                  <c:v>690</c:v>
                </c:pt>
                <c:pt idx="17">
                  <c:v>690</c:v>
                </c:pt>
                <c:pt idx="18">
                  <c:v>690</c:v>
                </c:pt>
                <c:pt idx="19">
                  <c:v>668</c:v>
                </c:pt>
                <c:pt idx="20">
                  <c:v>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3-430A-8084-94332D45CAF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工作表1!$C$2:$C$22</c:f>
              <c:numCache>
                <c:formatCode>General</c:formatCode>
                <c:ptCount val="21"/>
                <c:pt idx="0">
                  <c:v>573</c:v>
                </c:pt>
                <c:pt idx="1">
                  <c:v>597</c:v>
                </c:pt>
                <c:pt idx="2">
                  <c:v>854</c:v>
                </c:pt>
                <c:pt idx="3">
                  <c:v>1491</c:v>
                </c:pt>
                <c:pt idx="4">
                  <c:v>2107</c:v>
                </c:pt>
                <c:pt idx="5">
                  <c:v>1183</c:v>
                </c:pt>
                <c:pt idx="6">
                  <c:v>666</c:v>
                </c:pt>
                <c:pt idx="7">
                  <c:v>572</c:v>
                </c:pt>
                <c:pt idx="8">
                  <c:v>590</c:v>
                </c:pt>
                <c:pt idx="9">
                  <c:v>572</c:v>
                </c:pt>
                <c:pt idx="10">
                  <c:v>572</c:v>
                </c:pt>
                <c:pt idx="11">
                  <c:v>572</c:v>
                </c:pt>
                <c:pt idx="12">
                  <c:v>573</c:v>
                </c:pt>
                <c:pt idx="13">
                  <c:v>572</c:v>
                </c:pt>
                <c:pt idx="14">
                  <c:v>573</c:v>
                </c:pt>
                <c:pt idx="15">
                  <c:v>573</c:v>
                </c:pt>
                <c:pt idx="16">
                  <c:v>573</c:v>
                </c:pt>
                <c:pt idx="17">
                  <c:v>573</c:v>
                </c:pt>
                <c:pt idx="18">
                  <c:v>573</c:v>
                </c:pt>
                <c:pt idx="19">
                  <c:v>574</c:v>
                </c:pt>
                <c:pt idx="20">
                  <c:v>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C3-430A-8084-94332D45CAF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工作表1!$D$2:$D$22</c:f>
              <c:numCache>
                <c:formatCode>General</c:formatCode>
                <c:ptCount val="21"/>
                <c:pt idx="0">
                  <c:v>526</c:v>
                </c:pt>
                <c:pt idx="1">
                  <c:v>526</c:v>
                </c:pt>
                <c:pt idx="2">
                  <c:v>526</c:v>
                </c:pt>
                <c:pt idx="3">
                  <c:v>526</c:v>
                </c:pt>
                <c:pt idx="4">
                  <c:v>666</c:v>
                </c:pt>
                <c:pt idx="5">
                  <c:v>1088</c:v>
                </c:pt>
                <c:pt idx="6">
                  <c:v>2319</c:v>
                </c:pt>
                <c:pt idx="7">
                  <c:v>1208</c:v>
                </c:pt>
                <c:pt idx="8">
                  <c:v>642</c:v>
                </c:pt>
                <c:pt idx="9">
                  <c:v>503</c:v>
                </c:pt>
                <c:pt idx="10">
                  <c:v>526</c:v>
                </c:pt>
                <c:pt idx="11">
                  <c:v>526</c:v>
                </c:pt>
                <c:pt idx="12">
                  <c:v>526</c:v>
                </c:pt>
                <c:pt idx="13">
                  <c:v>526</c:v>
                </c:pt>
                <c:pt idx="14">
                  <c:v>526</c:v>
                </c:pt>
                <c:pt idx="15">
                  <c:v>526</c:v>
                </c:pt>
                <c:pt idx="16">
                  <c:v>526</c:v>
                </c:pt>
                <c:pt idx="17">
                  <c:v>526</c:v>
                </c:pt>
                <c:pt idx="18">
                  <c:v>526</c:v>
                </c:pt>
                <c:pt idx="19">
                  <c:v>526</c:v>
                </c:pt>
                <c:pt idx="20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C3-430A-8084-94332D45CAF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工作表1!$E$2:$E$22</c:f>
              <c:numCache>
                <c:formatCode>General</c:formatCode>
                <c:ptCount val="21"/>
                <c:pt idx="0">
                  <c:v>434</c:v>
                </c:pt>
                <c:pt idx="1">
                  <c:v>435</c:v>
                </c:pt>
                <c:pt idx="2">
                  <c:v>434</c:v>
                </c:pt>
                <c:pt idx="3">
                  <c:v>434</c:v>
                </c:pt>
                <c:pt idx="4">
                  <c:v>435</c:v>
                </c:pt>
                <c:pt idx="5">
                  <c:v>434</c:v>
                </c:pt>
                <c:pt idx="6">
                  <c:v>503</c:v>
                </c:pt>
                <c:pt idx="7">
                  <c:v>806</c:v>
                </c:pt>
                <c:pt idx="8">
                  <c:v>1586</c:v>
                </c:pt>
                <c:pt idx="9">
                  <c:v>1256</c:v>
                </c:pt>
                <c:pt idx="10">
                  <c:v>712</c:v>
                </c:pt>
                <c:pt idx="11">
                  <c:v>457</c:v>
                </c:pt>
                <c:pt idx="12">
                  <c:v>457</c:v>
                </c:pt>
                <c:pt idx="13">
                  <c:v>434</c:v>
                </c:pt>
                <c:pt idx="14">
                  <c:v>444</c:v>
                </c:pt>
                <c:pt idx="15">
                  <c:v>434</c:v>
                </c:pt>
                <c:pt idx="16">
                  <c:v>434</c:v>
                </c:pt>
                <c:pt idx="17">
                  <c:v>435</c:v>
                </c:pt>
                <c:pt idx="18">
                  <c:v>434</c:v>
                </c:pt>
                <c:pt idx="19">
                  <c:v>435</c:v>
                </c:pt>
                <c:pt idx="20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C3-430A-8084-94332D45CAF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工作表1!$F$2:$F$22</c:f>
              <c:numCache>
                <c:formatCode>General</c:formatCode>
                <c:ptCount val="21"/>
                <c:pt idx="0">
                  <c:v>535</c:v>
                </c:pt>
                <c:pt idx="1">
                  <c:v>535</c:v>
                </c:pt>
                <c:pt idx="2">
                  <c:v>549</c:v>
                </c:pt>
                <c:pt idx="3">
                  <c:v>549</c:v>
                </c:pt>
                <c:pt idx="4">
                  <c:v>549</c:v>
                </c:pt>
                <c:pt idx="5">
                  <c:v>549</c:v>
                </c:pt>
                <c:pt idx="6">
                  <c:v>549</c:v>
                </c:pt>
                <c:pt idx="7">
                  <c:v>548</c:v>
                </c:pt>
                <c:pt idx="8">
                  <c:v>572</c:v>
                </c:pt>
                <c:pt idx="9">
                  <c:v>736</c:v>
                </c:pt>
                <c:pt idx="10">
                  <c:v>1185</c:v>
                </c:pt>
                <c:pt idx="11">
                  <c:v>2036</c:v>
                </c:pt>
                <c:pt idx="12">
                  <c:v>1160</c:v>
                </c:pt>
                <c:pt idx="13">
                  <c:v>689</c:v>
                </c:pt>
                <c:pt idx="14">
                  <c:v>549</c:v>
                </c:pt>
                <c:pt idx="15">
                  <c:v>549</c:v>
                </c:pt>
                <c:pt idx="16">
                  <c:v>549</c:v>
                </c:pt>
                <c:pt idx="17">
                  <c:v>536</c:v>
                </c:pt>
                <c:pt idx="18">
                  <c:v>549</c:v>
                </c:pt>
                <c:pt idx="19">
                  <c:v>531</c:v>
                </c:pt>
                <c:pt idx="20">
                  <c:v>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C3-430A-8084-94332D45CAF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工作表1!$G$2:$G$22</c:f>
              <c:numCache>
                <c:formatCode>General</c:formatCode>
                <c:ptCount val="21"/>
                <c:pt idx="0">
                  <c:v>549</c:v>
                </c:pt>
                <c:pt idx="1">
                  <c:v>550</c:v>
                </c:pt>
                <c:pt idx="2">
                  <c:v>549</c:v>
                </c:pt>
                <c:pt idx="3">
                  <c:v>549</c:v>
                </c:pt>
                <c:pt idx="4">
                  <c:v>549</c:v>
                </c:pt>
                <c:pt idx="5">
                  <c:v>549</c:v>
                </c:pt>
                <c:pt idx="6">
                  <c:v>549</c:v>
                </c:pt>
                <c:pt idx="7">
                  <c:v>548</c:v>
                </c:pt>
                <c:pt idx="8">
                  <c:v>548</c:v>
                </c:pt>
                <c:pt idx="9">
                  <c:v>549</c:v>
                </c:pt>
                <c:pt idx="10">
                  <c:v>549</c:v>
                </c:pt>
                <c:pt idx="11">
                  <c:v>689</c:v>
                </c:pt>
                <c:pt idx="12">
                  <c:v>1089</c:v>
                </c:pt>
                <c:pt idx="13">
                  <c:v>2178</c:v>
                </c:pt>
                <c:pt idx="14">
                  <c:v>2012</c:v>
                </c:pt>
                <c:pt idx="15">
                  <c:v>1184</c:v>
                </c:pt>
                <c:pt idx="16">
                  <c:v>643</c:v>
                </c:pt>
                <c:pt idx="17">
                  <c:v>550</c:v>
                </c:pt>
                <c:pt idx="18">
                  <c:v>549</c:v>
                </c:pt>
                <c:pt idx="19">
                  <c:v>550</c:v>
                </c:pt>
                <c:pt idx="20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C3-430A-8084-94332D45CAF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工作表1!$H$2:$H$22</c:f>
              <c:numCache>
                <c:formatCode>General</c:formatCode>
                <c:ptCount val="21"/>
                <c:pt idx="0">
                  <c:v>549</c:v>
                </c:pt>
                <c:pt idx="1">
                  <c:v>550</c:v>
                </c:pt>
                <c:pt idx="2">
                  <c:v>549</c:v>
                </c:pt>
                <c:pt idx="3">
                  <c:v>549</c:v>
                </c:pt>
                <c:pt idx="4">
                  <c:v>549</c:v>
                </c:pt>
                <c:pt idx="5">
                  <c:v>549</c:v>
                </c:pt>
                <c:pt idx="6">
                  <c:v>549</c:v>
                </c:pt>
                <c:pt idx="7">
                  <c:v>548</c:v>
                </c:pt>
                <c:pt idx="8">
                  <c:v>548</c:v>
                </c:pt>
                <c:pt idx="9">
                  <c:v>549</c:v>
                </c:pt>
                <c:pt idx="10">
                  <c:v>549</c:v>
                </c:pt>
                <c:pt idx="11">
                  <c:v>549</c:v>
                </c:pt>
                <c:pt idx="12">
                  <c:v>549</c:v>
                </c:pt>
                <c:pt idx="13">
                  <c:v>572</c:v>
                </c:pt>
                <c:pt idx="14">
                  <c:v>736</c:v>
                </c:pt>
                <c:pt idx="15">
                  <c:v>1018</c:v>
                </c:pt>
                <c:pt idx="16">
                  <c:v>2225</c:v>
                </c:pt>
                <c:pt idx="17">
                  <c:v>1312</c:v>
                </c:pt>
                <c:pt idx="18">
                  <c:v>690</c:v>
                </c:pt>
                <c:pt idx="19">
                  <c:v>526</c:v>
                </c:pt>
                <c:pt idx="20">
                  <c:v>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C3-430A-8084-94332D45CAF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工作表1!$I$2:$I$22</c:f>
              <c:numCache>
                <c:formatCode>General</c:formatCode>
                <c:ptCount val="21"/>
                <c:pt idx="0">
                  <c:v>832</c:v>
                </c:pt>
                <c:pt idx="1">
                  <c:v>832</c:v>
                </c:pt>
                <c:pt idx="2">
                  <c:v>831</c:v>
                </c:pt>
                <c:pt idx="3">
                  <c:v>831</c:v>
                </c:pt>
                <c:pt idx="4">
                  <c:v>831</c:v>
                </c:pt>
                <c:pt idx="5">
                  <c:v>830</c:v>
                </c:pt>
                <c:pt idx="6">
                  <c:v>831</c:v>
                </c:pt>
                <c:pt idx="7">
                  <c:v>829</c:v>
                </c:pt>
                <c:pt idx="8">
                  <c:v>830</c:v>
                </c:pt>
                <c:pt idx="9">
                  <c:v>830</c:v>
                </c:pt>
                <c:pt idx="10">
                  <c:v>830</c:v>
                </c:pt>
                <c:pt idx="11">
                  <c:v>831</c:v>
                </c:pt>
                <c:pt idx="12">
                  <c:v>830</c:v>
                </c:pt>
                <c:pt idx="13">
                  <c:v>831</c:v>
                </c:pt>
                <c:pt idx="14">
                  <c:v>821</c:v>
                </c:pt>
                <c:pt idx="15">
                  <c:v>830</c:v>
                </c:pt>
                <c:pt idx="16">
                  <c:v>902</c:v>
                </c:pt>
                <c:pt idx="17">
                  <c:v>1421</c:v>
                </c:pt>
                <c:pt idx="18">
                  <c:v>2500</c:v>
                </c:pt>
                <c:pt idx="19">
                  <c:v>2443</c:v>
                </c:pt>
                <c:pt idx="20">
                  <c:v>1330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C3-430A-8084-94332D45C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720304"/>
        <c:axId val="2068719344"/>
      </c:lineChart>
      <c:catAx>
        <c:axId val="2068720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68719344"/>
        <c:crosses val="autoZero"/>
        <c:auto val="1"/>
        <c:lblAlgn val="ctr"/>
        <c:lblOffset val="100"/>
        <c:noMultiLvlLbl val="0"/>
      </c:catAx>
      <c:valAx>
        <c:axId val="20687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6872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工作表2!$A$3:$A$23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工作表2!$B$3:$B$23</c:f>
              <c:numCache>
                <c:formatCode>General</c:formatCode>
                <c:ptCount val="21"/>
                <c:pt idx="0">
                  <c:v>1281</c:v>
                </c:pt>
                <c:pt idx="1">
                  <c:v>2500</c:v>
                </c:pt>
                <c:pt idx="2">
                  <c:v>1667</c:v>
                </c:pt>
                <c:pt idx="3">
                  <c:v>1113</c:v>
                </c:pt>
                <c:pt idx="4">
                  <c:v>690</c:v>
                </c:pt>
                <c:pt idx="5">
                  <c:v>689</c:v>
                </c:pt>
                <c:pt idx="6">
                  <c:v>689</c:v>
                </c:pt>
                <c:pt idx="7">
                  <c:v>689</c:v>
                </c:pt>
                <c:pt idx="8">
                  <c:v>670</c:v>
                </c:pt>
                <c:pt idx="9">
                  <c:v>665</c:v>
                </c:pt>
                <c:pt idx="10">
                  <c:v>665</c:v>
                </c:pt>
                <c:pt idx="11">
                  <c:v>666</c:v>
                </c:pt>
                <c:pt idx="12">
                  <c:v>666</c:v>
                </c:pt>
                <c:pt idx="13">
                  <c:v>666</c:v>
                </c:pt>
                <c:pt idx="14">
                  <c:v>666</c:v>
                </c:pt>
                <c:pt idx="15">
                  <c:v>666</c:v>
                </c:pt>
                <c:pt idx="16">
                  <c:v>666</c:v>
                </c:pt>
                <c:pt idx="17">
                  <c:v>667</c:v>
                </c:pt>
                <c:pt idx="18">
                  <c:v>667</c:v>
                </c:pt>
                <c:pt idx="19">
                  <c:v>668</c:v>
                </c:pt>
                <c:pt idx="20">
                  <c:v>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60-4E58-81DD-4BEFE168A4C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工作表2!$A$3:$A$23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工作表2!$C$3:$C$23</c:f>
              <c:numCache>
                <c:formatCode>General</c:formatCode>
                <c:ptCount val="21"/>
                <c:pt idx="0">
                  <c:v>573</c:v>
                </c:pt>
                <c:pt idx="1">
                  <c:v>620</c:v>
                </c:pt>
                <c:pt idx="2">
                  <c:v>972</c:v>
                </c:pt>
                <c:pt idx="3">
                  <c:v>1373</c:v>
                </c:pt>
                <c:pt idx="4">
                  <c:v>2083</c:v>
                </c:pt>
                <c:pt idx="5">
                  <c:v>1112</c:v>
                </c:pt>
                <c:pt idx="6">
                  <c:v>689</c:v>
                </c:pt>
                <c:pt idx="7">
                  <c:v>572</c:v>
                </c:pt>
                <c:pt idx="8">
                  <c:v>577</c:v>
                </c:pt>
                <c:pt idx="9">
                  <c:v>572</c:v>
                </c:pt>
                <c:pt idx="10">
                  <c:v>572</c:v>
                </c:pt>
                <c:pt idx="11">
                  <c:v>572</c:v>
                </c:pt>
                <c:pt idx="12">
                  <c:v>573</c:v>
                </c:pt>
                <c:pt idx="13">
                  <c:v>573</c:v>
                </c:pt>
                <c:pt idx="14">
                  <c:v>573</c:v>
                </c:pt>
                <c:pt idx="15">
                  <c:v>573</c:v>
                </c:pt>
                <c:pt idx="16">
                  <c:v>573</c:v>
                </c:pt>
                <c:pt idx="17">
                  <c:v>573</c:v>
                </c:pt>
                <c:pt idx="18">
                  <c:v>573</c:v>
                </c:pt>
                <c:pt idx="19">
                  <c:v>573</c:v>
                </c:pt>
                <c:pt idx="20">
                  <c:v>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60-4E58-81DD-4BEFE168A4C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工作表2!$A$3:$A$23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工作表2!$D$3:$D$23</c:f>
              <c:numCache>
                <c:formatCode>General</c:formatCode>
                <c:ptCount val="21"/>
                <c:pt idx="0">
                  <c:v>526</c:v>
                </c:pt>
                <c:pt idx="1">
                  <c:v>526</c:v>
                </c:pt>
                <c:pt idx="2">
                  <c:v>526</c:v>
                </c:pt>
                <c:pt idx="3">
                  <c:v>503</c:v>
                </c:pt>
                <c:pt idx="4">
                  <c:v>666</c:v>
                </c:pt>
                <c:pt idx="5">
                  <c:v>1112</c:v>
                </c:pt>
                <c:pt idx="6">
                  <c:v>2272</c:v>
                </c:pt>
                <c:pt idx="7">
                  <c:v>1421</c:v>
                </c:pt>
                <c:pt idx="8">
                  <c:v>830</c:v>
                </c:pt>
                <c:pt idx="9">
                  <c:v>549</c:v>
                </c:pt>
                <c:pt idx="10">
                  <c:v>548</c:v>
                </c:pt>
                <c:pt idx="11">
                  <c:v>526</c:v>
                </c:pt>
                <c:pt idx="12">
                  <c:v>526</c:v>
                </c:pt>
                <c:pt idx="13">
                  <c:v>526</c:v>
                </c:pt>
                <c:pt idx="14">
                  <c:v>526</c:v>
                </c:pt>
                <c:pt idx="15">
                  <c:v>526</c:v>
                </c:pt>
                <c:pt idx="16">
                  <c:v>526</c:v>
                </c:pt>
                <c:pt idx="17">
                  <c:v>526</c:v>
                </c:pt>
                <c:pt idx="18">
                  <c:v>526</c:v>
                </c:pt>
                <c:pt idx="19">
                  <c:v>526</c:v>
                </c:pt>
                <c:pt idx="20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60-4E58-81DD-4BEFE168A4C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工作表2!$A$3:$A$23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工作表2!$E$3:$E$23</c:f>
              <c:numCache>
                <c:formatCode>General</c:formatCode>
                <c:ptCount val="21"/>
                <c:pt idx="0">
                  <c:v>434</c:v>
                </c:pt>
                <c:pt idx="1">
                  <c:v>435</c:v>
                </c:pt>
                <c:pt idx="2">
                  <c:v>435</c:v>
                </c:pt>
                <c:pt idx="3">
                  <c:v>435</c:v>
                </c:pt>
                <c:pt idx="4">
                  <c:v>434</c:v>
                </c:pt>
                <c:pt idx="5">
                  <c:v>434</c:v>
                </c:pt>
                <c:pt idx="6">
                  <c:v>503</c:v>
                </c:pt>
                <c:pt idx="7">
                  <c:v>735</c:v>
                </c:pt>
                <c:pt idx="8">
                  <c:v>1255</c:v>
                </c:pt>
                <c:pt idx="9">
                  <c:v>1435</c:v>
                </c:pt>
                <c:pt idx="10">
                  <c:v>782</c:v>
                </c:pt>
                <c:pt idx="11">
                  <c:v>503</c:v>
                </c:pt>
                <c:pt idx="12">
                  <c:v>434</c:v>
                </c:pt>
                <c:pt idx="13">
                  <c:v>434</c:v>
                </c:pt>
                <c:pt idx="14">
                  <c:v>435</c:v>
                </c:pt>
                <c:pt idx="15">
                  <c:v>435</c:v>
                </c:pt>
                <c:pt idx="16">
                  <c:v>435</c:v>
                </c:pt>
                <c:pt idx="17">
                  <c:v>434</c:v>
                </c:pt>
                <c:pt idx="18">
                  <c:v>435</c:v>
                </c:pt>
                <c:pt idx="19">
                  <c:v>434</c:v>
                </c:pt>
                <c:pt idx="20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60-4E58-81DD-4BEFE168A4C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工作表2!$A$3:$A$23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工作表2!$F$3:$F$23</c:f>
              <c:numCache>
                <c:formatCode>General</c:formatCode>
                <c:ptCount val="21"/>
                <c:pt idx="0">
                  <c:v>526</c:v>
                </c:pt>
                <c:pt idx="1">
                  <c:v>526</c:v>
                </c:pt>
                <c:pt idx="2">
                  <c:v>526</c:v>
                </c:pt>
                <c:pt idx="3">
                  <c:v>527</c:v>
                </c:pt>
                <c:pt idx="4">
                  <c:v>531</c:v>
                </c:pt>
                <c:pt idx="5">
                  <c:v>531</c:v>
                </c:pt>
                <c:pt idx="6">
                  <c:v>549</c:v>
                </c:pt>
                <c:pt idx="7">
                  <c:v>548</c:v>
                </c:pt>
                <c:pt idx="8">
                  <c:v>526</c:v>
                </c:pt>
                <c:pt idx="9">
                  <c:v>665</c:v>
                </c:pt>
                <c:pt idx="10">
                  <c:v>1066</c:v>
                </c:pt>
                <c:pt idx="11">
                  <c:v>1942</c:v>
                </c:pt>
                <c:pt idx="12">
                  <c:v>1444</c:v>
                </c:pt>
                <c:pt idx="13">
                  <c:v>830</c:v>
                </c:pt>
                <c:pt idx="14">
                  <c:v>550</c:v>
                </c:pt>
                <c:pt idx="15">
                  <c:v>550</c:v>
                </c:pt>
                <c:pt idx="16">
                  <c:v>526</c:v>
                </c:pt>
                <c:pt idx="17">
                  <c:v>535</c:v>
                </c:pt>
                <c:pt idx="18">
                  <c:v>526</c:v>
                </c:pt>
                <c:pt idx="19">
                  <c:v>526</c:v>
                </c:pt>
                <c:pt idx="20">
                  <c:v>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60-4E58-81DD-4BEFE168A4C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工作表2!$A$3:$A$23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工作表2!$G$3:$G$23</c:f>
              <c:numCache>
                <c:formatCode>General</c:formatCode>
                <c:ptCount val="21"/>
                <c:pt idx="0">
                  <c:v>549</c:v>
                </c:pt>
                <c:pt idx="1">
                  <c:v>550</c:v>
                </c:pt>
                <c:pt idx="2">
                  <c:v>550</c:v>
                </c:pt>
                <c:pt idx="3">
                  <c:v>550</c:v>
                </c:pt>
                <c:pt idx="4">
                  <c:v>549</c:v>
                </c:pt>
                <c:pt idx="5">
                  <c:v>549</c:v>
                </c:pt>
                <c:pt idx="6">
                  <c:v>549</c:v>
                </c:pt>
                <c:pt idx="7">
                  <c:v>548</c:v>
                </c:pt>
                <c:pt idx="8">
                  <c:v>549</c:v>
                </c:pt>
                <c:pt idx="9">
                  <c:v>549</c:v>
                </c:pt>
                <c:pt idx="10">
                  <c:v>548</c:v>
                </c:pt>
                <c:pt idx="11">
                  <c:v>596</c:v>
                </c:pt>
                <c:pt idx="12">
                  <c:v>901</c:v>
                </c:pt>
                <c:pt idx="13">
                  <c:v>1586</c:v>
                </c:pt>
                <c:pt idx="14">
                  <c:v>2083</c:v>
                </c:pt>
                <c:pt idx="15">
                  <c:v>1042</c:v>
                </c:pt>
                <c:pt idx="16">
                  <c:v>713</c:v>
                </c:pt>
                <c:pt idx="17">
                  <c:v>550</c:v>
                </c:pt>
                <c:pt idx="18">
                  <c:v>550</c:v>
                </c:pt>
                <c:pt idx="19">
                  <c:v>550</c:v>
                </c:pt>
                <c:pt idx="20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60-4E58-81DD-4BEFE168A4C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工作表2!$A$3:$A$23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工作表2!$H$3:$H$23</c:f>
              <c:numCache>
                <c:formatCode>General</c:formatCode>
                <c:ptCount val="21"/>
                <c:pt idx="0">
                  <c:v>549</c:v>
                </c:pt>
                <c:pt idx="1">
                  <c:v>550</c:v>
                </c:pt>
                <c:pt idx="2">
                  <c:v>550</c:v>
                </c:pt>
                <c:pt idx="3">
                  <c:v>550</c:v>
                </c:pt>
                <c:pt idx="4">
                  <c:v>549</c:v>
                </c:pt>
                <c:pt idx="5">
                  <c:v>549</c:v>
                </c:pt>
                <c:pt idx="6">
                  <c:v>549</c:v>
                </c:pt>
                <c:pt idx="7">
                  <c:v>548</c:v>
                </c:pt>
                <c:pt idx="8">
                  <c:v>549</c:v>
                </c:pt>
                <c:pt idx="9">
                  <c:v>544</c:v>
                </c:pt>
                <c:pt idx="10">
                  <c:v>548</c:v>
                </c:pt>
                <c:pt idx="11">
                  <c:v>549</c:v>
                </c:pt>
                <c:pt idx="12">
                  <c:v>549</c:v>
                </c:pt>
                <c:pt idx="13">
                  <c:v>549</c:v>
                </c:pt>
                <c:pt idx="14">
                  <c:v>690</c:v>
                </c:pt>
                <c:pt idx="15">
                  <c:v>1160</c:v>
                </c:pt>
                <c:pt idx="16">
                  <c:v>1965</c:v>
                </c:pt>
                <c:pt idx="17">
                  <c:v>1539</c:v>
                </c:pt>
                <c:pt idx="18">
                  <c:v>761</c:v>
                </c:pt>
                <c:pt idx="19">
                  <c:v>526</c:v>
                </c:pt>
                <c:pt idx="20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60-4E58-81DD-4BEFE168A4C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工作表2!$A$3:$A$23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工作表2!$I$3:$I$23</c:f>
              <c:numCache>
                <c:formatCode>General</c:formatCode>
                <c:ptCount val="21"/>
                <c:pt idx="0">
                  <c:v>818</c:v>
                </c:pt>
                <c:pt idx="1">
                  <c:v>832</c:v>
                </c:pt>
                <c:pt idx="2">
                  <c:v>831</c:v>
                </c:pt>
                <c:pt idx="3">
                  <c:v>831</c:v>
                </c:pt>
                <c:pt idx="4">
                  <c:v>831</c:v>
                </c:pt>
                <c:pt idx="5">
                  <c:v>830</c:v>
                </c:pt>
                <c:pt idx="6">
                  <c:v>831</c:v>
                </c:pt>
                <c:pt idx="7">
                  <c:v>830</c:v>
                </c:pt>
                <c:pt idx="8">
                  <c:v>811</c:v>
                </c:pt>
                <c:pt idx="9">
                  <c:v>807</c:v>
                </c:pt>
                <c:pt idx="10">
                  <c:v>825</c:v>
                </c:pt>
                <c:pt idx="11">
                  <c:v>831</c:v>
                </c:pt>
                <c:pt idx="12">
                  <c:v>830</c:v>
                </c:pt>
                <c:pt idx="13">
                  <c:v>830</c:v>
                </c:pt>
                <c:pt idx="14">
                  <c:v>812</c:v>
                </c:pt>
                <c:pt idx="15">
                  <c:v>807</c:v>
                </c:pt>
                <c:pt idx="16">
                  <c:v>855</c:v>
                </c:pt>
                <c:pt idx="17">
                  <c:v>1279</c:v>
                </c:pt>
                <c:pt idx="18">
                  <c:v>2500</c:v>
                </c:pt>
                <c:pt idx="19">
                  <c:v>2500</c:v>
                </c:pt>
                <c:pt idx="20">
                  <c:v>1449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60-4E58-81DD-4BEFE168A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671824"/>
        <c:axId val="318673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工作表2!$A$3:$A$23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-40</c:v>
                      </c:pt>
                      <c:pt idx="1">
                        <c:v>-36</c:v>
                      </c:pt>
                      <c:pt idx="2">
                        <c:v>-32</c:v>
                      </c:pt>
                      <c:pt idx="3">
                        <c:v>-28</c:v>
                      </c:pt>
                      <c:pt idx="4">
                        <c:v>-24</c:v>
                      </c:pt>
                      <c:pt idx="5">
                        <c:v>-20</c:v>
                      </c:pt>
                      <c:pt idx="6">
                        <c:v>-16</c:v>
                      </c:pt>
                      <c:pt idx="7">
                        <c:v>-12</c:v>
                      </c:pt>
                      <c:pt idx="8">
                        <c:v>-8</c:v>
                      </c:pt>
                      <c:pt idx="9">
                        <c:v>-4</c:v>
                      </c:pt>
                      <c:pt idx="10">
                        <c:v>0</c:v>
                      </c:pt>
                      <c:pt idx="11">
                        <c:v>4</c:v>
                      </c:pt>
                      <c:pt idx="12">
                        <c:v>8</c:v>
                      </c:pt>
                      <c:pt idx="13">
                        <c:v>12</c:v>
                      </c:pt>
                      <c:pt idx="14">
                        <c:v>16</c:v>
                      </c:pt>
                      <c:pt idx="15">
                        <c:v>20</c:v>
                      </c:pt>
                      <c:pt idx="16">
                        <c:v>24</c:v>
                      </c:pt>
                      <c:pt idx="17">
                        <c:v>28</c:v>
                      </c:pt>
                      <c:pt idx="18">
                        <c:v>32</c:v>
                      </c:pt>
                      <c:pt idx="19">
                        <c:v>36</c:v>
                      </c:pt>
                      <c:pt idx="20">
                        <c:v>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工作表2!$A$3:$A$23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-40</c:v>
                      </c:pt>
                      <c:pt idx="1">
                        <c:v>-36</c:v>
                      </c:pt>
                      <c:pt idx="2">
                        <c:v>-32</c:v>
                      </c:pt>
                      <c:pt idx="3">
                        <c:v>-28</c:v>
                      </c:pt>
                      <c:pt idx="4">
                        <c:v>-24</c:v>
                      </c:pt>
                      <c:pt idx="5">
                        <c:v>-20</c:v>
                      </c:pt>
                      <c:pt idx="6">
                        <c:v>-16</c:v>
                      </c:pt>
                      <c:pt idx="7">
                        <c:v>-12</c:v>
                      </c:pt>
                      <c:pt idx="8">
                        <c:v>-8</c:v>
                      </c:pt>
                      <c:pt idx="9">
                        <c:v>-4</c:v>
                      </c:pt>
                      <c:pt idx="10">
                        <c:v>0</c:v>
                      </c:pt>
                      <c:pt idx="11">
                        <c:v>4</c:v>
                      </c:pt>
                      <c:pt idx="12">
                        <c:v>8</c:v>
                      </c:pt>
                      <c:pt idx="13">
                        <c:v>12</c:v>
                      </c:pt>
                      <c:pt idx="14">
                        <c:v>16</c:v>
                      </c:pt>
                      <c:pt idx="15">
                        <c:v>20</c:v>
                      </c:pt>
                      <c:pt idx="16">
                        <c:v>24</c:v>
                      </c:pt>
                      <c:pt idx="17">
                        <c:v>28</c:v>
                      </c:pt>
                      <c:pt idx="18">
                        <c:v>32</c:v>
                      </c:pt>
                      <c:pt idx="19">
                        <c:v>36</c:v>
                      </c:pt>
                      <c:pt idx="20">
                        <c:v>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560-4E58-81DD-4BEFE168A4CC}"/>
                  </c:ext>
                </c:extLst>
              </c15:ser>
            </c15:filteredLineSeries>
          </c:ext>
        </c:extLst>
      </c:lineChart>
      <c:catAx>
        <c:axId val="31867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8673264"/>
        <c:crosses val="autoZero"/>
        <c:auto val="1"/>
        <c:lblAlgn val="ctr"/>
        <c:lblOffset val="100"/>
        <c:noMultiLvlLbl val="0"/>
      </c:catAx>
      <c:valAx>
        <c:axId val="3186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867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Fusion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工作表2!$K$2</c:f>
              <c:strCache>
                <c:ptCount val="1"/>
                <c:pt idx="0">
                  <c:v>W1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工作表2!$A$3:$A$23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工作表2!$K$3:$K$23</c:f>
              <c:numCache>
                <c:formatCode>General</c:formatCode>
                <c:ptCount val="21"/>
                <c:pt idx="0">
                  <c:v>-3662</c:v>
                </c:pt>
                <c:pt idx="1">
                  <c:v>-13485</c:v>
                </c:pt>
                <c:pt idx="2">
                  <c:v>-8237</c:v>
                </c:pt>
                <c:pt idx="3">
                  <c:v>-5362</c:v>
                </c:pt>
                <c:pt idx="4">
                  <c:v>-5145</c:v>
                </c:pt>
                <c:pt idx="5">
                  <c:v>-2153</c:v>
                </c:pt>
                <c:pt idx="6">
                  <c:v>-2824</c:v>
                </c:pt>
                <c:pt idx="7">
                  <c:v>-901</c:v>
                </c:pt>
                <c:pt idx="8">
                  <c:v>-275</c:v>
                </c:pt>
                <c:pt idx="9">
                  <c:v>254</c:v>
                </c:pt>
                <c:pt idx="10">
                  <c:v>1468</c:v>
                </c:pt>
                <c:pt idx="11">
                  <c:v>2807</c:v>
                </c:pt>
                <c:pt idx="12">
                  <c:v>2976</c:v>
                </c:pt>
                <c:pt idx="13">
                  <c:v>3732</c:v>
                </c:pt>
                <c:pt idx="14">
                  <c:v>4865</c:v>
                </c:pt>
                <c:pt idx="15">
                  <c:v>4623</c:v>
                </c:pt>
                <c:pt idx="16">
                  <c:v>7545</c:v>
                </c:pt>
                <c:pt idx="17">
                  <c:v>8909</c:v>
                </c:pt>
                <c:pt idx="18">
                  <c:v>15555</c:v>
                </c:pt>
                <c:pt idx="19">
                  <c:v>14608</c:v>
                </c:pt>
                <c:pt idx="20">
                  <c:v>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F5-4AED-8722-BECE2413AD64}"/>
            </c:ext>
          </c:extLst>
        </c:ser>
        <c:ser>
          <c:idx val="2"/>
          <c:order val="2"/>
          <c:tx>
            <c:strRef>
              <c:f>工作表2!$L$2</c:f>
              <c:strCache>
                <c:ptCount val="1"/>
                <c:pt idx="0">
                  <c:v>W2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工作表2!$A$3:$A$23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工作表2!$L$3:$L$23</c:f>
              <c:numCache>
                <c:formatCode>General</c:formatCode>
                <c:ptCount val="21"/>
                <c:pt idx="0">
                  <c:v>-21567</c:v>
                </c:pt>
                <c:pt idx="1">
                  <c:v>-71380</c:v>
                </c:pt>
                <c:pt idx="2">
                  <c:v>-50420</c:v>
                </c:pt>
                <c:pt idx="3">
                  <c:v>-41940</c:v>
                </c:pt>
                <c:pt idx="4">
                  <c:v>-52307</c:v>
                </c:pt>
                <c:pt idx="5">
                  <c:v>-25012</c:v>
                </c:pt>
                <c:pt idx="6">
                  <c:v>-28629</c:v>
                </c:pt>
                <c:pt idx="7">
                  <c:v>-16045</c:v>
                </c:pt>
                <c:pt idx="8">
                  <c:v>-16885</c:v>
                </c:pt>
                <c:pt idx="9">
                  <c:v>-14480</c:v>
                </c:pt>
                <c:pt idx="10">
                  <c:v>2144</c:v>
                </c:pt>
                <c:pt idx="11">
                  <c:v>17211</c:v>
                </c:pt>
                <c:pt idx="12">
                  <c:v>17973</c:v>
                </c:pt>
                <c:pt idx="13">
                  <c:v>22108</c:v>
                </c:pt>
                <c:pt idx="14">
                  <c:v>30960</c:v>
                </c:pt>
                <c:pt idx="15">
                  <c:v>31595</c:v>
                </c:pt>
                <c:pt idx="16">
                  <c:v>56515</c:v>
                </c:pt>
                <c:pt idx="17">
                  <c:v>56188</c:v>
                </c:pt>
                <c:pt idx="18">
                  <c:v>77690</c:v>
                </c:pt>
                <c:pt idx="19">
                  <c:v>69443</c:v>
                </c:pt>
                <c:pt idx="20">
                  <c:v>28365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F5-4AED-8722-BECE2413A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588720"/>
        <c:axId val="3175901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工作表2!$A$2</c15:sqref>
                        </c15:formulaRef>
                      </c:ext>
                    </c:extLst>
                    <c:strCache>
                      <c:ptCount val="1"/>
                      <c:pt idx="0">
                        <c:v>distance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工作表2!$A$3:$A$23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-40</c:v>
                      </c:pt>
                      <c:pt idx="1">
                        <c:v>-36</c:v>
                      </c:pt>
                      <c:pt idx="2">
                        <c:v>-32</c:v>
                      </c:pt>
                      <c:pt idx="3">
                        <c:v>-28</c:v>
                      </c:pt>
                      <c:pt idx="4">
                        <c:v>-24</c:v>
                      </c:pt>
                      <c:pt idx="5">
                        <c:v>-20</c:v>
                      </c:pt>
                      <c:pt idx="6">
                        <c:v>-16</c:v>
                      </c:pt>
                      <c:pt idx="7">
                        <c:v>-12</c:v>
                      </c:pt>
                      <c:pt idx="8">
                        <c:v>-8</c:v>
                      </c:pt>
                      <c:pt idx="9">
                        <c:v>-4</c:v>
                      </c:pt>
                      <c:pt idx="10">
                        <c:v>0</c:v>
                      </c:pt>
                      <c:pt idx="11">
                        <c:v>4</c:v>
                      </c:pt>
                      <c:pt idx="12">
                        <c:v>8</c:v>
                      </c:pt>
                      <c:pt idx="13">
                        <c:v>12</c:v>
                      </c:pt>
                      <c:pt idx="14">
                        <c:v>16</c:v>
                      </c:pt>
                      <c:pt idx="15">
                        <c:v>20</c:v>
                      </c:pt>
                      <c:pt idx="16">
                        <c:v>24</c:v>
                      </c:pt>
                      <c:pt idx="17">
                        <c:v>28</c:v>
                      </c:pt>
                      <c:pt idx="18">
                        <c:v>32</c:v>
                      </c:pt>
                      <c:pt idx="19">
                        <c:v>36</c:v>
                      </c:pt>
                      <c:pt idx="20">
                        <c:v>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工作表2!$A$3:$A$23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-40</c:v>
                      </c:pt>
                      <c:pt idx="1">
                        <c:v>-36</c:v>
                      </c:pt>
                      <c:pt idx="2">
                        <c:v>-32</c:v>
                      </c:pt>
                      <c:pt idx="3">
                        <c:v>-28</c:v>
                      </c:pt>
                      <c:pt idx="4">
                        <c:v>-24</c:v>
                      </c:pt>
                      <c:pt idx="5">
                        <c:v>-20</c:v>
                      </c:pt>
                      <c:pt idx="6">
                        <c:v>-16</c:v>
                      </c:pt>
                      <c:pt idx="7">
                        <c:v>-12</c:v>
                      </c:pt>
                      <c:pt idx="8">
                        <c:v>-8</c:v>
                      </c:pt>
                      <c:pt idx="9">
                        <c:v>-4</c:v>
                      </c:pt>
                      <c:pt idx="10">
                        <c:v>0</c:v>
                      </c:pt>
                      <c:pt idx="11">
                        <c:v>4</c:v>
                      </c:pt>
                      <c:pt idx="12">
                        <c:v>8</c:v>
                      </c:pt>
                      <c:pt idx="13">
                        <c:v>12</c:v>
                      </c:pt>
                      <c:pt idx="14">
                        <c:v>16</c:v>
                      </c:pt>
                      <c:pt idx="15">
                        <c:v>20</c:v>
                      </c:pt>
                      <c:pt idx="16">
                        <c:v>24</c:v>
                      </c:pt>
                      <c:pt idx="17">
                        <c:v>28</c:v>
                      </c:pt>
                      <c:pt idx="18">
                        <c:v>32</c:v>
                      </c:pt>
                      <c:pt idx="19">
                        <c:v>36</c:v>
                      </c:pt>
                      <c:pt idx="20">
                        <c:v>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2F5-4AED-8722-BECE2413AD64}"/>
                  </c:ext>
                </c:extLst>
              </c15:ser>
            </c15:filteredLineSeries>
          </c:ext>
        </c:extLst>
      </c:lineChart>
      <c:catAx>
        <c:axId val="31758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7590160"/>
        <c:crosses val="autoZero"/>
        <c:auto val="1"/>
        <c:lblAlgn val="ctr"/>
        <c:lblOffset val="100"/>
        <c:noMultiLvlLbl val="0"/>
      </c:catAx>
      <c:valAx>
        <c:axId val="3175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758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285751</xdr:colOff>
      <xdr:row>0</xdr:row>
      <xdr:rowOff>142875</xdr:rowOff>
    </xdr:from>
    <xdr:to>
      <xdr:col>18</xdr:col>
      <xdr:colOff>609600</xdr:colOff>
      <xdr:row>24</xdr:row>
      <xdr:rowOff>4763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D824E63-F5DC-91D7-E152-395864CC3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23</xdr:row>
      <xdr:rowOff>180974</xdr:rowOff>
    </xdr:from>
    <xdr:to>
      <xdr:col>11</xdr:col>
      <xdr:colOff>471487</xdr:colOff>
      <xdr:row>42</xdr:row>
      <xdr:rowOff>14288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1154CFF-0635-2878-3814-240E42A7F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646339</xdr:colOff>
      <xdr:row>4</xdr:row>
      <xdr:rowOff>114980</xdr:rowOff>
    </xdr:from>
    <xdr:to>
      <xdr:col>20</xdr:col>
      <xdr:colOff>47624</xdr:colOff>
      <xdr:row>18</xdr:row>
      <xdr:rowOff>680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F324A41-33A5-881C-3716-2C9151B00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4FD57-502B-4A93-944D-02BB49A77A41}">
  <dimension ref="A2:I22"/>
  <sheetViews>
    <sheetView workbookViewId="0">
      <selection activeCell="C9" sqref="C9"/>
    </sheetView>
  </sheetViews>
  <sheetFormatPr defaultRowHeight="16.149999999999999"/>
  <sheetData>
    <row r="2" spans="1:9">
      <c r="A2" s="1">
        <v>-40</v>
      </c>
      <c r="B2">
        <v>1399</v>
      </c>
      <c r="C2">
        <v>573</v>
      </c>
      <c r="D2">
        <v>526</v>
      </c>
      <c r="E2">
        <v>434</v>
      </c>
      <c r="F2">
        <v>535</v>
      </c>
      <c r="G2">
        <v>549</v>
      </c>
      <c r="H2">
        <v>549</v>
      </c>
      <c r="I2">
        <v>832</v>
      </c>
    </row>
    <row r="3" spans="1:9">
      <c r="A3" s="1">
        <v>-36</v>
      </c>
      <c r="B3">
        <v>2500</v>
      </c>
      <c r="C3">
        <v>597</v>
      </c>
      <c r="D3">
        <v>526</v>
      </c>
      <c r="E3">
        <v>435</v>
      </c>
      <c r="F3">
        <v>535</v>
      </c>
      <c r="G3">
        <v>550</v>
      </c>
      <c r="H3">
        <v>550</v>
      </c>
      <c r="I3">
        <v>832</v>
      </c>
    </row>
    <row r="4" spans="1:9">
      <c r="A4" s="1">
        <v>-32</v>
      </c>
      <c r="B4">
        <v>2130</v>
      </c>
      <c r="C4">
        <v>854</v>
      </c>
      <c r="D4">
        <v>526</v>
      </c>
      <c r="E4">
        <v>434</v>
      </c>
      <c r="F4">
        <v>549</v>
      </c>
      <c r="G4">
        <v>549</v>
      </c>
      <c r="H4">
        <v>549</v>
      </c>
      <c r="I4">
        <v>831</v>
      </c>
    </row>
    <row r="5" spans="1:9">
      <c r="A5" s="1">
        <v>-28</v>
      </c>
      <c r="B5">
        <v>1066</v>
      </c>
      <c r="C5">
        <v>1491</v>
      </c>
      <c r="D5">
        <v>526</v>
      </c>
      <c r="E5">
        <v>434</v>
      </c>
      <c r="F5">
        <v>549</v>
      </c>
      <c r="G5">
        <v>549</v>
      </c>
      <c r="H5">
        <v>549</v>
      </c>
      <c r="I5">
        <v>831</v>
      </c>
    </row>
    <row r="6" spans="1:9">
      <c r="A6" s="1">
        <v>-24</v>
      </c>
      <c r="B6">
        <v>690</v>
      </c>
      <c r="C6">
        <v>2107</v>
      </c>
      <c r="D6">
        <v>666</v>
      </c>
      <c r="E6">
        <v>435</v>
      </c>
      <c r="F6">
        <v>549</v>
      </c>
      <c r="G6">
        <v>549</v>
      </c>
      <c r="H6">
        <v>549</v>
      </c>
      <c r="I6">
        <v>831</v>
      </c>
    </row>
    <row r="7" spans="1:9">
      <c r="A7" s="1">
        <v>-20</v>
      </c>
      <c r="B7">
        <v>713</v>
      </c>
      <c r="C7">
        <v>1183</v>
      </c>
      <c r="D7">
        <v>1088</v>
      </c>
      <c r="E7">
        <v>434</v>
      </c>
      <c r="F7">
        <v>549</v>
      </c>
      <c r="G7">
        <v>549</v>
      </c>
      <c r="H7">
        <v>549</v>
      </c>
      <c r="I7">
        <v>830</v>
      </c>
    </row>
    <row r="8" spans="1:9">
      <c r="A8" s="1">
        <v>-16</v>
      </c>
      <c r="B8">
        <v>689</v>
      </c>
      <c r="C8">
        <v>666</v>
      </c>
      <c r="D8">
        <v>2319</v>
      </c>
      <c r="E8">
        <v>503</v>
      </c>
      <c r="F8">
        <v>549</v>
      </c>
      <c r="G8">
        <v>549</v>
      </c>
      <c r="H8">
        <v>549</v>
      </c>
      <c r="I8">
        <v>831</v>
      </c>
    </row>
    <row r="9" spans="1:9">
      <c r="A9" s="1">
        <v>-12</v>
      </c>
      <c r="B9">
        <v>689</v>
      </c>
      <c r="C9">
        <v>572</v>
      </c>
      <c r="D9">
        <v>1208</v>
      </c>
      <c r="E9">
        <v>806</v>
      </c>
      <c r="F9">
        <v>548</v>
      </c>
      <c r="G9">
        <v>548</v>
      </c>
      <c r="H9">
        <v>548</v>
      </c>
      <c r="I9">
        <v>829</v>
      </c>
    </row>
    <row r="10" spans="1:9">
      <c r="A10" s="1">
        <v>-8</v>
      </c>
      <c r="B10">
        <v>689</v>
      </c>
      <c r="C10">
        <v>590</v>
      </c>
      <c r="D10">
        <v>642</v>
      </c>
      <c r="E10">
        <v>1586</v>
      </c>
      <c r="F10">
        <v>572</v>
      </c>
      <c r="G10">
        <v>548</v>
      </c>
      <c r="H10">
        <v>548</v>
      </c>
      <c r="I10">
        <v>830</v>
      </c>
    </row>
    <row r="11" spans="1:9">
      <c r="A11" s="1">
        <v>-4</v>
      </c>
      <c r="B11">
        <v>689</v>
      </c>
      <c r="C11">
        <v>572</v>
      </c>
      <c r="D11">
        <v>503</v>
      </c>
      <c r="E11">
        <v>1256</v>
      </c>
      <c r="F11">
        <v>736</v>
      </c>
      <c r="G11">
        <v>549</v>
      </c>
      <c r="H11">
        <v>549</v>
      </c>
      <c r="I11">
        <v>830</v>
      </c>
    </row>
    <row r="12" spans="1:9">
      <c r="A12" s="1">
        <v>0</v>
      </c>
      <c r="B12">
        <v>689</v>
      </c>
      <c r="C12">
        <v>572</v>
      </c>
      <c r="D12">
        <v>526</v>
      </c>
      <c r="E12">
        <v>712</v>
      </c>
      <c r="F12">
        <v>1185</v>
      </c>
      <c r="G12">
        <v>549</v>
      </c>
      <c r="H12">
        <v>549</v>
      </c>
      <c r="I12">
        <v>830</v>
      </c>
    </row>
    <row r="13" spans="1:9">
      <c r="A13" s="1">
        <v>4</v>
      </c>
      <c r="B13">
        <v>689</v>
      </c>
      <c r="C13">
        <v>572</v>
      </c>
      <c r="D13">
        <v>526</v>
      </c>
      <c r="E13">
        <v>457</v>
      </c>
      <c r="F13">
        <v>2036</v>
      </c>
      <c r="G13">
        <v>689</v>
      </c>
      <c r="H13">
        <v>549</v>
      </c>
      <c r="I13">
        <v>831</v>
      </c>
    </row>
    <row r="14" spans="1:9">
      <c r="A14" s="1">
        <v>8</v>
      </c>
      <c r="B14">
        <v>689</v>
      </c>
      <c r="C14">
        <v>573</v>
      </c>
      <c r="D14">
        <v>526</v>
      </c>
      <c r="E14">
        <v>457</v>
      </c>
      <c r="F14">
        <v>1160</v>
      </c>
      <c r="G14">
        <v>1089</v>
      </c>
      <c r="H14">
        <v>549</v>
      </c>
      <c r="I14">
        <v>830</v>
      </c>
    </row>
    <row r="15" spans="1:9">
      <c r="A15" s="1">
        <v>12</v>
      </c>
      <c r="B15">
        <v>666</v>
      </c>
      <c r="C15">
        <v>572</v>
      </c>
      <c r="D15">
        <v>526</v>
      </c>
      <c r="E15">
        <v>434</v>
      </c>
      <c r="F15">
        <v>689</v>
      </c>
      <c r="G15">
        <v>2178</v>
      </c>
      <c r="H15">
        <v>572</v>
      </c>
      <c r="I15">
        <v>831</v>
      </c>
    </row>
    <row r="16" spans="1:9">
      <c r="A16" s="1">
        <v>16</v>
      </c>
      <c r="B16">
        <v>689</v>
      </c>
      <c r="C16">
        <v>573</v>
      </c>
      <c r="D16">
        <v>526</v>
      </c>
      <c r="E16">
        <v>444</v>
      </c>
      <c r="F16">
        <v>549</v>
      </c>
      <c r="G16">
        <v>2012</v>
      </c>
      <c r="H16">
        <v>736</v>
      </c>
      <c r="I16">
        <v>821</v>
      </c>
    </row>
    <row r="17" spans="1:9">
      <c r="A17" s="1">
        <v>20</v>
      </c>
      <c r="B17">
        <v>689</v>
      </c>
      <c r="C17">
        <v>573</v>
      </c>
      <c r="D17">
        <v>526</v>
      </c>
      <c r="E17">
        <v>434</v>
      </c>
      <c r="F17">
        <v>549</v>
      </c>
      <c r="G17">
        <v>1184</v>
      </c>
      <c r="H17">
        <v>1018</v>
      </c>
      <c r="I17">
        <v>830</v>
      </c>
    </row>
    <row r="18" spans="1:9">
      <c r="A18" s="1">
        <v>24</v>
      </c>
      <c r="B18">
        <v>690</v>
      </c>
      <c r="C18">
        <v>573</v>
      </c>
      <c r="D18">
        <v>526</v>
      </c>
      <c r="E18">
        <v>434</v>
      </c>
      <c r="F18">
        <v>549</v>
      </c>
      <c r="G18">
        <v>643</v>
      </c>
      <c r="H18">
        <v>2225</v>
      </c>
      <c r="I18">
        <v>902</v>
      </c>
    </row>
    <row r="19" spans="1:9">
      <c r="A19" s="1">
        <v>28</v>
      </c>
      <c r="B19">
        <v>690</v>
      </c>
      <c r="C19">
        <v>573</v>
      </c>
      <c r="D19">
        <v>526</v>
      </c>
      <c r="E19">
        <v>435</v>
      </c>
      <c r="F19">
        <v>536</v>
      </c>
      <c r="G19">
        <v>550</v>
      </c>
      <c r="H19">
        <v>1312</v>
      </c>
      <c r="I19">
        <v>1421</v>
      </c>
    </row>
    <row r="20" spans="1:9">
      <c r="A20" s="1">
        <v>32</v>
      </c>
      <c r="B20">
        <v>690</v>
      </c>
      <c r="C20">
        <v>573</v>
      </c>
      <c r="D20">
        <v>526</v>
      </c>
      <c r="E20">
        <v>434</v>
      </c>
      <c r="F20">
        <v>549</v>
      </c>
      <c r="G20">
        <v>549</v>
      </c>
      <c r="H20">
        <v>690</v>
      </c>
      <c r="I20">
        <v>2500</v>
      </c>
    </row>
    <row r="21" spans="1:9">
      <c r="A21" s="1">
        <v>36</v>
      </c>
      <c r="B21">
        <v>668</v>
      </c>
      <c r="C21">
        <v>574</v>
      </c>
      <c r="D21">
        <v>526</v>
      </c>
      <c r="E21">
        <v>435</v>
      </c>
      <c r="F21">
        <v>531</v>
      </c>
      <c r="G21">
        <v>550</v>
      </c>
      <c r="H21">
        <v>526</v>
      </c>
      <c r="I21">
        <v>2443</v>
      </c>
    </row>
    <row r="22" spans="1:9">
      <c r="A22" s="1">
        <v>40</v>
      </c>
      <c r="B22">
        <v>668</v>
      </c>
      <c r="C22">
        <v>573</v>
      </c>
      <c r="D22">
        <v>526</v>
      </c>
      <c r="E22">
        <v>435</v>
      </c>
      <c r="F22">
        <v>540</v>
      </c>
      <c r="G22">
        <v>550</v>
      </c>
      <c r="H22">
        <v>545</v>
      </c>
      <c r="I22">
        <v>1330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2407A-15F5-4EA9-A893-EA9EC1F1D65C}">
  <dimension ref="A1:U26"/>
  <sheetViews>
    <sheetView tabSelected="1" zoomScale="85" zoomScaleNormal="85" workbookViewId="0">
      <selection activeCell="N24" sqref="N24"/>
    </sheetView>
  </sheetViews>
  <sheetFormatPr defaultRowHeight="16.149999999999999"/>
  <sheetData>
    <row r="1" spans="1:21">
      <c r="M1" t="s">
        <v>0</v>
      </c>
      <c r="N1">
        <v>-8</v>
      </c>
      <c r="O1">
        <v>-4</v>
      </c>
      <c r="P1">
        <v>-2</v>
      </c>
      <c r="Q1">
        <v>-1</v>
      </c>
      <c r="R1">
        <v>1</v>
      </c>
      <c r="S1">
        <v>2</v>
      </c>
      <c r="T1">
        <v>4</v>
      </c>
      <c r="U1">
        <v>8</v>
      </c>
    </row>
    <row r="2" spans="1:21">
      <c r="A2" t="s">
        <v>3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K2" t="s">
        <v>0</v>
      </c>
      <c r="L2" t="s">
        <v>1</v>
      </c>
      <c r="M2" t="s">
        <v>1</v>
      </c>
      <c r="N2">
        <v>-40</v>
      </c>
      <c r="O2">
        <v>-35</v>
      </c>
      <c r="P2">
        <v>-15</v>
      </c>
      <c r="Q2">
        <v>-18</v>
      </c>
      <c r="R2">
        <v>10</v>
      </c>
      <c r="S2">
        <v>15</v>
      </c>
      <c r="T2">
        <v>35</v>
      </c>
      <c r="U2">
        <v>40</v>
      </c>
    </row>
    <row r="3" spans="1:21">
      <c r="A3" s="1">
        <v>-40</v>
      </c>
      <c r="B3">
        <v>1281</v>
      </c>
      <c r="C3">
        <v>573</v>
      </c>
      <c r="D3">
        <v>526</v>
      </c>
      <c r="E3">
        <v>434</v>
      </c>
      <c r="F3">
        <v>526</v>
      </c>
      <c r="G3">
        <v>549</v>
      </c>
      <c r="H3">
        <v>549</v>
      </c>
      <c r="I3">
        <v>818</v>
      </c>
      <c r="K3">
        <f>B3*$N$1+C3*$O$1+D3*$P$1+E3*$Q$1+F3*$R$1+G3*$S$1+H3*$T$1+I3*$U$1</f>
        <v>-3662</v>
      </c>
      <c r="L3">
        <f>B3*$N$2+C3*$O$2+D3*$P$2+E3*$Q$2+F3*$R$2+G3*$S$2+H3*$T$2+I3*$U$2</f>
        <v>-21567</v>
      </c>
      <c r="R3">
        <v>1</v>
      </c>
    </row>
    <row r="4" spans="1:21">
      <c r="A4" s="1">
        <v>-36</v>
      </c>
      <c r="B4">
        <v>2500</v>
      </c>
      <c r="C4">
        <v>620</v>
      </c>
      <c r="D4">
        <v>526</v>
      </c>
      <c r="E4">
        <v>435</v>
      </c>
      <c r="F4">
        <v>526</v>
      </c>
      <c r="G4">
        <v>550</v>
      </c>
      <c r="H4">
        <v>550</v>
      </c>
      <c r="I4">
        <v>832</v>
      </c>
      <c r="K4">
        <f>B4*$N$1+C4*$O$1+D4*$P$1+E4*$Q$1+F4*$R$1+G4*$S$1+H4*$T$1+I4*$U$1</f>
        <v>-13485</v>
      </c>
      <c r="L4">
        <f t="shared" ref="L4:L23" si="0">B4*$N$2+C4*$O$2+D4*$P$2+E4*$Q$2+F4*$R$2+G4*$S$2+H4*$T$2+I4*$U$2</f>
        <v>-71380</v>
      </c>
      <c r="R4">
        <v>1</v>
      </c>
    </row>
    <row r="5" spans="1:21">
      <c r="A5" s="1">
        <v>-32</v>
      </c>
      <c r="B5">
        <v>1667</v>
      </c>
      <c r="C5">
        <v>972</v>
      </c>
      <c r="D5">
        <v>526</v>
      </c>
      <c r="E5">
        <v>435</v>
      </c>
      <c r="F5">
        <v>526</v>
      </c>
      <c r="G5">
        <v>550</v>
      </c>
      <c r="H5">
        <v>550</v>
      </c>
      <c r="I5">
        <v>831</v>
      </c>
      <c r="K5">
        <f>B5*$N$1+C5*$O$1+D5*$P$1+E5*$Q$1+F5*$R$1+G5*$S$1+H5*$T$1+I5*$U$1</f>
        <v>-8237</v>
      </c>
      <c r="L5">
        <f t="shared" si="0"/>
        <v>-50420</v>
      </c>
      <c r="R5">
        <v>1</v>
      </c>
    </row>
    <row r="6" spans="1:21">
      <c r="A6" s="1">
        <v>-28</v>
      </c>
      <c r="B6">
        <v>1113</v>
      </c>
      <c r="C6">
        <v>1373</v>
      </c>
      <c r="D6">
        <v>503</v>
      </c>
      <c r="E6">
        <v>435</v>
      </c>
      <c r="F6">
        <v>527</v>
      </c>
      <c r="G6">
        <v>550</v>
      </c>
      <c r="H6">
        <v>550</v>
      </c>
      <c r="I6">
        <v>831</v>
      </c>
      <c r="K6">
        <f>B6*$N$1+C6*$O$1+D6*$P$1+E6*$Q$1+F6*$R$1+G6*$S$1+H6*$T$1+I6*$U$1</f>
        <v>-5362</v>
      </c>
      <c r="L6">
        <f t="shared" si="0"/>
        <v>-41940</v>
      </c>
      <c r="R6">
        <v>1</v>
      </c>
    </row>
    <row r="7" spans="1:21">
      <c r="A7" s="1">
        <v>-24</v>
      </c>
      <c r="B7">
        <v>690</v>
      </c>
      <c r="C7">
        <v>2083</v>
      </c>
      <c r="D7">
        <v>666</v>
      </c>
      <c r="E7">
        <v>434</v>
      </c>
      <c r="F7">
        <v>531</v>
      </c>
      <c r="G7">
        <v>549</v>
      </c>
      <c r="H7">
        <v>549</v>
      </c>
      <c r="I7">
        <v>831</v>
      </c>
      <c r="K7">
        <f>B7*$N$1+C7*$O$1+D7*$P$1+E7*$Q$1+F7*$R$1+G7*$S$1+H7*$T$1+I7*$U$1</f>
        <v>-5145</v>
      </c>
      <c r="L7">
        <f t="shared" si="0"/>
        <v>-52307</v>
      </c>
      <c r="R7">
        <v>1</v>
      </c>
    </row>
    <row r="8" spans="1:21">
      <c r="A8" s="1">
        <v>-20</v>
      </c>
      <c r="B8">
        <v>689</v>
      </c>
      <c r="C8">
        <v>1112</v>
      </c>
      <c r="D8">
        <v>1112</v>
      </c>
      <c r="E8">
        <v>434</v>
      </c>
      <c r="F8">
        <v>531</v>
      </c>
      <c r="G8">
        <v>549</v>
      </c>
      <c r="H8">
        <v>549</v>
      </c>
      <c r="I8">
        <v>830</v>
      </c>
      <c r="K8">
        <f>B8*$N$1+C8*$O$1+D8*$P$1+E8*$Q$1+F8*$R$1+G8*$S$1+H8*$T$1+I8*$U$1</f>
        <v>-2153</v>
      </c>
      <c r="L8">
        <f t="shared" si="0"/>
        <v>-25012</v>
      </c>
      <c r="R8">
        <v>1</v>
      </c>
    </row>
    <row r="9" spans="1:21">
      <c r="A9" s="1">
        <v>-16</v>
      </c>
      <c r="B9">
        <v>689</v>
      </c>
      <c r="C9">
        <v>689</v>
      </c>
      <c r="D9">
        <v>2272</v>
      </c>
      <c r="E9">
        <v>503</v>
      </c>
      <c r="F9">
        <v>549</v>
      </c>
      <c r="G9">
        <v>549</v>
      </c>
      <c r="H9">
        <v>549</v>
      </c>
      <c r="I9">
        <v>831</v>
      </c>
      <c r="K9">
        <f>B9*$N$1+C9*$O$1+D9*$P$1+E9*$Q$1+F9*$R$1+G9*$S$1+H9*$T$1+I9*$U$1</f>
        <v>-2824</v>
      </c>
      <c r="L9">
        <f t="shared" si="0"/>
        <v>-28629</v>
      </c>
      <c r="R9">
        <v>1</v>
      </c>
    </row>
    <row r="10" spans="1:21">
      <c r="A10" s="1">
        <v>-12</v>
      </c>
      <c r="B10">
        <v>689</v>
      </c>
      <c r="C10">
        <v>572</v>
      </c>
      <c r="D10">
        <v>1421</v>
      </c>
      <c r="E10">
        <v>735</v>
      </c>
      <c r="F10">
        <v>548</v>
      </c>
      <c r="G10">
        <v>548</v>
      </c>
      <c r="H10">
        <v>548</v>
      </c>
      <c r="I10">
        <v>830</v>
      </c>
      <c r="K10">
        <f>B10*$N$1+C10*$O$1+D10*$P$1+E10*$Q$1+F10*$R$1+G10*$S$1+H10*$T$1+I10*$U$1</f>
        <v>-901</v>
      </c>
      <c r="L10">
        <f t="shared" si="0"/>
        <v>-16045</v>
      </c>
      <c r="R10">
        <v>1</v>
      </c>
    </row>
    <row r="11" spans="1:21">
      <c r="A11" s="1">
        <v>-8</v>
      </c>
      <c r="B11">
        <v>670</v>
      </c>
      <c r="C11">
        <v>577</v>
      </c>
      <c r="D11">
        <v>830</v>
      </c>
      <c r="E11">
        <v>1255</v>
      </c>
      <c r="F11">
        <v>526</v>
      </c>
      <c r="G11">
        <v>549</v>
      </c>
      <c r="H11">
        <v>549</v>
      </c>
      <c r="I11">
        <v>811</v>
      </c>
      <c r="K11">
        <f>B11*$N$1+C11*$O$1+D11*$P$1+E11*$Q$1+F11*$R$1+G11*$S$1+H11*$T$1+I11*$U$1</f>
        <v>-275</v>
      </c>
      <c r="L11">
        <f t="shared" si="0"/>
        <v>-16885</v>
      </c>
      <c r="R11">
        <v>1</v>
      </c>
    </row>
    <row r="12" spans="1:21">
      <c r="A12" s="1">
        <v>-4</v>
      </c>
      <c r="B12">
        <v>665</v>
      </c>
      <c r="C12">
        <v>572</v>
      </c>
      <c r="D12">
        <v>549</v>
      </c>
      <c r="E12">
        <v>1435</v>
      </c>
      <c r="F12">
        <v>665</v>
      </c>
      <c r="G12">
        <v>549</v>
      </c>
      <c r="H12">
        <v>544</v>
      </c>
      <c r="I12">
        <v>807</v>
      </c>
      <c r="K12">
        <f>B12*$N$1+C12*$O$1+D12*$P$1+E12*$Q$1+F12*$R$1+G12*$S$1+H12*$T$1+I12*$U$1</f>
        <v>254</v>
      </c>
      <c r="L12">
        <f t="shared" si="0"/>
        <v>-14480</v>
      </c>
      <c r="R12">
        <v>1</v>
      </c>
    </row>
    <row r="13" spans="1:21">
      <c r="A13" s="1">
        <v>0</v>
      </c>
      <c r="B13">
        <v>665</v>
      </c>
      <c r="C13">
        <v>572</v>
      </c>
      <c r="D13">
        <v>548</v>
      </c>
      <c r="E13">
        <v>782</v>
      </c>
      <c r="F13">
        <v>1066</v>
      </c>
      <c r="G13">
        <v>548</v>
      </c>
      <c r="H13">
        <v>548</v>
      </c>
      <c r="I13">
        <v>825</v>
      </c>
      <c r="K13">
        <f>B13*$N$1+C13*$O$1+D13*$P$1+E13*$Q$1+F13*$R$1+G13*$S$1+H13*$T$1+I13*$U$1</f>
        <v>1468</v>
      </c>
      <c r="L13">
        <f t="shared" si="0"/>
        <v>2144</v>
      </c>
      <c r="R13">
        <v>1</v>
      </c>
    </row>
    <row r="14" spans="1:21">
      <c r="A14" s="1">
        <v>4</v>
      </c>
      <c r="B14">
        <v>666</v>
      </c>
      <c r="C14">
        <v>572</v>
      </c>
      <c r="D14">
        <v>526</v>
      </c>
      <c r="E14">
        <v>503</v>
      </c>
      <c r="F14">
        <v>1942</v>
      </c>
      <c r="G14">
        <v>596</v>
      </c>
      <c r="H14">
        <v>549</v>
      </c>
      <c r="I14">
        <v>831</v>
      </c>
      <c r="K14">
        <f>B14*$N$1+C14*$O$1+D14*$P$1+E14*$Q$1+F14*$R$1+G14*$S$1+H14*$T$1+I14*$U$1</f>
        <v>2807</v>
      </c>
      <c r="L14">
        <f t="shared" si="0"/>
        <v>17211</v>
      </c>
      <c r="R14">
        <v>1</v>
      </c>
    </row>
    <row r="15" spans="1:21">
      <c r="A15" s="1">
        <v>8</v>
      </c>
      <c r="B15">
        <v>666</v>
      </c>
      <c r="C15">
        <v>573</v>
      </c>
      <c r="D15">
        <v>526</v>
      </c>
      <c r="E15">
        <v>434</v>
      </c>
      <c r="F15">
        <v>1444</v>
      </c>
      <c r="G15">
        <v>901</v>
      </c>
      <c r="H15">
        <v>549</v>
      </c>
      <c r="I15">
        <v>830</v>
      </c>
      <c r="K15">
        <f>B15*$N$1+C15*$O$1+D15*$P$1+E15*$Q$1+F15*$R$1+G15*$S$1+H15*$T$1+I15*$U$1</f>
        <v>2976</v>
      </c>
      <c r="L15">
        <f t="shared" si="0"/>
        <v>17973</v>
      </c>
      <c r="R15">
        <v>1</v>
      </c>
    </row>
    <row r="16" spans="1:21">
      <c r="A16" s="1">
        <v>12</v>
      </c>
      <c r="B16">
        <v>666</v>
      </c>
      <c r="C16">
        <v>573</v>
      </c>
      <c r="D16">
        <v>526</v>
      </c>
      <c r="E16">
        <v>434</v>
      </c>
      <c r="F16">
        <v>830</v>
      </c>
      <c r="G16">
        <v>1586</v>
      </c>
      <c r="H16">
        <v>549</v>
      </c>
      <c r="I16">
        <v>830</v>
      </c>
      <c r="K16">
        <f>B16*$N$1+C16*$O$1+D16*$P$1+E16*$Q$1+F16*$R$1+G16*$S$1+H16*$T$1+I16*$U$1</f>
        <v>3732</v>
      </c>
      <c r="L16">
        <f t="shared" si="0"/>
        <v>22108</v>
      </c>
      <c r="R16">
        <v>1</v>
      </c>
    </row>
    <row r="17" spans="1:18">
      <c r="A17" s="1">
        <v>16</v>
      </c>
      <c r="B17">
        <v>666</v>
      </c>
      <c r="C17">
        <v>573</v>
      </c>
      <c r="D17">
        <v>526</v>
      </c>
      <c r="E17">
        <v>435</v>
      </c>
      <c r="F17">
        <v>550</v>
      </c>
      <c r="G17">
        <v>2083</v>
      </c>
      <c r="H17">
        <v>690</v>
      </c>
      <c r="I17">
        <v>812</v>
      </c>
      <c r="K17">
        <f>B17*$N$1+C17*$O$1+D17*$P$1+E17*$Q$1+F17*$R$1+G17*$S$1+H17*$T$1+I17*$U$1</f>
        <v>4865</v>
      </c>
      <c r="L17">
        <f t="shared" si="0"/>
        <v>30960</v>
      </c>
      <c r="R17">
        <v>1</v>
      </c>
    </row>
    <row r="18" spans="1:18">
      <c r="A18" s="1">
        <v>20</v>
      </c>
      <c r="B18">
        <v>666</v>
      </c>
      <c r="C18">
        <v>573</v>
      </c>
      <c r="D18">
        <v>526</v>
      </c>
      <c r="E18">
        <v>435</v>
      </c>
      <c r="F18">
        <v>550</v>
      </c>
      <c r="G18">
        <v>1042</v>
      </c>
      <c r="H18">
        <v>1160</v>
      </c>
      <c r="I18">
        <v>807</v>
      </c>
      <c r="K18">
        <f>B18*$N$1+C18*$O$1+D18*$P$1+E18*$Q$1+F18*$R$1+G18*$S$1+H18*$T$1+I18*$U$1</f>
        <v>4623</v>
      </c>
      <c r="L18">
        <f t="shared" si="0"/>
        <v>31595</v>
      </c>
      <c r="R18">
        <v>1</v>
      </c>
    </row>
    <row r="19" spans="1:18">
      <c r="A19" s="1">
        <v>24</v>
      </c>
      <c r="B19">
        <v>666</v>
      </c>
      <c r="C19">
        <v>573</v>
      </c>
      <c r="D19">
        <v>526</v>
      </c>
      <c r="E19">
        <v>435</v>
      </c>
      <c r="F19">
        <v>526</v>
      </c>
      <c r="G19">
        <v>713</v>
      </c>
      <c r="H19">
        <v>1965</v>
      </c>
      <c r="I19">
        <v>855</v>
      </c>
      <c r="K19">
        <f>B19*$N$1+C19*$O$1+D19*$P$1+E19*$Q$1+F19*$R$1+G19*$S$1+H19*$T$1+I19*$U$1</f>
        <v>7545</v>
      </c>
      <c r="L19">
        <f t="shared" si="0"/>
        <v>56515</v>
      </c>
      <c r="R19">
        <v>1</v>
      </c>
    </row>
    <row r="20" spans="1:18">
      <c r="A20" s="1">
        <v>28</v>
      </c>
      <c r="B20">
        <v>667</v>
      </c>
      <c r="C20">
        <v>573</v>
      </c>
      <c r="D20">
        <v>526</v>
      </c>
      <c r="E20">
        <v>434</v>
      </c>
      <c r="F20">
        <v>535</v>
      </c>
      <c r="G20">
        <v>550</v>
      </c>
      <c r="H20">
        <v>1539</v>
      </c>
      <c r="I20">
        <v>1279</v>
      </c>
      <c r="K20">
        <f>B20*$N$1+C20*$O$1+D20*$P$1+E20*$Q$1+F20*$R$1+G20*$S$1+H20*$T$1+I20*$U$1</f>
        <v>8909</v>
      </c>
      <c r="L20">
        <f t="shared" si="0"/>
        <v>56188</v>
      </c>
      <c r="R20">
        <v>1</v>
      </c>
    </row>
    <row r="21" spans="1:18">
      <c r="A21" s="1">
        <v>32</v>
      </c>
      <c r="B21">
        <v>667</v>
      </c>
      <c r="C21">
        <v>573</v>
      </c>
      <c r="D21">
        <v>526</v>
      </c>
      <c r="E21">
        <v>435</v>
      </c>
      <c r="F21">
        <v>526</v>
      </c>
      <c r="G21">
        <v>550</v>
      </c>
      <c r="H21">
        <v>761</v>
      </c>
      <c r="I21">
        <v>2500</v>
      </c>
      <c r="K21">
        <f>B21*$N$1+C21*$O$1+D21*$P$1+E21*$Q$1+F21*$R$1+G21*$S$1+H21*$T$1+I21*$U$1</f>
        <v>15555</v>
      </c>
      <c r="L21">
        <f t="shared" si="0"/>
        <v>77690</v>
      </c>
      <c r="R21">
        <v>1</v>
      </c>
    </row>
    <row r="22" spans="1:18">
      <c r="A22" s="1">
        <v>36</v>
      </c>
      <c r="B22">
        <v>668</v>
      </c>
      <c r="C22">
        <v>573</v>
      </c>
      <c r="D22">
        <v>526</v>
      </c>
      <c r="E22">
        <v>434</v>
      </c>
      <c r="F22">
        <v>526</v>
      </c>
      <c r="G22">
        <v>550</v>
      </c>
      <c r="H22">
        <v>526</v>
      </c>
      <c r="I22">
        <v>2500</v>
      </c>
      <c r="K22">
        <f>B22*$N$1+C22*$O$1+D22*$P$1+E22*$Q$1+F22*$R$1+G22*$S$1+H22*$T$1+I22*$U$1</f>
        <v>14608</v>
      </c>
      <c r="L22">
        <f t="shared" si="0"/>
        <v>69443</v>
      </c>
      <c r="R22">
        <v>1</v>
      </c>
    </row>
    <row r="23" spans="1:18">
      <c r="A23" s="1">
        <v>40</v>
      </c>
      <c r="B23">
        <v>668</v>
      </c>
      <c r="C23">
        <v>573</v>
      </c>
      <c r="D23">
        <v>526</v>
      </c>
      <c r="E23">
        <v>435</v>
      </c>
      <c r="F23">
        <v>540</v>
      </c>
      <c r="G23">
        <v>550</v>
      </c>
      <c r="H23">
        <v>550</v>
      </c>
      <c r="I23">
        <v>1449</v>
      </c>
      <c r="K23">
        <f>B23*$N$1+C23*$O$1+D23*$P$1+E23*$Q$1+F23*$R$1+G23*$S$1+H23*$T$1+I23*$U$1</f>
        <v>6309</v>
      </c>
      <c r="L23">
        <f t="shared" si="0"/>
        <v>28365</v>
      </c>
      <c r="R23">
        <v>1</v>
      </c>
    </row>
    <row r="24" spans="1:18">
      <c r="K24">
        <f>B24*$N$1+C24*$O$1+D24*$P$1+E24*$Q$1+F24*$R$1+G24*$S$1+H24*$T$1+I24*$U$1</f>
        <v>0</v>
      </c>
      <c r="R24">
        <v>1</v>
      </c>
    </row>
    <row r="25" spans="1:18">
      <c r="K25">
        <f>B25*$N$1+C25*$O$1+D25*$P$1+E25*$Q$1+F25*$R$1+G25*$S$1+H25*$T$1+I25*$U$1</f>
        <v>0</v>
      </c>
      <c r="R25">
        <v>1</v>
      </c>
    </row>
    <row r="26" spans="1:18">
      <c r="K26">
        <f>B26*$N$1+C26*$O$1+D26*$P$1+E26*$Q$1+F26*$R$1+G26*$S$1+H26*$T$1+I26*$U$1</f>
        <v>0</v>
      </c>
      <c r="R26">
        <v>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294CD-FE97-4AD7-BF54-75EFFBBF97BD}">
  <dimension ref="B2:P22"/>
  <sheetViews>
    <sheetView workbookViewId="0">
      <selection activeCell="B1" sqref="B1"/>
    </sheetView>
  </sheetViews>
  <sheetFormatPr defaultRowHeight="16.149999999999999"/>
  <sheetData>
    <row r="2" spans="2:16">
      <c r="B2">
        <v>1281</v>
      </c>
      <c r="C2">
        <v>573</v>
      </c>
      <c r="D2">
        <v>526</v>
      </c>
      <c r="E2">
        <v>434</v>
      </c>
      <c r="F2">
        <v>526</v>
      </c>
      <c r="G2">
        <v>549</v>
      </c>
      <c r="H2">
        <v>549</v>
      </c>
      <c r="I2">
        <v>818</v>
      </c>
      <c r="K2">
        <f>B2-665</f>
        <v>616</v>
      </c>
      <c r="L2">
        <f>C2-572</f>
        <v>1</v>
      </c>
      <c r="M2">
        <f>D2-503</f>
        <v>23</v>
      </c>
      <c r="N2">
        <f>E2-434</f>
        <v>0</v>
      </c>
      <c r="O2">
        <f>F2-526</f>
        <v>0</v>
      </c>
      <c r="P2">
        <f>G2-549</f>
        <v>0</v>
      </c>
    </row>
    <row r="3" spans="2:16">
      <c r="B3">
        <v>2500</v>
      </c>
      <c r="C3">
        <v>620</v>
      </c>
      <c r="D3">
        <v>526</v>
      </c>
      <c r="E3">
        <v>435</v>
      </c>
      <c r="F3">
        <v>526</v>
      </c>
      <c r="G3">
        <v>550</v>
      </c>
      <c r="H3">
        <v>550</v>
      </c>
      <c r="I3">
        <v>832</v>
      </c>
      <c r="K3">
        <f t="shared" ref="K3:K22" si="0">B3-665</f>
        <v>1835</v>
      </c>
      <c r="L3">
        <f t="shared" ref="L3:L22" si="1">C3-572</f>
        <v>48</v>
      </c>
      <c r="M3">
        <f t="shared" ref="M3:M22" si="2">D3-503</f>
        <v>23</v>
      </c>
      <c r="N3">
        <f t="shared" ref="N3:N22" si="3">E3-434</f>
        <v>1</v>
      </c>
      <c r="O3">
        <f t="shared" ref="O3:O22" si="4">F3-526</f>
        <v>0</v>
      </c>
      <c r="P3">
        <f t="shared" ref="P3:P22" si="5">G3-549</f>
        <v>1</v>
      </c>
    </row>
    <row r="4" spans="2:16">
      <c r="B4">
        <v>1667</v>
      </c>
      <c r="C4">
        <v>972</v>
      </c>
      <c r="D4">
        <v>526</v>
      </c>
      <c r="E4">
        <v>435</v>
      </c>
      <c r="F4">
        <v>526</v>
      </c>
      <c r="G4">
        <v>550</v>
      </c>
      <c r="H4">
        <v>550</v>
      </c>
      <c r="I4">
        <v>831</v>
      </c>
      <c r="K4">
        <f t="shared" si="0"/>
        <v>1002</v>
      </c>
      <c r="L4">
        <f t="shared" si="1"/>
        <v>400</v>
      </c>
      <c r="M4">
        <f t="shared" si="2"/>
        <v>23</v>
      </c>
      <c r="N4">
        <f t="shared" si="3"/>
        <v>1</v>
      </c>
      <c r="O4">
        <f t="shared" si="4"/>
        <v>0</v>
      </c>
      <c r="P4">
        <f t="shared" si="5"/>
        <v>1</v>
      </c>
    </row>
    <row r="5" spans="2:16">
      <c r="B5">
        <v>1113</v>
      </c>
      <c r="C5">
        <v>1373</v>
      </c>
      <c r="D5">
        <v>503</v>
      </c>
      <c r="E5">
        <v>435</v>
      </c>
      <c r="F5">
        <v>527</v>
      </c>
      <c r="G5">
        <v>550</v>
      </c>
      <c r="H5">
        <v>550</v>
      </c>
      <c r="I5">
        <v>831</v>
      </c>
      <c r="K5">
        <f t="shared" si="0"/>
        <v>448</v>
      </c>
      <c r="L5">
        <f t="shared" si="1"/>
        <v>801</v>
      </c>
      <c r="M5">
        <f t="shared" si="2"/>
        <v>0</v>
      </c>
      <c r="N5">
        <f t="shared" si="3"/>
        <v>1</v>
      </c>
      <c r="O5">
        <f t="shared" si="4"/>
        <v>1</v>
      </c>
      <c r="P5">
        <f t="shared" si="5"/>
        <v>1</v>
      </c>
    </row>
    <row r="6" spans="2:16">
      <c r="B6">
        <v>690</v>
      </c>
      <c r="C6">
        <v>2083</v>
      </c>
      <c r="D6">
        <v>666</v>
      </c>
      <c r="E6">
        <v>434</v>
      </c>
      <c r="F6">
        <v>531</v>
      </c>
      <c r="G6">
        <v>549</v>
      </c>
      <c r="H6">
        <v>549</v>
      </c>
      <c r="I6">
        <v>831</v>
      </c>
      <c r="K6">
        <f t="shared" si="0"/>
        <v>25</v>
      </c>
      <c r="L6">
        <f t="shared" si="1"/>
        <v>1511</v>
      </c>
      <c r="M6">
        <f t="shared" si="2"/>
        <v>163</v>
      </c>
      <c r="N6">
        <f t="shared" si="3"/>
        <v>0</v>
      </c>
      <c r="O6">
        <f t="shared" si="4"/>
        <v>5</v>
      </c>
      <c r="P6">
        <f t="shared" si="5"/>
        <v>0</v>
      </c>
    </row>
    <row r="7" spans="2:16">
      <c r="B7">
        <v>689</v>
      </c>
      <c r="C7">
        <v>1112</v>
      </c>
      <c r="D7">
        <v>1112</v>
      </c>
      <c r="E7">
        <v>434</v>
      </c>
      <c r="F7">
        <v>531</v>
      </c>
      <c r="G7">
        <v>549</v>
      </c>
      <c r="H7">
        <v>549</v>
      </c>
      <c r="I7">
        <v>830</v>
      </c>
      <c r="K7">
        <f t="shared" si="0"/>
        <v>24</v>
      </c>
      <c r="L7">
        <f t="shared" si="1"/>
        <v>540</v>
      </c>
      <c r="M7">
        <f t="shared" si="2"/>
        <v>609</v>
      </c>
      <c r="N7">
        <f t="shared" si="3"/>
        <v>0</v>
      </c>
      <c r="O7">
        <f t="shared" si="4"/>
        <v>5</v>
      </c>
      <c r="P7">
        <f t="shared" si="5"/>
        <v>0</v>
      </c>
    </row>
    <row r="8" spans="2:16">
      <c r="B8">
        <v>689</v>
      </c>
      <c r="C8">
        <v>689</v>
      </c>
      <c r="D8">
        <v>2272</v>
      </c>
      <c r="E8">
        <v>503</v>
      </c>
      <c r="F8">
        <v>549</v>
      </c>
      <c r="G8">
        <v>549</v>
      </c>
      <c r="H8">
        <v>549</v>
      </c>
      <c r="I8">
        <v>831</v>
      </c>
      <c r="K8">
        <f t="shared" si="0"/>
        <v>24</v>
      </c>
      <c r="L8">
        <f t="shared" si="1"/>
        <v>117</v>
      </c>
      <c r="M8">
        <f t="shared" si="2"/>
        <v>1769</v>
      </c>
      <c r="N8">
        <f t="shared" si="3"/>
        <v>69</v>
      </c>
      <c r="O8">
        <f t="shared" si="4"/>
        <v>23</v>
      </c>
      <c r="P8">
        <f t="shared" si="5"/>
        <v>0</v>
      </c>
    </row>
    <row r="9" spans="2:16">
      <c r="B9">
        <v>689</v>
      </c>
      <c r="C9">
        <v>572</v>
      </c>
      <c r="D9">
        <v>1421</v>
      </c>
      <c r="E9">
        <v>735</v>
      </c>
      <c r="F9">
        <v>548</v>
      </c>
      <c r="G9">
        <v>548</v>
      </c>
      <c r="H9">
        <v>548</v>
      </c>
      <c r="I9">
        <v>830</v>
      </c>
      <c r="K9">
        <f t="shared" si="0"/>
        <v>24</v>
      </c>
      <c r="L9">
        <f t="shared" si="1"/>
        <v>0</v>
      </c>
      <c r="M9">
        <f t="shared" si="2"/>
        <v>918</v>
      </c>
      <c r="N9">
        <f t="shared" si="3"/>
        <v>301</v>
      </c>
      <c r="O9">
        <f t="shared" si="4"/>
        <v>22</v>
      </c>
      <c r="P9">
        <f t="shared" si="5"/>
        <v>-1</v>
      </c>
    </row>
    <row r="10" spans="2:16">
      <c r="B10">
        <v>670</v>
      </c>
      <c r="C10">
        <v>577</v>
      </c>
      <c r="D10">
        <v>830</v>
      </c>
      <c r="E10">
        <v>1255</v>
      </c>
      <c r="F10">
        <v>526</v>
      </c>
      <c r="G10">
        <v>549</v>
      </c>
      <c r="H10">
        <v>549</v>
      </c>
      <c r="I10">
        <v>811</v>
      </c>
      <c r="K10">
        <f t="shared" si="0"/>
        <v>5</v>
      </c>
      <c r="L10">
        <f t="shared" si="1"/>
        <v>5</v>
      </c>
      <c r="M10">
        <f t="shared" si="2"/>
        <v>327</v>
      </c>
      <c r="N10">
        <f t="shared" si="3"/>
        <v>821</v>
      </c>
      <c r="O10">
        <f t="shared" si="4"/>
        <v>0</v>
      </c>
      <c r="P10">
        <f t="shared" si="5"/>
        <v>0</v>
      </c>
    </row>
    <row r="11" spans="2:16">
      <c r="B11">
        <v>665</v>
      </c>
      <c r="C11">
        <v>572</v>
      </c>
      <c r="D11">
        <v>549</v>
      </c>
      <c r="E11">
        <v>1435</v>
      </c>
      <c r="F11">
        <v>665</v>
      </c>
      <c r="G11">
        <v>549</v>
      </c>
      <c r="H11">
        <v>544</v>
      </c>
      <c r="I11">
        <v>807</v>
      </c>
      <c r="K11">
        <f t="shared" si="0"/>
        <v>0</v>
      </c>
      <c r="L11">
        <f t="shared" si="1"/>
        <v>0</v>
      </c>
      <c r="M11">
        <f t="shared" si="2"/>
        <v>46</v>
      </c>
      <c r="N11">
        <f t="shared" si="3"/>
        <v>1001</v>
      </c>
      <c r="O11">
        <f t="shared" si="4"/>
        <v>139</v>
      </c>
      <c r="P11">
        <f t="shared" si="5"/>
        <v>0</v>
      </c>
    </row>
    <row r="12" spans="2:16">
      <c r="B12">
        <v>665</v>
      </c>
      <c r="C12">
        <v>572</v>
      </c>
      <c r="D12">
        <v>548</v>
      </c>
      <c r="E12">
        <v>782</v>
      </c>
      <c r="F12">
        <v>1066</v>
      </c>
      <c r="G12">
        <v>548</v>
      </c>
      <c r="H12">
        <v>548</v>
      </c>
      <c r="I12">
        <v>825</v>
      </c>
      <c r="K12">
        <f t="shared" si="0"/>
        <v>0</v>
      </c>
      <c r="L12">
        <f t="shared" si="1"/>
        <v>0</v>
      </c>
      <c r="M12">
        <f t="shared" si="2"/>
        <v>45</v>
      </c>
      <c r="N12">
        <f t="shared" si="3"/>
        <v>348</v>
      </c>
      <c r="O12">
        <f t="shared" si="4"/>
        <v>540</v>
      </c>
      <c r="P12">
        <f t="shared" si="5"/>
        <v>-1</v>
      </c>
    </row>
    <row r="13" spans="2:16">
      <c r="B13">
        <v>666</v>
      </c>
      <c r="C13">
        <v>572</v>
      </c>
      <c r="D13">
        <v>526</v>
      </c>
      <c r="E13">
        <v>503</v>
      </c>
      <c r="F13">
        <v>1942</v>
      </c>
      <c r="G13">
        <v>596</v>
      </c>
      <c r="H13">
        <v>549</v>
      </c>
      <c r="I13">
        <v>831</v>
      </c>
      <c r="K13">
        <f t="shared" si="0"/>
        <v>1</v>
      </c>
      <c r="L13">
        <f t="shared" si="1"/>
        <v>0</v>
      </c>
      <c r="M13">
        <f t="shared" si="2"/>
        <v>23</v>
      </c>
      <c r="N13">
        <f t="shared" si="3"/>
        <v>69</v>
      </c>
      <c r="O13">
        <f t="shared" si="4"/>
        <v>1416</v>
      </c>
      <c r="P13">
        <f t="shared" si="5"/>
        <v>47</v>
      </c>
    </row>
    <row r="14" spans="2:16">
      <c r="B14">
        <v>666</v>
      </c>
      <c r="C14">
        <v>573</v>
      </c>
      <c r="D14">
        <v>526</v>
      </c>
      <c r="E14">
        <v>434</v>
      </c>
      <c r="F14">
        <v>1444</v>
      </c>
      <c r="G14">
        <v>901</v>
      </c>
      <c r="H14">
        <v>549</v>
      </c>
      <c r="I14">
        <v>830</v>
      </c>
      <c r="K14">
        <f t="shared" si="0"/>
        <v>1</v>
      </c>
      <c r="L14">
        <f t="shared" si="1"/>
        <v>1</v>
      </c>
      <c r="M14">
        <f t="shared" si="2"/>
        <v>23</v>
      </c>
      <c r="N14">
        <f t="shared" si="3"/>
        <v>0</v>
      </c>
      <c r="O14">
        <f t="shared" si="4"/>
        <v>918</v>
      </c>
      <c r="P14">
        <f t="shared" si="5"/>
        <v>352</v>
      </c>
    </row>
    <row r="15" spans="2:16">
      <c r="B15">
        <v>666</v>
      </c>
      <c r="C15">
        <v>573</v>
      </c>
      <c r="D15">
        <v>526</v>
      </c>
      <c r="E15">
        <v>434</v>
      </c>
      <c r="F15">
        <v>830</v>
      </c>
      <c r="G15">
        <v>1586</v>
      </c>
      <c r="H15">
        <v>549</v>
      </c>
      <c r="I15">
        <v>830</v>
      </c>
      <c r="K15">
        <f t="shared" si="0"/>
        <v>1</v>
      </c>
      <c r="L15">
        <f t="shared" si="1"/>
        <v>1</v>
      </c>
      <c r="M15">
        <f t="shared" si="2"/>
        <v>23</v>
      </c>
      <c r="N15">
        <f t="shared" si="3"/>
        <v>0</v>
      </c>
      <c r="O15">
        <f t="shared" si="4"/>
        <v>304</v>
      </c>
      <c r="P15">
        <f t="shared" si="5"/>
        <v>1037</v>
      </c>
    </row>
    <row r="16" spans="2:16">
      <c r="B16">
        <v>666</v>
      </c>
      <c r="C16">
        <v>573</v>
      </c>
      <c r="D16">
        <v>526</v>
      </c>
      <c r="E16">
        <v>435</v>
      </c>
      <c r="F16">
        <v>550</v>
      </c>
      <c r="G16">
        <v>2083</v>
      </c>
      <c r="H16">
        <v>690</v>
      </c>
      <c r="I16">
        <v>812</v>
      </c>
      <c r="K16">
        <f t="shared" si="0"/>
        <v>1</v>
      </c>
      <c r="L16">
        <f t="shared" si="1"/>
        <v>1</v>
      </c>
      <c r="M16">
        <f t="shared" si="2"/>
        <v>23</v>
      </c>
      <c r="N16">
        <f t="shared" si="3"/>
        <v>1</v>
      </c>
      <c r="O16">
        <f t="shared" si="4"/>
        <v>24</v>
      </c>
      <c r="P16">
        <f t="shared" si="5"/>
        <v>1534</v>
      </c>
    </row>
    <row r="17" spans="2:16">
      <c r="B17">
        <v>666</v>
      </c>
      <c r="C17">
        <v>573</v>
      </c>
      <c r="D17">
        <v>526</v>
      </c>
      <c r="E17">
        <v>435</v>
      </c>
      <c r="F17">
        <v>550</v>
      </c>
      <c r="G17">
        <v>1042</v>
      </c>
      <c r="H17">
        <v>1160</v>
      </c>
      <c r="I17">
        <v>807</v>
      </c>
      <c r="K17">
        <f t="shared" si="0"/>
        <v>1</v>
      </c>
      <c r="L17">
        <f t="shared" si="1"/>
        <v>1</v>
      </c>
      <c r="M17">
        <f t="shared" si="2"/>
        <v>23</v>
      </c>
      <c r="N17">
        <f t="shared" si="3"/>
        <v>1</v>
      </c>
      <c r="O17">
        <f t="shared" si="4"/>
        <v>24</v>
      </c>
      <c r="P17">
        <f t="shared" si="5"/>
        <v>493</v>
      </c>
    </row>
    <row r="18" spans="2:16">
      <c r="B18">
        <v>666</v>
      </c>
      <c r="C18">
        <v>573</v>
      </c>
      <c r="D18">
        <v>526</v>
      </c>
      <c r="E18">
        <v>435</v>
      </c>
      <c r="F18">
        <v>526</v>
      </c>
      <c r="G18">
        <v>713</v>
      </c>
      <c r="H18">
        <v>1965</v>
      </c>
      <c r="I18">
        <v>855</v>
      </c>
      <c r="K18">
        <f t="shared" si="0"/>
        <v>1</v>
      </c>
      <c r="L18">
        <f t="shared" si="1"/>
        <v>1</v>
      </c>
      <c r="M18">
        <f t="shared" si="2"/>
        <v>23</v>
      </c>
      <c r="N18">
        <f t="shared" si="3"/>
        <v>1</v>
      </c>
      <c r="O18">
        <f t="shared" si="4"/>
        <v>0</v>
      </c>
      <c r="P18">
        <f t="shared" si="5"/>
        <v>164</v>
      </c>
    </row>
    <row r="19" spans="2:16">
      <c r="B19">
        <v>667</v>
      </c>
      <c r="C19">
        <v>573</v>
      </c>
      <c r="D19">
        <v>526</v>
      </c>
      <c r="E19">
        <v>434</v>
      </c>
      <c r="F19">
        <v>535</v>
      </c>
      <c r="G19">
        <v>550</v>
      </c>
      <c r="H19">
        <v>1539</v>
      </c>
      <c r="I19">
        <v>1279</v>
      </c>
      <c r="K19">
        <f t="shared" si="0"/>
        <v>2</v>
      </c>
      <c r="L19">
        <f t="shared" si="1"/>
        <v>1</v>
      </c>
      <c r="M19">
        <f t="shared" si="2"/>
        <v>23</v>
      </c>
      <c r="N19">
        <f t="shared" si="3"/>
        <v>0</v>
      </c>
      <c r="O19">
        <f t="shared" si="4"/>
        <v>9</v>
      </c>
      <c r="P19">
        <f t="shared" si="5"/>
        <v>1</v>
      </c>
    </row>
    <row r="20" spans="2:16">
      <c r="B20">
        <v>667</v>
      </c>
      <c r="C20">
        <v>573</v>
      </c>
      <c r="D20">
        <v>526</v>
      </c>
      <c r="E20">
        <v>435</v>
      </c>
      <c r="F20">
        <v>526</v>
      </c>
      <c r="G20">
        <v>550</v>
      </c>
      <c r="H20">
        <v>761</v>
      </c>
      <c r="I20">
        <v>2500</v>
      </c>
      <c r="K20">
        <f t="shared" si="0"/>
        <v>2</v>
      </c>
      <c r="L20">
        <f t="shared" si="1"/>
        <v>1</v>
      </c>
      <c r="M20">
        <f t="shared" si="2"/>
        <v>23</v>
      </c>
      <c r="N20">
        <f t="shared" si="3"/>
        <v>1</v>
      </c>
      <c r="O20">
        <f t="shared" si="4"/>
        <v>0</v>
      </c>
      <c r="P20">
        <f t="shared" si="5"/>
        <v>1</v>
      </c>
    </row>
    <row r="21" spans="2:16">
      <c r="B21">
        <v>668</v>
      </c>
      <c r="C21">
        <v>573</v>
      </c>
      <c r="D21">
        <v>526</v>
      </c>
      <c r="E21">
        <v>434</v>
      </c>
      <c r="F21">
        <v>526</v>
      </c>
      <c r="G21">
        <v>550</v>
      </c>
      <c r="H21">
        <v>526</v>
      </c>
      <c r="I21">
        <v>2500</v>
      </c>
      <c r="K21">
        <f t="shared" si="0"/>
        <v>3</v>
      </c>
      <c r="L21">
        <f t="shared" si="1"/>
        <v>1</v>
      </c>
      <c r="M21">
        <f t="shared" si="2"/>
        <v>23</v>
      </c>
      <c r="N21">
        <f t="shared" si="3"/>
        <v>0</v>
      </c>
      <c r="O21">
        <f t="shared" si="4"/>
        <v>0</v>
      </c>
      <c r="P21">
        <f t="shared" si="5"/>
        <v>1</v>
      </c>
    </row>
    <row r="22" spans="2:16">
      <c r="B22">
        <v>668</v>
      </c>
      <c r="C22">
        <v>573</v>
      </c>
      <c r="D22">
        <v>526</v>
      </c>
      <c r="E22">
        <v>435</v>
      </c>
      <c r="F22">
        <v>540</v>
      </c>
      <c r="G22">
        <v>550</v>
      </c>
      <c r="H22">
        <v>550</v>
      </c>
      <c r="I22">
        <v>1449</v>
      </c>
      <c r="K22">
        <f t="shared" si="0"/>
        <v>3</v>
      </c>
      <c r="L22">
        <f t="shared" si="1"/>
        <v>1</v>
      </c>
      <c r="M22">
        <f t="shared" si="2"/>
        <v>23</v>
      </c>
      <c r="N22">
        <f t="shared" si="3"/>
        <v>1</v>
      </c>
      <c r="O22">
        <f t="shared" si="4"/>
        <v>14</v>
      </c>
      <c r="P22">
        <f t="shared" si="5"/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FANHSI KUNG</dc:creator>
  <cp:lastModifiedBy>FANHSI KUNG</cp:lastModifiedBy>
  <dcterms:created xsi:type="dcterms:W3CDTF">2024-07-25T17:58:17Z</dcterms:created>
  <dcterms:modified xsi:type="dcterms:W3CDTF">2024-07-25T18:36:29Z</dcterms:modified>
</cp:coreProperties>
</file>