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\3D Objects\New folder\"/>
    </mc:Choice>
  </mc:AlternateContent>
  <xr:revisionPtr revIDLastSave="0" documentId="13_ncr:1_{BD89487E-2FC1-4EA0-8A85-2AD97F0828B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shboard" sheetId="10" r:id="rId1"/>
    <sheet name="Palmoria Group emp-data cleaned" sheetId="1" r:id="rId2"/>
    <sheet name="Bonus rule" sheetId="11" r:id="rId3"/>
    <sheet name="Palmoria Group raw date" sheetId="12" r:id="rId4"/>
    <sheet name="Q1" sheetId="7" r:id="rId5"/>
    <sheet name="Q2" sheetId="6" r:id="rId6"/>
    <sheet name="Q3" sheetId="5" r:id="rId7"/>
    <sheet name="Q4" sheetId="3" r:id="rId8"/>
    <sheet name="Q5" sheetId="9" r:id="rId9"/>
  </sheets>
  <definedNames>
    <definedName name="_xlnm._FilterDatabase" localSheetId="1" hidden="1">'Palmoria Group emp-data cleaned'!$A$1:$G$947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2" i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3" i="1"/>
  <c r="I3" i="1" s="1"/>
  <c r="H4" i="1"/>
  <c r="I4" i="1" s="1"/>
  <c r="H5" i="1"/>
  <c r="I5" i="1" s="1"/>
  <c r="H6" i="1"/>
  <c r="I6" i="1" s="1"/>
  <c r="H2" i="1"/>
  <c r="I2" i="1" s="1"/>
</calcChain>
</file>

<file path=xl/sharedStrings.xml><?xml version="1.0" encoding="utf-8"?>
<sst xmlns="http://schemas.openxmlformats.org/spreadsheetml/2006/main" count="9970" uniqueCount="1006">
  <si>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</si>
  <si>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</si>
  <si>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</si>
  <si>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</si>
  <si>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</si>
  <si>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</si>
  <si>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</si>
  <si>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</si>
  <si>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</si>
  <si>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</si>
  <si>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</si>
  <si>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</si>
  <si>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</si>
  <si>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</si>
  <si>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</si>
  <si>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</si>
  <si>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</si>
  <si>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</si>
  <si>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</si>
  <si>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</si>
  <si>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</si>
  <si>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</si>
  <si>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</si>
  <si>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</si>
  <si>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</si>
  <si>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</si>
  <si>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</si>
  <si>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</si>
  <si>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</si>
  <si>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</si>
  <si>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</si>
  <si>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</si>
  <si>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</si>
  <si>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</si>
  <si>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</si>
  <si>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</si>
  <si>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</si>
  <si>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</si>
  <si>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</si>
  <si>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</si>
  <si>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</si>
  <si>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</si>
  <si>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</si>
  <si>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</si>
  <si>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</si>
  <si>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</si>
  <si>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</si>
  <si>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</si>
  <si>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</si>
  <si>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</si>
  <si>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</si>
  <si>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</si>
  <si>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</si>
  <si>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</si>
  <si>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</si>
  <si>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</si>
  <si>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</si>
  <si>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</si>
  <si>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</si>
  <si>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</si>
  <si>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</si>
  <si>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</si>
  <si>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</si>
  <si>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</si>
  <si>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</si>
  <si>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</si>
  <si>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</si>
  <si>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</si>
  <si>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</si>
  <si>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</si>
  <si>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</si>
  <si>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</si>
  <si>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</si>
  <si>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</si>
  <si>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</si>
  <si>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</si>
  <si>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</si>
  <si>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</si>
  <si>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</si>
  <si>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</si>
  <si>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</si>
  <si>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</si>
  <si>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</si>
  <si>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</si>
  <si>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</si>
  <si>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</si>
  <si>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</si>
  <si>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</si>
  <si>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</si>
  <si>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</si>
  <si>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</si>
  <si>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</si>
  <si>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</si>
  <si>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</si>
  <si>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</si>
  <si>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</si>
  <si>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</si>
  <si>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</si>
  <si>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</si>
  <si>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</si>
  <si>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</si>
  <si>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</si>
  <si>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</si>
  <si>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</si>
  <si>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</si>
  <si>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</si>
  <si>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</si>
  <si>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</si>
  <si>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</si>
  <si>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</si>
  <si>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</si>
  <si>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</si>
  <si>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</si>
  <si>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</si>
  <si>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</si>
  <si>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</si>
  <si>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</si>
  <si>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</si>
  <si>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</si>
  <si>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</si>
  <si>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</si>
  <si>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</si>
  <si>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</si>
  <si>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</si>
  <si>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</si>
  <si>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</si>
  <si>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</si>
  <si>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</si>
  <si>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</si>
  <si>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</si>
  <si>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</si>
  <si>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</si>
  <si>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</si>
  <si>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</si>
  <si>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</si>
  <si>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</si>
  <si>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</si>
  <si>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</si>
  <si>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</si>
  <si>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</si>
  <si>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</si>
  <si>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</si>
  <si>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</si>
  <si>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</si>
  <si>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</si>
  <si>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</si>
  <si>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</si>
  <si>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</si>
  <si>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</si>
  <si>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</si>
  <si>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</si>
  <si>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</si>
  <si>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</si>
  <si>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</si>
  <si>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</si>
  <si>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</si>
  <si>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</si>
  <si>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</si>
  <si>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</si>
  <si>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</si>
  <si>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</si>
  <si>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</si>
  <si>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</si>
  <si>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</si>
  <si>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</si>
  <si>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</si>
  <si>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</si>
  <si>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</si>
  <si>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</si>
  <si>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</si>
  <si>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</si>
  <si>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</si>
  <si>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</si>
  <si>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</si>
  <si>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</si>
  <si>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</si>
  <si>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</si>
  <si>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</si>
  <si>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</si>
  <si>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</si>
  <si>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</si>
  <si>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</si>
  <si>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</si>
  <si>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</si>
  <si>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</si>
  <si>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</si>
  <si>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</si>
  <si>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</si>
  <si>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</si>
  <si>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</si>
  <si>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</si>
  <si>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</si>
  <si>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</si>
  <si>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</si>
  <si>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</si>
  <si>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</si>
  <si>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</si>
  <si>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</si>
  <si>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</si>
  <si>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</si>
  <si>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</si>
  <si>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</si>
  <si>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</si>
  <si>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</si>
  <si>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</si>
  <si>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</si>
  <si>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</si>
  <si>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</si>
  <si>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</si>
  <si>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</si>
  <si>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</si>
  <si>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</si>
  <si>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</si>
  <si>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</si>
  <si>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</si>
  <si>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</si>
  <si>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</si>
  <si>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</si>
  <si>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</si>
  <si>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</si>
  <si>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</si>
  <si>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</si>
  <si>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</si>
  <si>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</si>
  <si>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</si>
  <si>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</si>
  <si>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</si>
  <si>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</si>
  <si>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</si>
  <si>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</si>
  <si>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</si>
  <si>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</si>
  <si>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</si>
  <si>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</si>
  <si>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</si>
  <si>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</si>
  <si>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</si>
  <si>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</si>
  <si>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</si>
  <si>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</si>
  <si>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</si>
  <si>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</si>
  <si>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</si>
  <si>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</si>
  <si>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</si>
  <si>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</si>
  <si>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</si>
  <si>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</si>
  <si>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</si>
  <si>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</si>
  <si>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</si>
  <si>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</si>
  <si>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</si>
  <si>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</si>
  <si>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</si>
  <si>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</si>
  <si>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</si>
  <si>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</si>
  <si>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</si>
  <si>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</si>
  <si>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</si>
  <si>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</si>
  <si>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</si>
  <si>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</si>
  <si>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</si>
  <si>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</si>
  <si>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</si>
  <si>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</si>
  <si>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</si>
  <si>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</si>
  <si>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</si>
  <si>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</si>
  <si>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</si>
  <si>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</si>
  <si>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</si>
  <si>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</si>
  <si>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</si>
  <si>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</si>
  <si>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</si>
  <si>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</si>
  <si>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</si>
  <si>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</si>
  <si>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</si>
  <si>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</si>
  <si>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</si>
  <si>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</si>
  <si>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</si>
  <si>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</si>
  <si>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</si>
  <si>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</si>
  <si>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</si>
  <si>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</si>
  <si>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</si>
  <si>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</si>
  <si>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</si>
  <si>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</si>
  <si>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</si>
  <si>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</si>
  <si>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</si>
  <si>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</si>
  <si>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</si>
  <si>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</si>
  <si>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</si>
  <si>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</si>
  <si>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</si>
  <si>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</si>
  <si>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</si>
  <si>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</si>
  <si>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</si>
  <si>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</si>
  <si>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</si>
  <si>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</si>
  <si>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</si>
  <si>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</si>
  <si>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</si>
  <si>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</si>
  <si>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</si>
  <si>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</si>
  <si>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</si>
  <si>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</si>
  <si>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</si>
  <si>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</si>
  <si>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</si>
  <si>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</si>
  <si>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</si>
  <si>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</si>
  <si>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</si>
  <si>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</si>
  <si>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</si>
  <si>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</si>
  <si>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</si>
  <si>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</si>
  <si>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</si>
  <si>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</si>
  <si>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</si>
  <si>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</si>
  <si>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</si>
  <si>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</si>
  <si>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</si>
  <si>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</si>
  <si>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</si>
  <si>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</si>
  <si>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</si>
  <si>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</si>
  <si>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</si>
  <si>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</si>
  <si>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</si>
  <si>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</si>
  <si>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</si>
  <si>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</si>
  <si>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</si>
  <si>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</si>
  <si>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</si>
  <si>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</si>
  <si>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</si>
  <si>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</si>
  <si>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</si>
  <si>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</si>
  <si>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</si>
  <si>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</si>
  <si>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</si>
  <si>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</si>
  <si>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</si>
  <si>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</si>
  <si>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</si>
  <si>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</si>
  <si>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</si>
  <si>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</si>
  <si>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</si>
  <si>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</si>
  <si>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</si>
  <si>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</si>
  <si>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</si>
  <si>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</si>
  <si>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</si>
  <si>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</si>
  <si>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</si>
  <si>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</si>
  <si>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</si>
  <si>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</si>
  <si>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</si>
  <si>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</si>
  <si>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</si>
  <si>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</si>
  <si>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</si>
  <si>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</si>
  <si>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</si>
  <si>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</si>
  <si>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</si>
  <si>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</si>
  <si>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</si>
  <si>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</si>
  <si>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</si>
  <si>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</si>
  <si>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</si>
  <si>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</si>
  <si>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</si>
  <si>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</si>
  <si>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</si>
  <si>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</si>
  <si>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</si>
  <si>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</si>
  <si>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</si>
  <si>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</si>
  <si>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</si>
  <si>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</si>
  <si>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</si>
  <si>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</si>
  <si>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</si>
  <si>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</si>
  <si>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</si>
  <si>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</si>
  <si>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</si>
  <si>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</si>
  <si>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</si>
  <si>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</si>
  <si>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</si>
  <si>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</si>
  <si>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</si>
  <si>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</si>
  <si>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</si>
  <si>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</si>
  <si>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</si>
  <si>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</si>
  <si>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</si>
  <si>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</si>
  <si>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</si>
  <si>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</si>
  <si>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</si>
  <si>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</si>
  <si>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</si>
  <si>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</si>
  <si>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</si>
  <si>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</si>
  <si>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</si>
  <si>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</si>
  <si>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</si>
  <si>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</si>
  <si>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</si>
  <si>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</si>
  <si>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</si>
  <si>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</si>
  <si>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</si>
  <si>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</si>
  <si>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</si>
  <si>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</si>
  <si>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</si>
  <si>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</si>
  <si>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</si>
  <si>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</si>
  <si>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</si>
  <si>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</si>
  <si>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</si>
  <si>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</si>
  <si>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</si>
  <si>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</si>
  <si>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</si>
  <si>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</si>
  <si>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</si>
  <si>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</si>
  <si>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</si>
  <si>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</si>
  <si>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</si>
  <si>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</si>
  <si>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</si>
  <si>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</si>
  <si>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</si>
  <si>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</si>
  <si>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</si>
  <si>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</si>
  <si>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</si>
  <si>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</si>
  <si>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</si>
  <si>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</si>
  <si>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</si>
  <si>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</si>
  <si>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</si>
  <si>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</si>
  <si>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</si>
  <si>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</si>
  <si>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</si>
  <si>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</si>
  <si>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</si>
  <si>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</si>
  <si>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</si>
  <si>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</si>
  <si>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</si>
  <si>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</si>
  <si>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</si>
  <si>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</si>
  <si>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</si>
  <si>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</si>
  <si>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</si>
  <si>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</si>
  <si>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</si>
  <si>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</si>
  <si>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</si>
  <si>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</si>
  <si>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</si>
  <si>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</si>
  <si>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</si>
  <si>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</si>
  <si>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</si>
  <si>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</si>
  <si>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</si>
  <si>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</si>
  <si>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</si>
  <si>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</si>
  <si>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</si>
  <si>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</si>
  <si>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</si>
  <si>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</si>
  <si>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</si>
  <si>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</si>
  <si>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</si>
  <si>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</si>
  <si>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</si>
  <si>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</si>
  <si>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</si>
  <si>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</si>
  <si>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</si>
  <si>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</si>
  <si>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</si>
  <si>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</si>
  <si>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</si>
  <si>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</si>
  <si>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</si>
  <si>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</si>
  <si>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</si>
  <si>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</si>
  <si>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</si>
  <si>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</si>
  <si>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</si>
  <si>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</si>
  <si>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</si>
  <si>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</si>
  <si>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</si>
  <si>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</si>
  <si>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</si>
  <si>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</si>
  <si>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</si>
  <si>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</si>
  <si>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</si>
  <si>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</si>
  <si>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</si>
  <si>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</si>
  <si>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</si>
  <si>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</si>
  <si>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</si>
  <si>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</si>
  <si>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</si>
  <si>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</si>
  <si>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</si>
  <si>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</si>
  <si>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</si>
  <si>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</si>
  <si>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</si>
  <si>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</si>
  <si>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</si>
  <si>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</si>
  <si>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</si>
  <si>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</si>
  <si>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</si>
  <si>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</si>
  <si>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</si>
  <si>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</si>
  <si>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</si>
  <si>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</si>
  <si>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</si>
  <si>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</si>
  <si>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</si>
  <si>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</si>
  <si>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</si>
  <si>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</si>
  <si>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</si>
  <si>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</si>
  <si>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</si>
  <si>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</si>
  <si>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</si>
  <si>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</si>
  <si>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</si>
  <si>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</si>
  <si>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</si>
  <si>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</si>
  <si>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</si>
  <si>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</si>
  <si>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</si>
  <si>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</si>
  <si>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</si>
  <si>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</si>
  <si>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</si>
  <si>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</si>
  <si>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</si>
  <si>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</si>
  <si>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</si>
  <si>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</si>
  <si>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</si>
  <si>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</si>
  <si>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</si>
  <si>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</si>
  <si>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</si>
  <si>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</si>
  <si>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</si>
  <si>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</si>
  <si>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</si>
  <si>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</si>
  <si>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</si>
  <si>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</si>
  <si>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</si>
  <si>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</si>
  <si>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</si>
  <si>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</si>
  <si>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</si>
  <si>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</si>
  <si>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</si>
  <si>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</si>
  <si>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</si>
  <si>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</si>
  <si>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</si>
  <si>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</si>
  <si>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</si>
  <si>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</si>
  <si>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</si>
  <si>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</si>
  <si>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</si>
  <si>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</si>
  <si>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</si>
  <si>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</si>
  <si>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</si>
  <si>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</si>
  <si>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</si>
  <si>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</si>
  <si>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</si>
  <si>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</si>
  <si>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</si>
  <si>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</si>
  <si>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</si>
  <si>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</si>
  <si>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</si>
  <si>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</si>
  <si>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</si>
  <si>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</si>
  <si>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</si>
  <si>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</si>
  <si>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</si>
  <si>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</si>
  <si>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</si>
  <si>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</si>
  <si>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</si>
  <si>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</si>
  <si>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</si>
  <si>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</si>
  <si>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</si>
  <si>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</si>
  <si>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</si>
  <si>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</si>
  <si>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</si>
  <si>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</si>
  <si>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</si>
  <si>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</si>
  <si>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</si>
  <si>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</si>
  <si>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</si>
  <si>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</si>
  <si>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</si>
  <si>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</si>
  <si>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</si>
  <si>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</si>
  <si>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</si>
  <si>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</si>
  <si>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</si>
  <si>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</si>
  <si>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</si>
  <si>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</si>
  <si>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</si>
  <si>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</si>
  <si>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</si>
  <si>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</si>
  <si>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</si>
  <si>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</si>
  <si>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</si>
  <si>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</si>
  <si>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</si>
  <si>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</si>
  <si>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</si>
  <si>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</si>
  <si>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</si>
  <si>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</si>
  <si>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</si>
  <si>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</si>
  <si>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</si>
  <si>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</si>
  <si>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</si>
  <si>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</si>
  <si>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</si>
  <si>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</si>
  <si>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</si>
  <si>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</si>
  <si>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</si>
  <si>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</si>
  <si>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</si>
  <si>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</si>
  <si>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</si>
  <si>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</si>
  <si>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</si>
  <si>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</si>
  <si>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</si>
  <si>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</si>
  <si>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</si>
  <si>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</si>
  <si>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</si>
  <si>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</si>
  <si>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</si>
  <si>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</si>
  <si>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</si>
  <si>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</si>
  <si>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</si>
  <si>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</si>
  <si>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</si>
  <si>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</si>
  <si>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</si>
  <si>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</si>
  <si>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</si>
  <si>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</si>
  <si>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</si>
  <si>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</si>
  <si>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</si>
  <si>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</si>
  <si>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</si>
  <si>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</si>
  <si>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</si>
  <si>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</si>
  <si>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</si>
  <si>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</si>
  <si>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</si>
  <si>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</si>
  <si>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</si>
  <si>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</si>
  <si>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</si>
  <si>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</si>
  <si>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</si>
  <si>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</si>
  <si>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</si>
  <si>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</si>
  <si>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</si>
  <si>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</si>
  <si>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</si>
  <si>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</si>
  <si>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</si>
  <si>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</si>
  <si>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</si>
  <si>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</si>
  <si>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</si>
  <si>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</si>
  <si>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</si>
  <si>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</si>
  <si>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</si>
  <si>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</si>
  <si>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</si>
  <si>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</si>
  <si>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</si>
  <si>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</si>
  <si>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</si>
  <si>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</si>
  <si>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</si>
  <si>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</si>
  <si>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</si>
  <si>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</si>
  <si>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</si>
  <si>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</si>
  <si>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</si>
  <si>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</si>
  <si>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</si>
  <si>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</si>
  <si>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</si>
  <si>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</si>
  <si>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</si>
  <si>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</si>
  <si>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</si>
  <si>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</si>
  <si>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</si>
  <si>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</si>
  <si>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</si>
  <si>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</si>
  <si>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</si>
  <si>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</si>
  <si>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</si>
  <si>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</si>
  <si>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</si>
  <si>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</si>
  <si>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</si>
  <si>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</si>
  <si>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</si>
  <si>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</si>
  <si>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</si>
  <si>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</si>
  <si>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</si>
  <si>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</si>
  <si>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</si>
  <si>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</si>
  <si>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</si>
  <si>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</si>
  <si>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</si>
  <si>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</si>
  <si>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</si>
  <si>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</si>
  <si>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</si>
  <si>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</si>
  <si>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</si>
  <si>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</si>
  <si>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</si>
  <si>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</si>
  <si>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</si>
  <si>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</si>
  <si>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</si>
  <si>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</si>
  <si>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</si>
  <si>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</si>
  <si>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</si>
  <si>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</si>
  <si>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</si>
  <si>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</si>
  <si>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</si>
  <si>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</si>
  <si>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</si>
  <si>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</si>
  <si>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</si>
  <si>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</si>
  <si>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</si>
  <si>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</si>
  <si>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</si>
  <si>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</si>
  <si>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</si>
  <si>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</si>
  <si>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</si>
  <si>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</si>
  <si>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</si>
  <si>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</si>
  <si>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</si>
  <si>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</si>
  <si>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</si>
  <si>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</si>
  <si>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</si>
  <si>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</si>
  <si>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</si>
  <si>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</si>
  <si>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</si>
  <si>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</si>
  <si>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</si>
  <si>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</si>
  <si>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</si>
  <si>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</si>
  <si>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</si>
  <si>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</si>
  <si>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</si>
  <si>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</si>
  <si>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</si>
  <si>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</si>
  <si>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</si>
  <si>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</si>
  <si>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</si>
  <si>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</si>
  <si>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</si>
  <si>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</si>
  <si>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</si>
  <si>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</si>
  <si>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</si>
  <si>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</si>
  <si>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</si>
  <si>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</si>
  <si>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</si>
  <si>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</si>
  <si>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</si>
  <si>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</si>
  <si>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</si>
  <si>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</si>
  <si>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</si>
  <si>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</si>
  <si>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</si>
  <si>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</si>
  <si>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</si>
  <si>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</si>
  <si>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</si>
  <si>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</si>
  <si>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</si>
  <si>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</si>
  <si>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</si>
  <si>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</si>
  <si>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</si>
  <si>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</si>
  <si>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</si>
  <si>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</si>
  <si>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</si>
  <si>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</si>
  <si>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</si>
  <si>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</si>
  <si>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</si>
  <si>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</si>
  <si>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</si>
  <si>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</si>
  <si>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</si>
  <si>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</si>
  <si>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</si>
  <si>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Other</t>
  </si>
  <si>
    <t>Bonus %</t>
  </si>
  <si>
    <t>Bonus</t>
  </si>
  <si>
    <t>Salary + Bonus</t>
  </si>
  <si>
    <t>Row Labels</t>
  </si>
  <si>
    <t>Grand Total</t>
  </si>
  <si>
    <t>Count of Gender</t>
  </si>
  <si>
    <t>Column Labels</t>
  </si>
  <si>
    <t>Count of Rating</t>
  </si>
  <si>
    <t>Average of Salary</t>
  </si>
  <si>
    <t>minimum salary &gt; 90,000</t>
  </si>
  <si>
    <t>Band</t>
  </si>
  <si>
    <t>Below</t>
  </si>
  <si>
    <t>Ok</t>
  </si>
  <si>
    <t>Count of minimum salary &gt; 90,000</t>
  </si>
  <si>
    <t>$100000-$110000</t>
  </si>
  <si>
    <t>$110000-$120000</t>
  </si>
  <si>
    <t>$20000-$30000</t>
  </si>
  <si>
    <t>$30000-$40000</t>
  </si>
  <si>
    <t>$40000-$50000</t>
  </si>
  <si>
    <t>$50000-$60000</t>
  </si>
  <si>
    <t>$60000-$70000</t>
  </si>
  <si>
    <t>$70000-$80000</t>
  </si>
  <si>
    <t>$80000-$90000</t>
  </si>
  <si>
    <t>$90000-$100000</t>
  </si>
  <si>
    <t>Count of Name</t>
  </si>
  <si>
    <t>Sum of Salary + Bonus</t>
  </si>
  <si>
    <t>Sidoney Yitzhok</t>
  </si>
  <si>
    <t>NULL</t>
  </si>
  <si>
    <t>Rayna Gamlin</t>
  </si>
  <si>
    <t>Mollie Hanway</t>
  </si>
  <si>
    <t>Bab Bridger</t>
  </si>
  <si>
    <t>Gwenneth Fealey</t>
  </si>
  <si>
    <t>Kerrie Cockshutt</t>
  </si>
  <si>
    <t>Bethanne Shoppee</t>
  </si>
  <si>
    <t>Pedro St. Hill</t>
  </si>
  <si>
    <t>Corri Ellcome</t>
  </si>
  <si>
    <t>Car Laden</t>
  </si>
  <si>
    <t>Mile Swindley</t>
  </si>
  <si>
    <t>Tulley Chiddy</t>
  </si>
  <si>
    <t>Dave Lacoste</t>
  </si>
  <si>
    <t>Cassondra Giottini</t>
  </si>
  <si>
    <t>Iris Wagg</t>
  </si>
  <si>
    <t>Deedee Ciotto</t>
  </si>
  <si>
    <t>Nels McClounan</t>
  </si>
  <si>
    <t>Lizzie Mullally</t>
  </si>
  <si>
    <t>Sadie Ratt</t>
  </si>
  <si>
    <t>Aube Chadderton</t>
  </si>
  <si>
    <t>Greta Bagehot</t>
  </si>
  <si>
    <t>Garvin Delacroix</t>
  </si>
  <si>
    <t>Ab Lehrian</t>
  </si>
  <si>
    <t>Julietta Culross</t>
  </si>
  <si>
    <t>Revkah Antonacci</t>
  </si>
  <si>
    <t>Dewey Berthod</t>
  </si>
  <si>
    <t>Clari Boole</t>
  </si>
  <si>
    <t>Honor Herreros</t>
  </si>
  <si>
    <t>Arlie Newcombe</t>
  </si>
  <si>
    <t>Abe Gayter</t>
  </si>
  <si>
    <t>Minerva Ricardot</t>
  </si>
  <si>
    <t>Michail Sicha</t>
  </si>
  <si>
    <t>Northrop Reid</t>
  </si>
  <si>
    <t>Elbertine Hiscoe</t>
  </si>
  <si>
    <t>Benita Gillice</t>
  </si>
  <si>
    <t>Aloise MacCathay</t>
  </si>
  <si>
    <t>Valida Merrigans</t>
  </si>
  <si>
    <t>Marquita Liquorish</t>
  </si>
  <si>
    <t>Rebecca Shillan</t>
  </si>
  <si>
    <t>Michel Jados</t>
  </si>
  <si>
    <t>Lezlie Philcott</t>
  </si>
  <si>
    <t>Elliot Revelle</t>
  </si>
  <si>
    <t>Caron Pleven</t>
  </si>
  <si>
    <t>Tonia Moules</t>
  </si>
  <si>
    <t>Staford Brood</t>
  </si>
  <si>
    <t>Everard Borer</t>
  </si>
  <si>
    <t>Shell O'Griffin</t>
  </si>
  <si>
    <t>Maible Azemar</t>
  </si>
  <si>
    <t>Ryun Fasset</t>
  </si>
  <si>
    <t>Gwendolyn Chrippes</t>
  </si>
  <si>
    <t>Sisely Hatchman</t>
  </si>
  <si>
    <t>Shantee D'Antonio</t>
  </si>
  <si>
    <t>Bealle Glentworth</t>
  </si>
  <si>
    <t>Leonerd Jiru</t>
  </si>
  <si>
    <t>Laney Thowless</t>
  </si>
  <si>
    <t>Asia Jerson</t>
  </si>
  <si>
    <t>Malva Iacovacci</t>
  </si>
  <si>
    <t>Eliza Hoggan</t>
  </si>
  <si>
    <t>Bonnie Newland</t>
  </si>
  <si>
    <t>Rik Delete</t>
  </si>
  <si>
    <t>Bill Luffman</t>
  </si>
  <si>
    <t>Clement Penhearow</t>
  </si>
  <si>
    <t>Claretta MacQuist</t>
  </si>
  <si>
    <t>Odessa Pusill</t>
  </si>
  <si>
    <t>Jerrilee Maginot</t>
  </si>
  <si>
    <t>Jolynn Edkins</t>
  </si>
  <si>
    <t>SALARY + BONUS PER REGION</t>
  </si>
  <si>
    <t xml:space="preserve">DISTRIBUTION OF EMPLOYEES BY BAND </t>
  </si>
  <si>
    <t>SALARY BELOW $90,000</t>
  </si>
  <si>
    <t>TOTAL OF EMPLOYEES BY GENDER</t>
  </si>
  <si>
    <t>GENDER DISTRIBUTION IN ORGANISATION</t>
  </si>
  <si>
    <t>RATING BY GENDER</t>
  </si>
  <si>
    <t xml:space="preserve">AVERAGE SALARY BY GENDER
</t>
  </si>
  <si>
    <t xml:space="preserve">SALARY STRUCTURE BY LOCATION, GENDER BASED </t>
  </si>
  <si>
    <t xml:space="preserve">SALARY STRUCTURE BY DEPARTMENT, GENDER BASED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</si>
</sst>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33" borderId="0" xfId="0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6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[$$-409]#,##0.00"/>
    </dxf>
    <dxf>
      <numFmt numFmtId="2" formatCode="0.0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  <a:r>
              <a:rPr lang="en-GB" baseline="0"/>
              <a:t> DISTRIBUTION IN ORGANISATION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'Q1'!$F$3:$F$4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'Q1'!$E$5:$E$44</c:f>
              <c:multiLvlStrCache>
                <c:ptCount val="36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Product Management</c:v>
                  </c:pt>
                  <c:pt idx="7">
                    <c:v>Research and Development</c:v>
                  </c:pt>
                  <c:pt idx="8">
                    <c:v>Sales</c:v>
                  </c:pt>
                  <c:pt idx="9">
                    <c:v>Services</c:v>
                  </c:pt>
                  <c:pt idx="10">
                    <c:v>Support</c:v>
                  </c:pt>
                  <c:pt idx="11">
                    <c:v>Training</c:v>
                  </c:pt>
                  <c:pt idx="12">
                    <c:v>Accounting</c:v>
                  </c:pt>
                  <c:pt idx="13">
                    <c:v>Business Development</c:v>
                  </c:pt>
                  <c:pt idx="14">
                    <c:v>Engineering</c:v>
                  </c:pt>
                  <c:pt idx="15">
                    <c:v>Human Resources</c:v>
                  </c:pt>
                  <c:pt idx="16">
                    <c:v>Legal</c:v>
                  </c:pt>
                  <c:pt idx="17">
                    <c:v>Marketing</c:v>
                  </c:pt>
                  <c:pt idx="18">
                    <c:v>Product Management</c:v>
                  </c:pt>
                  <c:pt idx="19">
                    <c:v>Research and Development</c:v>
                  </c:pt>
                  <c:pt idx="20">
                    <c:v>Sales</c:v>
                  </c:pt>
                  <c:pt idx="21">
                    <c:v>Services</c:v>
                  </c:pt>
                  <c:pt idx="22">
                    <c:v>Support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Business Development</c:v>
                  </c:pt>
                  <c:pt idx="26">
                    <c:v>Engineering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Marketing</c:v>
                  </c:pt>
                  <c:pt idx="30">
                    <c:v>Product Management</c:v>
                  </c:pt>
                  <c:pt idx="31">
                    <c:v>Research and Development</c:v>
                  </c:pt>
                  <c:pt idx="32">
                    <c:v>Sales</c:v>
                  </c:pt>
                  <c:pt idx="33">
                    <c:v>Services</c:v>
                  </c:pt>
                  <c:pt idx="34">
                    <c:v>Support</c:v>
                  </c:pt>
                  <c:pt idx="35">
                    <c:v>Training</c:v>
                  </c:pt>
                </c:lvl>
                <c:lvl>
                  <c:pt idx="0">
                    <c:v>Abuja</c:v>
                  </c:pt>
                  <c:pt idx="12">
                    <c:v>Kaduna</c:v>
                  </c:pt>
                  <c:pt idx="24">
                    <c:v>Lagos</c:v>
                  </c:pt>
                </c:lvl>
              </c:multiLvlStrCache>
            </c:multiLvlStrRef>
          </c:cat>
          <c:val>
            <c:numRef>
              <c:f>'Q1'!$F$5:$F$44</c:f>
              <c:numCache>
                <c:formatCode>General</c:formatCode>
                <c:ptCount val="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17</c:v>
                </c:pt>
                <c:pt idx="14">
                  <c:v>13</c:v>
                </c:pt>
                <c:pt idx="15">
                  <c:v>17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5</c:v>
                </c:pt>
                <c:pt idx="25">
                  <c:v>13</c:v>
                </c:pt>
                <c:pt idx="26">
                  <c:v>12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5-46E3-9FC1-FAA0CED2AE8E}"/>
            </c:ext>
          </c:extLst>
        </c:ser>
        <c:ser>
          <c:idx val="1"/>
          <c:order val="1"/>
          <c:tx>
            <c:strRef>
              <c:f>'Q1'!$G$3:$G$4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'Q1'!$E$5:$E$44</c:f>
              <c:multiLvlStrCache>
                <c:ptCount val="36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Product Management</c:v>
                  </c:pt>
                  <c:pt idx="7">
                    <c:v>Research and Development</c:v>
                  </c:pt>
                  <c:pt idx="8">
                    <c:v>Sales</c:v>
                  </c:pt>
                  <c:pt idx="9">
                    <c:v>Services</c:v>
                  </c:pt>
                  <c:pt idx="10">
                    <c:v>Support</c:v>
                  </c:pt>
                  <c:pt idx="11">
                    <c:v>Training</c:v>
                  </c:pt>
                  <c:pt idx="12">
                    <c:v>Accounting</c:v>
                  </c:pt>
                  <c:pt idx="13">
                    <c:v>Business Development</c:v>
                  </c:pt>
                  <c:pt idx="14">
                    <c:v>Engineering</c:v>
                  </c:pt>
                  <c:pt idx="15">
                    <c:v>Human Resources</c:v>
                  </c:pt>
                  <c:pt idx="16">
                    <c:v>Legal</c:v>
                  </c:pt>
                  <c:pt idx="17">
                    <c:v>Marketing</c:v>
                  </c:pt>
                  <c:pt idx="18">
                    <c:v>Product Management</c:v>
                  </c:pt>
                  <c:pt idx="19">
                    <c:v>Research and Development</c:v>
                  </c:pt>
                  <c:pt idx="20">
                    <c:v>Sales</c:v>
                  </c:pt>
                  <c:pt idx="21">
                    <c:v>Services</c:v>
                  </c:pt>
                  <c:pt idx="22">
                    <c:v>Support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Business Development</c:v>
                  </c:pt>
                  <c:pt idx="26">
                    <c:v>Engineering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Marketing</c:v>
                  </c:pt>
                  <c:pt idx="30">
                    <c:v>Product Management</c:v>
                  </c:pt>
                  <c:pt idx="31">
                    <c:v>Research and Development</c:v>
                  </c:pt>
                  <c:pt idx="32">
                    <c:v>Sales</c:v>
                  </c:pt>
                  <c:pt idx="33">
                    <c:v>Services</c:v>
                  </c:pt>
                  <c:pt idx="34">
                    <c:v>Support</c:v>
                  </c:pt>
                  <c:pt idx="35">
                    <c:v>Training</c:v>
                  </c:pt>
                </c:lvl>
                <c:lvl>
                  <c:pt idx="0">
                    <c:v>Abuja</c:v>
                  </c:pt>
                  <c:pt idx="12">
                    <c:v>Kaduna</c:v>
                  </c:pt>
                  <c:pt idx="24">
                    <c:v>Lagos</c:v>
                  </c:pt>
                </c:lvl>
              </c:multiLvlStrCache>
            </c:multiLvlStrRef>
          </c:cat>
          <c:val>
            <c:numRef>
              <c:f>'Q1'!$G$5:$G$44</c:f>
              <c:numCache>
                <c:formatCode>General</c:formatCode>
                <c:ptCount val="36"/>
                <c:pt idx="0">
                  <c:v>16</c:v>
                </c:pt>
                <c:pt idx="1">
                  <c:v>9</c:v>
                </c:pt>
                <c:pt idx="2">
                  <c:v>13</c:v>
                </c:pt>
                <c:pt idx="3">
                  <c:v>12</c:v>
                </c:pt>
                <c:pt idx="4">
                  <c:v>21</c:v>
                </c:pt>
                <c:pt idx="5">
                  <c:v>8</c:v>
                </c:pt>
                <c:pt idx="6">
                  <c:v>22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8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14</c:v>
                </c:pt>
                <c:pt idx="19">
                  <c:v>11</c:v>
                </c:pt>
                <c:pt idx="20">
                  <c:v>18</c:v>
                </c:pt>
                <c:pt idx="21">
                  <c:v>15</c:v>
                </c:pt>
                <c:pt idx="22">
                  <c:v>15</c:v>
                </c:pt>
                <c:pt idx="23">
                  <c:v>19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7</c:v>
                </c:pt>
                <c:pt idx="28">
                  <c:v>10</c:v>
                </c:pt>
                <c:pt idx="29">
                  <c:v>8</c:v>
                </c:pt>
                <c:pt idx="30">
                  <c:v>11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10</c:v>
                </c:pt>
                <c:pt idx="3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5-46E3-9FC1-FAA0CED2AE8E}"/>
            </c:ext>
          </c:extLst>
        </c:ser>
        <c:ser>
          <c:idx val="2"/>
          <c:order val="2"/>
          <c:tx>
            <c:strRef>
              <c:f>'Q1'!$H$3:$H$4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'Q1'!$E$5:$E$44</c:f>
              <c:multiLvlStrCache>
                <c:ptCount val="36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Product Management</c:v>
                  </c:pt>
                  <c:pt idx="7">
                    <c:v>Research and Development</c:v>
                  </c:pt>
                  <c:pt idx="8">
                    <c:v>Sales</c:v>
                  </c:pt>
                  <c:pt idx="9">
                    <c:v>Services</c:v>
                  </c:pt>
                  <c:pt idx="10">
                    <c:v>Support</c:v>
                  </c:pt>
                  <c:pt idx="11">
                    <c:v>Training</c:v>
                  </c:pt>
                  <c:pt idx="12">
                    <c:v>Accounting</c:v>
                  </c:pt>
                  <c:pt idx="13">
                    <c:v>Business Development</c:v>
                  </c:pt>
                  <c:pt idx="14">
                    <c:v>Engineering</c:v>
                  </c:pt>
                  <c:pt idx="15">
                    <c:v>Human Resources</c:v>
                  </c:pt>
                  <c:pt idx="16">
                    <c:v>Legal</c:v>
                  </c:pt>
                  <c:pt idx="17">
                    <c:v>Marketing</c:v>
                  </c:pt>
                  <c:pt idx="18">
                    <c:v>Product Management</c:v>
                  </c:pt>
                  <c:pt idx="19">
                    <c:v>Research and Development</c:v>
                  </c:pt>
                  <c:pt idx="20">
                    <c:v>Sales</c:v>
                  </c:pt>
                  <c:pt idx="21">
                    <c:v>Services</c:v>
                  </c:pt>
                  <c:pt idx="22">
                    <c:v>Support</c:v>
                  </c:pt>
                  <c:pt idx="23">
                    <c:v>Training</c:v>
                  </c:pt>
                  <c:pt idx="24">
                    <c:v>Accounting</c:v>
                  </c:pt>
                  <c:pt idx="25">
                    <c:v>Business Development</c:v>
                  </c:pt>
                  <c:pt idx="26">
                    <c:v>Engineering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Marketing</c:v>
                  </c:pt>
                  <c:pt idx="30">
                    <c:v>Product Management</c:v>
                  </c:pt>
                  <c:pt idx="31">
                    <c:v>Research and Development</c:v>
                  </c:pt>
                  <c:pt idx="32">
                    <c:v>Sales</c:v>
                  </c:pt>
                  <c:pt idx="33">
                    <c:v>Services</c:v>
                  </c:pt>
                  <c:pt idx="34">
                    <c:v>Support</c:v>
                  </c:pt>
                  <c:pt idx="35">
                    <c:v>Training</c:v>
                  </c:pt>
                </c:lvl>
                <c:lvl>
                  <c:pt idx="0">
                    <c:v>Abuja</c:v>
                  </c:pt>
                  <c:pt idx="12">
                    <c:v>Kaduna</c:v>
                  </c:pt>
                  <c:pt idx="24">
                    <c:v>Lagos</c:v>
                  </c:pt>
                </c:lvl>
              </c:multiLvlStrCache>
            </c:multiLvlStrRef>
          </c:cat>
          <c:val>
            <c:numRef>
              <c:f>'Q1'!$H$5:$H$44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3</c:v>
                </c:pt>
                <c:pt idx="16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3">
                  <c:v>1</c:v>
                </c:pt>
                <c:pt idx="24">
                  <c:v>1</c:v>
                </c:pt>
                <c:pt idx="28">
                  <c:v>1</c:v>
                </c:pt>
                <c:pt idx="31">
                  <c:v>1</c:v>
                </c:pt>
                <c:pt idx="34">
                  <c:v>3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5-46E3-9FC1-FAA0CED2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419119"/>
        <c:axId val="591420783"/>
      </c:barChart>
      <c:catAx>
        <c:axId val="5914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20783"/>
        <c:crosses val="autoZero"/>
        <c:auto val="1"/>
        <c:lblAlgn val="ctr"/>
        <c:lblOffset val="100"/>
        <c:noMultiLvlLbl val="0"/>
      </c:catAx>
      <c:valAx>
        <c:axId val="59142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emp-data.11.xlsx]Q1!PivotTable16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OF EMPLOYEE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E-461C-A27D-1550EB1C76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499408"/>
        <c:axId val="336496496"/>
      </c:barChart>
      <c:catAx>
        <c:axId val="3364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6496"/>
        <c:crosses val="autoZero"/>
        <c:auto val="1"/>
        <c:lblAlgn val="ctr"/>
        <c:lblOffset val="100"/>
        <c:noMultiLvlLbl val="0"/>
      </c:catAx>
      <c:valAx>
        <c:axId val="33649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emp-data.11.xlsx]Q2!PivotTable15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 BY</a:t>
            </a:r>
            <a:r>
              <a:rPr lang="en-GB" baseline="0"/>
              <a:t>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'Q2'!$B$5:$B$8</c:f>
              <c:numCache>
                <c:formatCode>General</c:formatCode>
                <c:ptCount val="3"/>
                <c:pt idx="0">
                  <c:v>190</c:v>
                </c:pt>
                <c:pt idx="1">
                  <c:v>212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4DBB-B030-27B7E4ED3C1E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'Q2'!$C$5:$C$8</c:f>
              <c:numCache>
                <c:formatCode>General</c:formatCode>
                <c:ptCount val="3"/>
                <c:pt idx="0">
                  <c:v>89</c:v>
                </c:pt>
                <c:pt idx="1">
                  <c:v>82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4DBB-B030-27B7E4ED3C1E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Not Rated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'Q2'!$D$5:$D$8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4DBB-B030-27B7E4ED3C1E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'Q2'!$E$5:$E$8</c:f>
              <c:numCache>
                <c:formatCode>General</c:formatCode>
                <c:ptCount val="3"/>
                <c:pt idx="0">
                  <c:v>58</c:v>
                </c:pt>
                <c:pt idx="1">
                  <c:v>70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4DBB-B030-27B7E4ED3C1E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'Q2'!$F$5:$F$8</c:f>
              <c:numCache>
                <c:formatCode>General</c:formatCode>
                <c:ptCount val="3"/>
                <c:pt idx="0">
                  <c:v>49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4DBB-B030-27B7E4ED3C1E}"/>
            </c:ext>
          </c:extLst>
        </c:ser>
        <c:ser>
          <c:idx val="5"/>
          <c:order val="5"/>
          <c:tx>
            <c:strRef>
              <c:f>'Q2'!$G$3:$G$4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'Q2'!$G$5:$G$8</c:f>
              <c:numCache>
                <c:formatCode>General</c:formatCode>
                <c:ptCount val="3"/>
                <c:pt idx="0">
                  <c:v>20</c:v>
                </c:pt>
                <c:pt idx="1">
                  <c:v>31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4DBB-B030-27B7E4ED3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101344"/>
        <c:axId val="466116736"/>
      </c:barChart>
      <c:catAx>
        <c:axId val="466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16736"/>
        <c:crosses val="autoZero"/>
        <c:auto val="1"/>
        <c:lblAlgn val="ctr"/>
        <c:lblOffset val="100"/>
        <c:noMultiLvlLbl val="0"/>
      </c:catAx>
      <c:valAx>
        <c:axId val="4661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emp-data.11.xlsx]Q4!PivotTable8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</a:t>
            </a:r>
            <a:r>
              <a:rPr lang="en-GB" baseline="0"/>
              <a:t> BELOW $90,000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'Q4'!$B$3:$B$4</c:f>
              <c:strCache>
                <c:ptCount val="1"/>
                <c:pt idx="0">
                  <c:v>Below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'Q4'!$B$5:$B$17</c:f>
              <c:numCache>
                <c:formatCode>General</c:formatCode>
                <c:ptCount val="12"/>
                <c:pt idx="0">
                  <c:v>42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57</c:v>
                </c:pt>
                <c:pt idx="5">
                  <c:v>43</c:v>
                </c:pt>
                <c:pt idx="6">
                  <c:v>65</c:v>
                </c:pt>
                <c:pt idx="7">
                  <c:v>58</c:v>
                </c:pt>
                <c:pt idx="8">
                  <c:v>60</c:v>
                </c:pt>
                <c:pt idx="9">
                  <c:v>56</c:v>
                </c:pt>
                <c:pt idx="10">
                  <c:v>53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2-42F9-A734-3BCA0A2B66CC}"/>
            </c:ext>
          </c:extLst>
        </c:ser>
        <c:ser>
          <c:idx val="1"/>
          <c:order val="1"/>
          <c:tx>
            <c:strRef>
              <c:f>'Q4'!$C$3:$C$4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'Q4'!$C$5:$C$17</c:f>
              <c:numCache>
                <c:formatCode>General</c:formatCode>
                <c:ptCount val="12"/>
                <c:pt idx="0">
                  <c:v>25</c:v>
                </c:pt>
                <c:pt idx="1">
                  <c:v>28</c:v>
                </c:pt>
                <c:pt idx="2">
                  <c:v>23</c:v>
                </c:pt>
                <c:pt idx="3">
                  <c:v>22</c:v>
                </c:pt>
                <c:pt idx="4">
                  <c:v>31</c:v>
                </c:pt>
                <c:pt idx="5">
                  <c:v>22</c:v>
                </c:pt>
                <c:pt idx="6">
                  <c:v>24</c:v>
                </c:pt>
                <c:pt idx="7">
                  <c:v>16</c:v>
                </c:pt>
                <c:pt idx="8">
                  <c:v>20</c:v>
                </c:pt>
                <c:pt idx="9">
                  <c:v>26</c:v>
                </c:pt>
                <c:pt idx="10">
                  <c:v>28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2-42F9-A734-3BCA0A2B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28607"/>
        <c:axId val="943049407"/>
      </c:barChart>
      <c:catAx>
        <c:axId val="9430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49407"/>
        <c:crosses val="autoZero"/>
        <c:auto val="1"/>
        <c:lblAlgn val="ctr"/>
        <c:lblOffset val="100"/>
        <c:noMultiLvlLbl val="0"/>
      </c:catAx>
      <c:valAx>
        <c:axId val="94304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emp-data.11.xlsx]Q4!PivotTable10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</a:t>
            </a:r>
            <a:r>
              <a:rPr lang="en-GB" baseline="0"/>
              <a:t> OF EMPLOYEES BY BAND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'Q4'!$B$34:$B$35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'Q4'!$A$36:$A$46</c:f>
              <c:strCache>
                <c:ptCount val="10"/>
                <c:pt idx="0">
                  <c:v>$100000-$110000</c:v>
                </c:pt>
                <c:pt idx="1">
                  <c:v>$110000-$120000</c:v>
                </c:pt>
                <c:pt idx="2">
                  <c:v>$20000-$30000</c:v>
                </c:pt>
                <c:pt idx="3">
                  <c:v>$30000-$40000</c:v>
                </c:pt>
                <c:pt idx="4">
                  <c:v>$40000-$50000</c:v>
                </c:pt>
                <c:pt idx="5">
                  <c:v>$50000-$60000</c:v>
                </c:pt>
                <c:pt idx="6">
                  <c:v>$60000-$70000</c:v>
                </c:pt>
                <c:pt idx="7">
                  <c:v>$70000-$80000</c:v>
                </c:pt>
                <c:pt idx="8">
                  <c:v>$80000-$90000</c:v>
                </c:pt>
                <c:pt idx="9">
                  <c:v>$90000-$100000</c:v>
                </c:pt>
              </c:strCache>
            </c:strRef>
          </c:cat>
          <c:val>
            <c:numRef>
              <c:f>'Q4'!$B$36:$B$46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98F-AE8E-7C0AF188DFDC}"/>
            </c:ext>
          </c:extLst>
        </c:ser>
        <c:ser>
          <c:idx val="1"/>
          <c:order val="1"/>
          <c:tx>
            <c:strRef>
              <c:f>'Q4'!$C$34:$C$35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'Q4'!$A$36:$A$46</c:f>
              <c:strCache>
                <c:ptCount val="10"/>
                <c:pt idx="0">
                  <c:v>$100000-$110000</c:v>
                </c:pt>
                <c:pt idx="1">
                  <c:v>$110000-$120000</c:v>
                </c:pt>
                <c:pt idx="2">
                  <c:v>$20000-$30000</c:v>
                </c:pt>
                <c:pt idx="3">
                  <c:v>$30000-$40000</c:v>
                </c:pt>
                <c:pt idx="4">
                  <c:v>$40000-$50000</c:v>
                </c:pt>
                <c:pt idx="5">
                  <c:v>$50000-$60000</c:v>
                </c:pt>
                <c:pt idx="6">
                  <c:v>$60000-$70000</c:v>
                </c:pt>
                <c:pt idx="7">
                  <c:v>$70000-$80000</c:v>
                </c:pt>
                <c:pt idx="8">
                  <c:v>$80000-$90000</c:v>
                </c:pt>
                <c:pt idx="9">
                  <c:v>$90000-$100000</c:v>
                </c:pt>
              </c:strCache>
            </c:strRef>
          </c:cat>
          <c:val>
            <c:numRef>
              <c:f>'Q4'!$C$36:$C$46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13</c:v>
                </c:pt>
                <c:pt idx="3">
                  <c:v>39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98F-AE8E-7C0AF188DFDC}"/>
            </c:ext>
          </c:extLst>
        </c:ser>
        <c:ser>
          <c:idx val="2"/>
          <c:order val="2"/>
          <c:tx>
            <c:strRef>
              <c:f>'Q4'!$D$34:$D$35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'Q4'!$A$36:$A$46</c:f>
              <c:strCache>
                <c:ptCount val="10"/>
                <c:pt idx="0">
                  <c:v>$100000-$110000</c:v>
                </c:pt>
                <c:pt idx="1">
                  <c:v>$110000-$120000</c:v>
                </c:pt>
                <c:pt idx="2">
                  <c:v>$20000-$30000</c:v>
                </c:pt>
                <c:pt idx="3">
                  <c:v>$30000-$40000</c:v>
                </c:pt>
                <c:pt idx="4">
                  <c:v>$40000-$50000</c:v>
                </c:pt>
                <c:pt idx="5">
                  <c:v>$50000-$60000</c:v>
                </c:pt>
                <c:pt idx="6">
                  <c:v>$60000-$70000</c:v>
                </c:pt>
                <c:pt idx="7">
                  <c:v>$70000-$80000</c:v>
                </c:pt>
                <c:pt idx="8">
                  <c:v>$80000-$90000</c:v>
                </c:pt>
                <c:pt idx="9">
                  <c:v>$90000-$100000</c:v>
                </c:pt>
              </c:strCache>
            </c:strRef>
          </c:cat>
          <c:val>
            <c:numRef>
              <c:f>'Q4'!$D$36:$D$46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E-498F-AE8E-7C0AF188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52735"/>
        <c:axId val="943056895"/>
      </c:barChart>
      <c:catAx>
        <c:axId val="9430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6895"/>
        <c:crosses val="autoZero"/>
        <c:auto val="1"/>
        <c:lblAlgn val="ctr"/>
        <c:lblOffset val="100"/>
        <c:noMultiLvlLbl val="0"/>
      </c:catAx>
      <c:valAx>
        <c:axId val="94305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emp-data.11.xlsx]Q5!PivotTable18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SALARY + BONUS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'Q5'!$A$4:$A$7</c:f>
              <c:strCache>
                <c:ptCount val="3"/>
                <c:pt idx="0">
                  <c:v>Abuja</c:v>
                </c:pt>
                <c:pt idx="1">
                  <c:v>Kaduna</c:v>
                </c:pt>
                <c:pt idx="2">
                  <c:v>Lagos</c:v>
                </c:pt>
              </c:strCache>
            </c:strRef>
          </c:cat>
          <c:val>
            <c:numRef>
              <c:f>'Q5'!$B$4:$B$7</c:f>
              <c:numCache>
                <c:formatCode>[$$-409]#,##0.00</c:formatCode>
                <c:ptCount val="3"/>
                <c:pt idx="0">
                  <c:v>24917424.209999986</c:v>
                </c:pt>
                <c:pt idx="1">
                  <c:v>27478731.780000001</c:v>
                </c:pt>
                <c:pt idx="2">
                  <c:v>19526793.309999999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A-44B5-A906-F0DD44F7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720719"/>
        <c:axId val="824721551"/>
      </c:barChart>
      <c:catAx>
        <c:axId val="8247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1551"/>
        <c:crosses val="autoZero"/>
        <c:auto val="1"/>
        <c:lblAlgn val="ctr"/>
        <c:lblOffset val="100"/>
        <c:noMultiLvlLbl val="0"/>
      </c:catAx>
      <c:valAx>
        <c:axId val="824721551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emp-data.11.xlsx]Q3!PivotTable12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SALARY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'Q3'!$B$4:$B$7</c:f>
              <c:numCache>
                <c:formatCode>0.00</c:formatCode>
                <c:ptCount val="3"/>
                <c:pt idx="0">
                  <c:v>72135.691609977323</c:v>
                </c:pt>
                <c:pt idx="1">
                  <c:v>74789.526881720434</c:v>
                </c:pt>
                <c:pt idx="2">
                  <c:v>78367.5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753-A926-8912E1222E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6122560"/>
        <c:axId val="466120896"/>
      </c:barChart>
      <c:catAx>
        <c:axId val="4661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0896"/>
        <c:crosses val="autoZero"/>
        <c:auto val="1"/>
        <c:lblAlgn val="ctr"/>
        <c:lblOffset val="100"/>
        <c:noMultiLvlLbl val="0"/>
      </c:catAx>
      <c:valAx>
        <c:axId val="466120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emp-data.11.xlsx]Q3!PivotTable13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STRUCTURE BY LOCATION, GENDER BASED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'Q3'!$A$12:$A$24</c:f>
              <c:multiLvlStrCache>
                <c:ptCount val="9"/>
                <c:lvl>
                  <c:pt idx="0">
                    <c:v>Female</c:v>
                  </c:pt>
                  <c:pt idx="1">
                    <c:v>Male</c:v>
                  </c:pt>
                  <c:pt idx="2">
                    <c:v>Other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Other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Other</c:v>
                  </c:pt>
                </c:lvl>
                <c:lvl>
                  <c:pt idx="0">
                    <c:v>Abuja</c:v>
                  </c:pt>
                  <c:pt idx="3">
                    <c:v>Kaduna</c:v>
                  </c:pt>
                  <c:pt idx="6">
                    <c:v>Lagos</c:v>
                  </c:pt>
                </c:lvl>
              </c:multiLvlStrCache>
            </c:multiLvlStrRef>
          </c:cat>
          <c:val>
            <c:numRef>
              <c:f>'Q3'!$B$12:$B$24</c:f>
              <c:numCache>
                <c:formatCode>[$$-409]#,##0.00</c:formatCode>
                <c:ptCount val="9"/>
                <c:pt idx="0">
                  <c:v>70452.025316455693</c:v>
                </c:pt>
                <c:pt idx="1">
                  <c:v>73245.53459119497</c:v>
                </c:pt>
                <c:pt idx="2">
                  <c:v>74378.888888888891</c:v>
                </c:pt>
                <c:pt idx="3">
                  <c:v>72297.757575757569</c:v>
                </c:pt>
                <c:pt idx="4">
                  <c:v>74849.945054945056</c:v>
                </c:pt>
                <c:pt idx="5">
                  <c:v>78642.857142857145</c:v>
                </c:pt>
                <c:pt idx="6">
                  <c:v>74163.474576271183</c:v>
                </c:pt>
                <c:pt idx="7">
                  <c:v>76680.645161290318</c:v>
                </c:pt>
                <c:pt idx="8">
                  <c:v>86860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222-81F8-99E6762E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616175"/>
        <c:axId val="1086618671"/>
      </c:barChart>
      <c:catAx>
        <c:axId val="10866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8671"/>
        <c:crosses val="autoZero"/>
        <c:auto val="1"/>
        <c:lblAlgn val="ctr"/>
        <c:lblOffset val="100"/>
        <c:noMultiLvlLbl val="0"/>
      </c:catAx>
      <c:valAx>
        <c:axId val="1086618671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emp-data.11.xlsx]Q3!PivotTable14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SALARY STRUCTURE BY DEPARTMENT, GENDER BASED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'Q3'!$E$3:$E$4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'Q3'!$D$5:$D$17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'Q3'!$E$5:$E$17</c:f>
              <c:numCache>
                <c:formatCode>[$$-409]#,##0.00</c:formatCode>
                <c:ptCount val="12"/>
                <c:pt idx="0">
                  <c:v>72938.928571428565</c:v>
                </c:pt>
                <c:pt idx="1">
                  <c:v>74627.804878048773</c:v>
                </c:pt>
                <c:pt idx="2">
                  <c:v>75422.105263157893</c:v>
                </c:pt>
                <c:pt idx="3">
                  <c:v>66578.780487804877</c:v>
                </c:pt>
                <c:pt idx="4">
                  <c:v>68506.76470588235</c:v>
                </c:pt>
                <c:pt idx="5">
                  <c:v>79107.741935483864</c:v>
                </c:pt>
                <c:pt idx="6">
                  <c:v>70773.170731707316</c:v>
                </c:pt>
                <c:pt idx="7">
                  <c:v>66603.947368421053</c:v>
                </c:pt>
                <c:pt idx="8">
                  <c:v>70406.666666666672</c:v>
                </c:pt>
                <c:pt idx="9">
                  <c:v>73075.476190476184</c:v>
                </c:pt>
                <c:pt idx="10">
                  <c:v>72030</c:v>
                </c:pt>
                <c:pt idx="11">
                  <c:v>77082.222222222219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E-45C6-82A1-795F3D419B08}"/>
            </c:ext>
          </c:extLst>
        </c:ser>
        <c:ser>
          <c:idx val="1"/>
          <c:order val="1"/>
          <c:tx>
            <c:strRef>
              <c:f>'Q3'!$F$3:$F$4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'Q3'!$D$5:$D$17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'Q3'!$F$5:$F$17</c:f>
              <c:numCache>
                <c:formatCode>[$$-409]#,##0.00</c:formatCode>
                <c:ptCount val="12"/>
                <c:pt idx="0">
                  <c:v>77530</c:v>
                </c:pt>
                <c:pt idx="1">
                  <c:v>82016.486486486479</c:v>
                </c:pt>
                <c:pt idx="2">
                  <c:v>67916.944444444438</c:v>
                </c:pt>
                <c:pt idx="3">
                  <c:v>73796.052631578947</c:v>
                </c:pt>
                <c:pt idx="4">
                  <c:v>72997.959183673476</c:v>
                </c:pt>
                <c:pt idx="5">
                  <c:v>73701.818181818177</c:v>
                </c:pt>
                <c:pt idx="6">
                  <c:v>76100.851063829788</c:v>
                </c:pt>
                <c:pt idx="7">
                  <c:v>69062.580645161288</c:v>
                </c:pt>
                <c:pt idx="8">
                  <c:v>72039.75</c:v>
                </c:pt>
                <c:pt idx="9">
                  <c:v>79456.216216216213</c:v>
                </c:pt>
                <c:pt idx="10">
                  <c:v>77414.523809523816</c:v>
                </c:pt>
                <c:pt idx="11">
                  <c:v>74342.894736842107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E-45C6-82A1-795F3D419B08}"/>
            </c:ext>
          </c:extLst>
        </c:ser>
        <c:ser>
          <c:idx val="2"/>
          <c:order val="2"/>
          <c:tx>
            <c:strRef>
              <c:f>'Q3'!$G$3:$G$4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'Q3'!$D$5:$D$17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'Q3'!$G$5:$G$17</c:f>
              <c:numCache>
                <c:formatCode>[$$-409]#,##0.00</c:formatCode>
                <c:ptCount val="12"/>
                <c:pt idx="0">
                  <c:v>102560</c:v>
                </c:pt>
                <c:pt idx="1">
                  <c:v>49956.666666666664</c:v>
                </c:pt>
                <c:pt idx="2">
                  <c:v>76690</c:v>
                </c:pt>
                <c:pt idx="3">
                  <c:v>94283.333333333328</c:v>
                </c:pt>
                <c:pt idx="4">
                  <c:v>76774</c:v>
                </c:pt>
                <c:pt idx="5">
                  <c:v>105870</c:v>
                </c:pt>
                <c:pt idx="6">
                  <c:v>36480</c:v>
                </c:pt>
                <c:pt idx="7">
                  <c:v>78614</c:v>
                </c:pt>
                <c:pt idx="8">
                  <c:v>89125</c:v>
                </c:pt>
                <c:pt idx="9">
                  <c:v>67066.666666666672</c:v>
                </c:pt>
                <c:pt idx="10">
                  <c:v>76225</c:v>
                </c:pt>
                <c:pt idx="11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E-45C6-82A1-795F3D41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389663"/>
        <c:axId val="1086392159"/>
      </c:barChart>
      <c:catAx>
        <c:axId val="108638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92159"/>
        <c:crosses val="autoZero"/>
        <c:auto val="1"/>
        <c:lblAlgn val="ctr"/>
        <c:lblOffset val="100"/>
        <c:noMultiLvlLbl val="0"/>
      </c:catAx>
      <c:valAx>
        <c:axId val="1086392159"/>
        <c:scaling>
          <c:orientation val="minMax"/>
        </c:scaling>
        <c:delete val="0"/>
        <c:axPos val="l"/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136071</xdr:colOff>
      <xdr:row>0</xdr:row>
      <xdr:rowOff>95250</xdr:rowOff>
    </xdr:from>
    <xdr:to>
      <xdr:col>18</xdr:col>
      <xdr:colOff>13606</xdr:colOff>
      <xdr:row>3</xdr:row>
      <xdr:rowOff>40821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161E09-F6FF-481A-8457-DDEEF9DFD587}"/>
            </a:ext>
          </a:extLst>
        </xdr:cNvPr>
        <xdr:cNvSpPr/>
      </xdr:nvSpPr>
      <xdr:spPr>
        <a:xfrm>
          <a:off x="2585357" y="95250"/>
          <a:ext cx="8450035" cy="517071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       PALMORA GROUP HR GENDER ANALYSIS</a:t>
          </a:r>
          <a:endParaRPr lang="en-GB" sz="3200">
            <a:ln>
              <a:noFill/>
            </a:ln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CB0AD-07A5-46AD-8F2C-359D6C973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EF0E7-4F37-4279-B39E-75B1786FA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E5EFE8-0A06-4FD1-ADE3-A9DD30D85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</xdr:row>
      <xdr:rowOff>19050</xdr:rowOff>
    </xdr:from>
    <xdr:to>
      <xdr:col>15</xdr:col>
      <xdr:colOff>342900</xdr:colOff>
      <xdr:row>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8184FF-C3B7-4870-841C-2A447297B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304800</xdr:colOff>
      <xdr:row>18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AFCAF1-C004-4356-8531-EB00ADA4A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304800</xdr:colOff>
      <xdr:row>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D968A58-38C2-428D-A7AD-1CEB09CB5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304800</xdr:colOff>
      <xdr:row>18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7D2B3A-EF90-4D1D-A7EA-53F9FFBE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304800</xdr:colOff>
      <xdr:row>34</xdr:row>
      <xdr:rowOff>68036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48856C-8890-4A2B-AE94-4B02E47D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40</xdr:col>
      <xdr:colOff>38100</xdr:colOff>
      <xdr:row>18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FC646D-FA86-4C0D-888A-254F87805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40.509536574071" createdVersion="7" refreshedVersion="7" minRefreshableVersion="3" recordCount="946" xr:uid="{D4F290AF-C703-495B-994D-EDDC57DC2443}">
  <cacheSource type="worksheet">
    <worksheetSource ref="A1:K947" sheet="Palmoria Group emp-data cleaned"/>
  </cacheSource>
  <cacheFields count="11">
    <cacheField name="Name" numFmtId="49">
      <sharedItems/>
    </cacheField>
    <cacheField name="Gender" numFmtId="49">
      <sharedItems count="3">
        <s v="Male"/>
        <s v="Female"/>
        <s v="Other"/>
      </sharedItems>
    </cacheField>
    <cacheField name="Department" numFmtId="49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2">
      <sharedItems containsSemiMixedTypes="0" containsString="0" containsNumber="1" containsInteger="1" minValue="28130" maxValue="119930" count="833">
        <n v="88050"/>
        <n v="68220"/>
        <n v="56370"/>
        <n v="107090"/>
        <n v="108450"/>
        <n v="41160"/>
        <n v="109000"/>
        <n v="43020"/>
        <n v="37800"/>
        <n v="88380"/>
        <n v="84420"/>
        <n v="101760"/>
        <n v="110780"/>
        <n v="68430"/>
        <n v="105370"/>
        <n v="113800"/>
        <n v="76300"/>
        <n v="44530"/>
        <n v="63710"/>
        <n v="62780"/>
        <n v="119750"/>
        <n v="116980"/>
        <n v="35940"/>
        <n v="109040"/>
        <n v="109160"/>
        <n v="75540"/>
        <n v="30000"/>
        <n v="76210"/>
        <n v="108460"/>
        <n v="69070"/>
        <n v="116520"/>
        <n v="96560"/>
        <n v="36460"/>
        <n v="50950"/>
        <n v="75440"/>
        <n v="84760"/>
        <n v="82240"/>
        <n v="28330"/>
        <n v="60580"/>
        <n v="45510"/>
        <n v="110770"/>
        <n v="86920"/>
        <n v="84680"/>
        <n v="36860"/>
        <n v="114010"/>
        <n v="54130"/>
        <n v="81720"/>
        <n v="84470"/>
        <n v="114600"/>
        <n v="114690"/>
        <n v="57350"/>
        <n v="51200"/>
        <n v="85260"/>
        <n v="71230"/>
        <n v="107660"/>
        <n v="75230"/>
        <n v="108080"/>
        <n v="28480"/>
        <n v="56620"/>
        <n v="103550"/>
        <n v="78500"/>
        <n v="93930"/>
        <n v="55310"/>
        <n v="49670"/>
        <n v="40770"/>
        <n v="106780"/>
        <n v="100730"/>
        <n v="74620"/>
        <n v="40450"/>
        <n v="60560"/>
        <n v="114900"/>
        <n v="69860"/>
        <n v="51320"/>
        <n v="103600"/>
        <n v="53540"/>
        <n v="98740"/>
        <n v="115090"/>
        <n v="51910"/>
        <n v="34080"/>
        <n v="88690"/>
        <n v="109190"/>
        <n v="89610"/>
        <n v="109760"/>
        <n v="108390"/>
        <n v="29880"/>
        <n v="68090"/>
        <n v="87210"/>
        <n v="90800"/>
        <n v="102930"/>
        <n v="29080"/>
        <n v="44450"/>
        <n v="97120"/>
        <n v="58840"/>
        <n v="77060"/>
        <n v="90080"/>
        <n v="35830"/>
        <n v="37110"/>
        <n v="112780"/>
        <n v="96000"/>
        <n v="112550"/>
        <n v="88330"/>
        <n v="116770"/>
        <n v="40270"/>
        <n v="96640"/>
        <n v="118100"/>
        <n v="43600"/>
        <n v="54520"/>
        <n v="57750"/>
        <n v="99970"/>
        <n v="62200"/>
        <n v="42990"/>
        <n v="117810"/>
        <n v="58130"/>
        <n v="86840"/>
        <n v="41700"/>
        <n v="72880"/>
        <n v="117150"/>
        <n v="97020"/>
        <n v="67510"/>
        <n v="34830"/>
        <n v="38730"/>
        <n v="96790"/>
        <n v="68040"/>
        <n v="88510"/>
        <n v="65350"/>
        <n v="52000"/>
        <n v="85740"/>
        <n v="92500"/>
        <n v="80770"/>
        <n v="67820"/>
        <n v="48060"/>
        <n v="56830"/>
        <n v="72500"/>
        <n v="57080"/>
        <n v="104080"/>
        <n v="29770"/>
        <n v="48690"/>
        <n v="70080"/>
        <n v="69190"/>
        <n v="37920"/>
        <n v="89120"/>
        <n v="48140"/>
        <n v="69340"/>
        <n v="71330"/>
        <n v="67620"/>
        <n v="69740"/>
        <n v="44300"/>
        <n v="40560"/>
        <n v="115230"/>
        <n v="39750"/>
        <n v="108970"/>
        <n v="112570"/>
        <n v="56810"/>
        <n v="42950"/>
        <n v="42820"/>
        <n v="101670"/>
        <n v="104750"/>
        <n v="43330"/>
        <n v="61430"/>
        <n v="105800"/>
        <n v="99470"/>
        <n v="68890"/>
        <n v="86940"/>
        <n v="118120"/>
        <n v="91120"/>
        <n v="41420"/>
        <n v="86010"/>
        <n v="30080"/>
        <n v="96800"/>
        <n v="31090"/>
        <n v="96140"/>
        <n v="98640"/>
        <n v="71510"/>
        <n v="86490"/>
        <n v="103240"/>
        <n v="47550"/>
        <n v="78490"/>
        <n v="61050"/>
        <n v="36370"/>
        <n v="47290"/>
        <n v="79650"/>
        <n v="119660"/>
        <n v="43200"/>
        <n v="89830"/>
        <n v="91500"/>
        <n v="29670"/>
        <n v="75720"/>
        <n v="81900"/>
        <n v="42380"/>
        <n v="32620"/>
        <n v="72040"/>
        <n v="77740"/>
        <n v="102140"/>
        <n v="48630"/>
        <n v="105960"/>
        <n v="97400"/>
        <n v="99450"/>
        <n v="82670"/>
        <n v="99200"/>
        <n v="111480"/>
        <n v="84940"/>
        <n v="95340"/>
        <n v="47960"/>
        <n v="56710"/>
        <n v="71180"/>
        <n v="78180"/>
        <n v="84750"/>
        <n v="98970"/>
        <n v="76560"/>
        <n v="35930"/>
        <n v="104410"/>
        <n v="84600"/>
        <n v="68800"/>
        <n v="86560"/>
        <n v="107340"/>
        <n v="111050"/>
        <n v="75320"/>
        <n v="57910"/>
        <n v="29490"/>
        <n v="52670"/>
        <n v="48530"/>
        <n v="105470"/>
        <n v="98200"/>
        <n v="106190"/>
        <n v="52610"/>
        <n v="63450"/>
        <n v="74710"/>
        <n v="60330"/>
        <n v="61010"/>
        <n v="117020"/>
        <n v="77130"/>
        <n v="106930"/>
        <n v="62090"/>
        <n v="61330"/>
        <n v="41600"/>
        <n v="105870"/>
        <n v="118300"/>
        <n v="99680"/>
        <n v="101500"/>
        <n v="46160"/>
        <n v="41930"/>
        <n v="73360"/>
        <n v="119550"/>
        <n v="53240"/>
        <n v="90880"/>
        <n v="47670"/>
        <n v="47760"/>
        <n v="47650"/>
        <n v="103360"/>
        <n v="72160"/>
        <n v="60800"/>
        <n v="74010"/>
        <n v="60760"/>
        <n v="74550"/>
        <n v="32500"/>
        <n v="110040"/>
        <n v="99750"/>
        <n v="92470"/>
        <n v="109980"/>
        <n v="41790"/>
        <n v="86360"/>
        <n v="65570"/>
        <n v="69160"/>
        <n v="41570"/>
        <n v="83400"/>
        <n v="67660"/>
        <n v="34470"/>
        <n v="38240"/>
        <n v="78380"/>
        <n v="115640"/>
        <n v="82120"/>
        <n v="108160"/>
        <n v="108360"/>
        <n v="77840"/>
        <n v="85180"/>
        <n v="85920"/>
        <n v="106490"/>
        <n v="38520"/>
        <n v="49530"/>
        <n v="29610"/>
        <n v="84170"/>
        <n v="92190"/>
        <n v="87850"/>
        <n v="43700"/>
        <n v="31820"/>
        <n v="70230"/>
        <n v="96320"/>
        <n v="90700"/>
        <n v="67960"/>
        <n v="103110"/>
        <n v="59610"/>
        <n v="66570"/>
        <n v="74390"/>
        <n v="67010"/>
        <n v="109710"/>
        <n v="110910"/>
        <n v="80060"/>
        <n v="108250"/>
        <n v="104340"/>
        <n v="38440"/>
        <n v="50800"/>
        <n v="34980"/>
        <n v="77260"/>
        <n v="117940"/>
        <n v="31040"/>
        <n v="96370"/>
        <n v="31170"/>
        <n v="116240"/>
        <n v="115190"/>
        <n v="79570"/>
        <n v="95680"/>
        <n v="107110"/>
        <n v="66100"/>
        <n v="39960"/>
        <n v="29890"/>
        <n v="48170"/>
        <n v="72840"/>
        <n v="68970"/>
        <n v="89090"/>
        <n v="118450"/>
        <n v="80360"/>
        <n v="104770"/>
        <n v="70440"/>
        <n v="56900"/>
        <n v="72450"/>
        <n v="34500"/>
        <n v="118800"/>
        <n v="115080"/>
        <n v="39540"/>
        <n v="106460"/>
        <n v="94530"/>
        <n v="71590"/>
        <n v="104900"/>
        <n v="81790"/>
        <n v="33050"/>
        <n v="96920"/>
        <n v="98400"/>
        <n v="50020"/>
        <n v="71210"/>
        <n v="53180"/>
        <n v="107020"/>
        <n v="58400"/>
        <n v="49000"/>
        <n v="85530"/>
        <n v="53950"/>
        <n v="41140"/>
        <n v="49920"/>
        <n v="39700"/>
        <n v="43900"/>
        <n v="72700"/>
        <n v="29420"/>
        <n v="58280"/>
        <n v="67980"/>
        <n v="49760"/>
        <n v="69910"/>
        <n v="112370"/>
        <n v="28580"/>
        <n v="43590"/>
        <n v="78840"/>
        <n v="61990"/>
        <n v="77100"/>
        <n v="66020"/>
        <n v="70930"/>
        <n v="40980"/>
        <n v="48980"/>
        <n v="110820"/>
        <n v="61690"/>
        <n v="104800"/>
        <n v="56280"/>
        <n v="52590"/>
        <n v="72350"/>
        <n v="39940"/>
        <n v="28130"/>
        <n v="69460"/>
        <n v="109030"/>
        <n v="66460"/>
        <n v="50810"/>
        <n v="114510"/>
        <n v="86230"/>
        <n v="73240"/>
        <n v="53920"/>
        <n v="113690"/>
        <n v="101790"/>
        <n v="38930"/>
        <n v="57090"/>
        <n v="106170"/>
        <n v="59550"/>
        <n v="89960"/>
        <n v="58850"/>
        <n v="68200"/>
        <n v="90130"/>
        <n v="45060"/>
        <n v="66370"/>
        <n v="85880"/>
        <n v="59260"/>
        <n v="61790"/>
        <n v="48180"/>
        <n v="74800"/>
        <n v="31020"/>
        <n v="37550"/>
        <n v="118840"/>
        <n v="94050"/>
        <n v="81260"/>
        <n v="36710"/>
        <n v="98360"/>
        <n v="39680"/>
        <n v="101390"/>
        <n v="80700"/>
        <n v="78020"/>
        <n v="115490"/>
        <n v="111910"/>
        <n v="109050"/>
        <n v="109380"/>
        <n v="69710"/>
        <n v="57620"/>
        <n v="101190"/>
        <n v="115840"/>
        <n v="45450"/>
        <n v="54140"/>
        <n v="117520"/>
        <n v="93210"/>
        <n v="104470"/>
        <n v="110890"/>
        <n v="96660"/>
        <n v="118360"/>
        <n v="88030"/>
        <n v="87810"/>
        <n v="51520"/>
        <n v="60260"/>
        <n v="61210"/>
        <n v="52750"/>
        <n v="47270"/>
        <n v="118060"/>
        <n v="37360"/>
        <n v="66510"/>
        <n v="29530"/>
        <n v="60440"/>
        <n v="90530"/>
        <n v="67950"/>
        <n v="105120"/>
        <n v="60570"/>
        <n v="119110"/>
        <n v="70360"/>
        <n v="45110"/>
        <n v="33630"/>
        <n v="53870"/>
        <n v="111190"/>
        <n v="29970"/>
        <n v="64960"/>
        <n v="111230"/>
        <n v="99530"/>
        <n v="35980"/>
        <n v="65700"/>
        <n v="109170"/>
        <n v="95020"/>
        <n v="87290"/>
        <n v="97110"/>
        <n v="59430"/>
        <n v="112120"/>
        <n v="28160"/>
        <n v="75870"/>
        <n v="93270"/>
        <n v="42730"/>
        <n v="80610"/>
        <n v="69060"/>
        <n v="31280"/>
        <n v="96610"/>
        <n v="37020"/>
        <n v="54970"/>
        <n v="41910"/>
        <n v="116970"/>
        <n v="86390"/>
        <n v="81150"/>
        <n v="71820"/>
        <n v="85460"/>
        <n v="91190"/>
        <n v="93160"/>
        <n v="110950"/>
        <n v="35990"/>
        <n v="39970"/>
        <n v="79520"/>
        <n v="52120"/>
        <n v="60010"/>
        <n v="35440"/>
        <n v="105610"/>
        <n v="113280"/>
        <n v="41980"/>
        <n v="103670"/>
        <n v="89690"/>
        <n v="87620"/>
        <n v="48250"/>
        <n v="85780"/>
        <n v="54010"/>
        <n v="75480"/>
        <n v="93500"/>
        <n v="98630"/>
        <n v="76390"/>
        <n v="68010"/>
        <n v="58030"/>
        <n v="59300"/>
        <n v="51800"/>
        <n v="57930"/>
        <n v="40530"/>
        <n v="48290"/>
        <n v="63720"/>
        <n v="84500"/>
        <n v="67430"/>
        <n v="109120"/>
        <n v="69760"/>
        <n v="45600"/>
        <n v="33030"/>
        <n v="80170"/>
        <n v="43510"/>
        <n v="49390"/>
        <n v="47910"/>
        <n v="35740"/>
        <n v="42240"/>
        <n v="36540"/>
        <n v="85720"/>
        <n v="34620"/>
        <n v="62690"/>
        <n v="30250"/>
        <n v="103160"/>
        <n v="109790"/>
        <n v="33760"/>
        <n v="36740"/>
        <n v="31240"/>
        <n v="75730"/>
        <n v="50860"/>
        <n v="84200"/>
        <n v="95980"/>
        <n v="65920"/>
        <n v="113620"/>
        <n v="60140"/>
        <n v="92450"/>
        <n v="34650"/>
        <n v="84740"/>
        <n v="88360"/>
        <n v="116220"/>
        <n v="106890"/>
        <n v="107440"/>
        <n v="29810"/>
        <n v="105330"/>
        <n v="43110"/>
        <n v="52630"/>
        <n v="46350"/>
        <n v="108170"/>
        <n v="69730"/>
        <n v="110200"/>
        <n v="116090"/>
        <n v="52140"/>
        <n v="32810"/>
        <n v="46990"/>
        <n v="33560"/>
        <n v="33890"/>
        <n v="51740"/>
        <n v="51650"/>
        <n v="115980"/>
        <n v="58370"/>
        <n v="106670"/>
        <n v="44850"/>
        <n v="75600"/>
        <n v="69120"/>
        <n v="31200"/>
        <n v="42160"/>
        <n v="110830"/>
        <n v="83180"/>
        <n v="46750"/>
        <n v="78540"/>
        <n v="77000"/>
        <n v="74920"/>
        <n v="36550"/>
        <n v="95950"/>
        <n v="77910"/>
        <n v="116670"/>
        <n v="71920"/>
        <n v="39340"/>
        <n v="103490"/>
        <n v="87740"/>
        <n v="113980"/>
        <n v="114470"/>
        <n v="31050"/>
        <n v="76620"/>
        <n v="76190"/>
        <n v="50450"/>
        <n v="29330"/>
        <n v="76930"/>
        <n v="33800"/>
        <n v="44820"/>
        <n v="84310"/>
        <n v="108600"/>
        <n v="47000"/>
        <n v="59810"/>
        <n v="90340"/>
        <n v="64270"/>
        <n v="103990"/>
        <n v="70380"/>
        <n v="89020"/>
        <n v="113750"/>
        <n v="32720"/>
        <n v="61920"/>
        <n v="74600"/>
        <n v="38030"/>
        <n v="30940"/>
        <n v="28870"/>
        <n v="87930"/>
        <n v="101610"/>
        <n v="28310"/>
        <n v="89840"/>
        <n v="96250"/>
        <n v="112460"/>
        <n v="115440"/>
        <n v="33920"/>
        <n v="46280"/>
        <n v="58940"/>
        <n v="118980"/>
        <n v="96750"/>
        <n v="101220"/>
        <n v="63020"/>
        <n v="75920"/>
        <n v="93080"/>
        <n v="68860"/>
        <n v="70650"/>
        <n v="77050"/>
        <n v="89360"/>
        <n v="37840"/>
        <n v="89160"/>
        <n v="74110"/>
        <n v="31630"/>
        <n v="40910"/>
        <n v="32190"/>
        <n v="73490"/>
        <n v="52220"/>
        <n v="68900"/>
        <n v="83750"/>
        <n v="110970"/>
        <n v="49520"/>
        <n v="53910"/>
        <n v="109870"/>
        <n v="61620"/>
        <n v="57000"/>
        <n v="70610"/>
        <n v="51860"/>
        <n v="60130"/>
        <n v="58260"/>
        <n v="70020"/>
        <n v="35670"/>
        <n v="67630"/>
        <n v="82300"/>
        <n v="114870"/>
        <n v="71030"/>
        <n v="85670"/>
        <n v="61700"/>
        <n v="66140"/>
        <n v="68980"/>
        <n v="114430"/>
        <n v="53760"/>
        <n v="91310"/>
        <n v="117840"/>
        <n v="31830"/>
        <n v="32980"/>
        <n v="47360"/>
        <n v="86740"/>
        <n v="87400"/>
        <n v="75090"/>
        <n v="92340"/>
        <n v="58830"/>
        <n v="32140"/>
        <n v="102520"/>
        <n v="79590"/>
        <n v="28970"/>
        <n v="92700"/>
        <n v="36150"/>
        <n v="52960"/>
        <n v="31920"/>
        <n v="104210"/>
        <n v="40750"/>
        <n v="98020"/>
        <n v="96620"/>
        <n v="40400"/>
        <n v="81220"/>
        <n v="33840"/>
        <n v="75880"/>
        <n v="81380"/>
        <n v="71490"/>
        <n v="91930"/>
        <n v="107790"/>
        <n v="69970"/>
        <n v="114180"/>
        <n v="85330"/>
        <n v="36820"/>
        <n v="116890"/>
        <n v="78710"/>
        <n v="86470"/>
        <n v="77110"/>
        <n v="86570"/>
        <n v="117850"/>
        <n v="116500"/>
        <n v="80030"/>
        <n v="76320"/>
        <n v="110730"/>
        <n v="86990"/>
        <n v="74410"/>
        <n v="87610"/>
        <n v="103340"/>
        <n v="46470"/>
        <n v="108290"/>
        <n v="78640"/>
        <n v="75990"/>
        <n v="55280"/>
        <n v="98010"/>
        <n v="50310"/>
        <n v="91360"/>
        <n v="115920"/>
        <n v="56870"/>
        <n v="75970"/>
        <n v="52270"/>
        <n v="39780"/>
        <n v="58960"/>
        <n v="37900"/>
        <n v="66610"/>
        <n v="44120"/>
        <n v="32270"/>
        <n v="37130"/>
        <n v="45590"/>
        <n v="94070"/>
        <n v="41220"/>
        <n v="119930"/>
        <n v="94820"/>
        <n v="38830"/>
        <n v="70760"/>
        <n v="71540"/>
        <n v="104680"/>
        <n v="63370"/>
        <n v="106400"/>
        <n v="36920"/>
        <n v="57820"/>
        <n v="93740"/>
        <n v="93960"/>
        <n v="107220"/>
        <n v="90150"/>
        <n v="94020"/>
        <n v="42970"/>
        <n v="33410"/>
        <n v="119670"/>
        <n v="115380"/>
        <n v="75010"/>
        <n v="104120"/>
        <n v="82680"/>
        <n v="52250"/>
        <n v="83190"/>
        <n v="83590"/>
        <n v="107700"/>
        <n v="102130"/>
        <n v="74360"/>
        <n v="42310"/>
        <n v="78440"/>
        <n v="113760"/>
        <n v="93880"/>
        <n v="85000"/>
        <n v="72550"/>
        <n v="72360"/>
        <n v="114890"/>
        <n v="107580"/>
        <n v="36040"/>
        <n v="35010"/>
        <n v="74280"/>
        <n v="115790"/>
        <n v="38330"/>
        <n v="70270"/>
        <n v="37060"/>
        <n v="58100"/>
        <n v="99780"/>
        <n v="119020"/>
        <n v="92940"/>
        <n v="59670"/>
        <n v="77470"/>
        <n v="45650"/>
        <n v="88430"/>
        <n v="36880"/>
        <n v="111820"/>
        <n v="92870"/>
        <n v="100360"/>
        <n v="48950"/>
        <n v="52810"/>
        <n v="78560"/>
        <n v="75280"/>
        <n v="93130"/>
        <n v="105290"/>
        <n v="108340"/>
        <n v="101420"/>
        <n v="54780"/>
        <n v="63560"/>
        <n v="68480"/>
        <n v="99460"/>
        <n v="100420"/>
        <n v="39650"/>
        <n v="56250"/>
        <n v="57640"/>
        <n v="43150"/>
        <n v="106080"/>
        <n v="29590"/>
        <n v="86240"/>
        <n v="36480"/>
        <n v="48590"/>
        <n v="41670"/>
        <n v="62280"/>
        <n v="92010"/>
        <n v="59560"/>
        <n v="114810"/>
        <n v="66870"/>
        <n v="113790"/>
        <n v="38250"/>
        <n v="48090"/>
        <n v="99630"/>
        <n v="86340"/>
        <n v="88590"/>
        <n v="61100"/>
        <n v="71240"/>
        <n v="114650"/>
        <n v="76900"/>
        <n v="116590"/>
        <n v="78390"/>
        <n v="103610"/>
        <n v="98110"/>
        <n v="33960"/>
        <n v="112110"/>
        <n v="71370"/>
        <n v="71570"/>
        <n v="67910"/>
        <n v="100370"/>
        <n v="90240"/>
        <n v="58740"/>
      </sharedItems>
    </cacheField>
    <cacheField name="Location" numFmtId="49">
      <sharedItems count="3">
        <s v="Lagos"/>
        <s v="Kaduna"/>
        <s v="Abuja"/>
      </sharedItems>
    </cacheField>
    <cacheField name="Rating" numFmtId="49">
      <sharedItems count="6">
        <s v="Very Good"/>
        <s v="Good"/>
        <s v="Poor"/>
        <s v="Average"/>
        <s v="Very Poor"/>
        <s v="Not Rated"/>
      </sharedItems>
    </cacheField>
    <cacheField name="Bonus %" numFmtId="10">
      <sharedItems containsSemiMixedTypes="0" containsString="0" containsNumber="1" minValue="0" maxValue="9.9000000000000005E-2"/>
    </cacheField>
    <cacheField name="Bonus" numFmtId="164">
      <sharedItems containsSemiMixedTypes="0" containsString="0" containsNumber="1" minValue="0" maxValue="9820.8000000000011"/>
    </cacheField>
    <cacheField name="Salary + Bonus" numFmtId="164">
      <sharedItems containsSemiMixedTypes="0" containsString="0" containsNumber="1" minValue="28160" maxValue="127096.85"/>
    </cacheField>
    <cacheField name="minimum salary &gt; 90,000" numFmtId="0">
      <sharedItems count="2">
        <s v="Below"/>
        <s v="Ok"/>
      </sharedItems>
    </cacheField>
    <cacheField name="Band" numFmtId="0">
      <sharedItems count="10">
        <s v="$80000-$90000"/>
        <s v="$60000-$70000"/>
        <s v="$50000-$60000"/>
        <s v="$100000-$110000"/>
        <s v="$40000-$50000"/>
        <s v="$30000-$40000"/>
        <s v="$110000-$120000"/>
        <s v="$70000-$80000"/>
        <s v="$20000-$30000"/>
        <s v="$90000-$1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x v="0"/>
    <x v="0"/>
    <x v="0"/>
    <n v="8.7999999999999995E-2"/>
    <n v="7748.4"/>
    <n v="95798.399999999994"/>
    <x v="0"/>
    <x v="0"/>
  </r>
  <r>
    <s v="Garwin Peasegood"/>
    <x v="1"/>
    <x v="1"/>
    <x v="1"/>
    <x v="0"/>
    <x v="1"/>
    <n v="4.2999999999999997E-2"/>
    <n v="2933.4599999999996"/>
    <n v="71153.460000000006"/>
    <x v="0"/>
    <x v="1"/>
  </r>
  <r>
    <s v="Saunders Blumson"/>
    <x v="2"/>
    <x v="2"/>
    <x v="2"/>
    <x v="1"/>
    <x v="0"/>
    <n v="6.4000000000000001E-2"/>
    <n v="3607.6800000000003"/>
    <n v="59977.68"/>
    <x v="0"/>
    <x v="2"/>
  </r>
  <r>
    <s v="Gardy Grigorey"/>
    <x v="1"/>
    <x v="3"/>
    <x v="3"/>
    <x v="1"/>
    <x v="2"/>
    <n v="0.01"/>
    <n v="1070.9000000000001"/>
    <n v="108160.9"/>
    <x v="1"/>
    <x v="3"/>
  </r>
  <r>
    <s v="Marlie Charsley"/>
    <x v="0"/>
    <x v="3"/>
    <x v="4"/>
    <x v="2"/>
    <x v="2"/>
    <n v="0.01"/>
    <n v="1084.5"/>
    <n v="109534.5"/>
    <x v="1"/>
    <x v="3"/>
  </r>
  <r>
    <s v="Adella Hartshorne"/>
    <x v="1"/>
    <x v="4"/>
    <x v="5"/>
    <x v="0"/>
    <x v="3"/>
    <n v="2.7E-2"/>
    <n v="1111.32"/>
    <n v="42271.32"/>
    <x v="0"/>
    <x v="4"/>
  </r>
  <r>
    <s v="Rasla Fisby"/>
    <x v="0"/>
    <x v="2"/>
    <x v="6"/>
    <x v="2"/>
    <x v="0"/>
    <n v="6.4000000000000001E-2"/>
    <n v="6976"/>
    <n v="115976"/>
    <x v="1"/>
    <x v="3"/>
  </r>
  <r>
    <s v="Willi Vasey"/>
    <x v="1"/>
    <x v="3"/>
    <x v="7"/>
    <x v="1"/>
    <x v="3"/>
    <n v="2.8000000000000001E-2"/>
    <n v="1204.56"/>
    <n v="44224.56"/>
    <x v="0"/>
    <x v="4"/>
  </r>
  <r>
    <s v="Selby Hacker"/>
    <x v="0"/>
    <x v="5"/>
    <x v="8"/>
    <x v="0"/>
    <x v="3"/>
    <n v="2.4E-2"/>
    <n v="907.2"/>
    <n v="38707.199999999997"/>
    <x v="0"/>
    <x v="5"/>
  </r>
  <r>
    <s v="Stefa Eggleston"/>
    <x v="0"/>
    <x v="0"/>
    <x v="9"/>
    <x v="1"/>
    <x v="3"/>
    <n v="2.1000000000000001E-2"/>
    <n v="1855.98"/>
    <n v="90235.98"/>
    <x v="0"/>
    <x v="0"/>
  </r>
  <r>
    <s v="Phylys Benitez"/>
    <x v="1"/>
    <x v="6"/>
    <x v="10"/>
    <x v="2"/>
    <x v="3"/>
    <n v="3.2000000000000001E-2"/>
    <n v="2701.44"/>
    <n v="87121.44"/>
    <x v="0"/>
    <x v="0"/>
  </r>
  <r>
    <s v="Ronnie Sinyard"/>
    <x v="1"/>
    <x v="2"/>
    <x v="11"/>
    <x v="2"/>
    <x v="1"/>
    <n v="5.3999999999999999E-2"/>
    <n v="5495.04"/>
    <n v="107255.03999999999"/>
    <x v="1"/>
    <x v="3"/>
  </r>
  <r>
    <s v="Axel Grigaut"/>
    <x v="0"/>
    <x v="0"/>
    <x v="12"/>
    <x v="2"/>
    <x v="2"/>
    <n v="1.2E-2"/>
    <n v="1329.3600000000001"/>
    <n v="112109.36"/>
    <x v="1"/>
    <x v="6"/>
  </r>
  <r>
    <s v="Timmi Durran"/>
    <x v="0"/>
    <x v="4"/>
    <x v="13"/>
    <x v="2"/>
    <x v="1"/>
    <n v="5.3999999999999999E-2"/>
    <n v="3695.22"/>
    <n v="72125.22"/>
    <x v="0"/>
    <x v="1"/>
  </r>
  <r>
    <s v="Minna Showler"/>
    <x v="1"/>
    <x v="7"/>
    <x v="14"/>
    <x v="1"/>
    <x v="1"/>
    <n v="5.8999999999999997E-2"/>
    <n v="6216.83"/>
    <n v="111586.83"/>
    <x v="1"/>
    <x v="3"/>
  </r>
  <r>
    <s v="Dyanne Strafen"/>
    <x v="0"/>
    <x v="1"/>
    <x v="15"/>
    <x v="0"/>
    <x v="3"/>
    <n v="3.5000000000000003E-2"/>
    <n v="3983.0000000000005"/>
    <n v="117783"/>
    <x v="1"/>
    <x v="6"/>
  </r>
  <r>
    <s v="Dorolice Farry"/>
    <x v="1"/>
    <x v="0"/>
    <x v="16"/>
    <x v="1"/>
    <x v="3"/>
    <n v="2.1000000000000001E-2"/>
    <n v="1602.3000000000002"/>
    <n v="77902.3"/>
    <x v="0"/>
    <x v="7"/>
  </r>
  <r>
    <s v="Elliot Tuplin"/>
    <x v="1"/>
    <x v="0"/>
    <x v="17"/>
    <x v="1"/>
    <x v="3"/>
    <n v="2.1000000000000001E-2"/>
    <n v="935.13000000000011"/>
    <n v="45465.13"/>
    <x v="0"/>
    <x v="4"/>
  </r>
  <r>
    <s v="Lion Adcock"/>
    <x v="1"/>
    <x v="2"/>
    <x v="18"/>
    <x v="0"/>
    <x v="3"/>
    <n v="2.1000000000000001E-2"/>
    <n v="1337.91"/>
    <n v="65047.91"/>
    <x v="0"/>
    <x v="1"/>
  </r>
  <r>
    <s v="Vic Radolf"/>
    <x v="1"/>
    <x v="6"/>
    <x v="19"/>
    <x v="2"/>
    <x v="0"/>
    <n v="6.2E-2"/>
    <n v="3892.36"/>
    <n v="66672.36"/>
    <x v="0"/>
    <x v="1"/>
  </r>
  <r>
    <s v="Tiffani Mecozzi"/>
    <x v="1"/>
    <x v="7"/>
    <x v="20"/>
    <x v="0"/>
    <x v="3"/>
    <n v="0.04"/>
    <n v="4790"/>
    <n v="124540"/>
    <x v="1"/>
    <x v="6"/>
  </r>
  <r>
    <s v="Jeane Bermingham"/>
    <x v="0"/>
    <x v="8"/>
    <x v="21"/>
    <x v="1"/>
    <x v="4"/>
    <n v="5.0000000000000001E-3"/>
    <n v="584.9"/>
    <n v="117564.9"/>
    <x v="1"/>
    <x v="6"/>
  </r>
  <r>
    <s v="Gavan Puttan"/>
    <x v="0"/>
    <x v="9"/>
    <x v="22"/>
    <x v="2"/>
    <x v="1"/>
    <n v="5.8000000000000003E-2"/>
    <n v="2084.52"/>
    <n v="38024.519999999997"/>
    <x v="0"/>
    <x v="5"/>
  </r>
  <r>
    <s v="Danielle Johananoff"/>
    <x v="0"/>
    <x v="10"/>
    <x v="23"/>
    <x v="0"/>
    <x v="3"/>
    <n v="2.3E-2"/>
    <n v="2507.92"/>
    <n v="111547.92"/>
    <x v="1"/>
    <x v="3"/>
  </r>
  <r>
    <s v="Rafaelita Blaksland"/>
    <x v="1"/>
    <x v="10"/>
    <x v="24"/>
    <x v="1"/>
    <x v="1"/>
    <n v="5.2999999999999999E-2"/>
    <n v="5785.48"/>
    <n v="114945.48"/>
    <x v="1"/>
    <x v="3"/>
  </r>
  <r>
    <s v="Brit Hamnett"/>
    <x v="0"/>
    <x v="4"/>
    <x v="25"/>
    <x v="2"/>
    <x v="3"/>
    <n v="2.7E-2"/>
    <n v="2039.58"/>
    <n v="77579.58"/>
    <x v="0"/>
    <x v="7"/>
  </r>
  <r>
    <s v="Mable Phythian"/>
    <x v="1"/>
    <x v="1"/>
    <x v="26"/>
    <x v="1"/>
    <x v="3"/>
    <n v="3.5000000000000003E-2"/>
    <n v="1050"/>
    <n v="31050"/>
    <x v="0"/>
    <x v="8"/>
  </r>
  <r>
    <s v="Joella Maevela"/>
    <x v="1"/>
    <x v="0"/>
    <x v="27"/>
    <x v="2"/>
    <x v="1"/>
    <n v="5.0999999999999997E-2"/>
    <n v="3886.7099999999996"/>
    <n v="80096.710000000006"/>
    <x v="0"/>
    <x v="7"/>
  </r>
  <r>
    <s v="Obidiah Westrope"/>
    <x v="0"/>
    <x v="2"/>
    <x v="28"/>
    <x v="1"/>
    <x v="1"/>
    <n v="5.3999999999999999E-2"/>
    <n v="5856.84"/>
    <n v="114316.84"/>
    <x v="1"/>
    <x v="3"/>
  </r>
  <r>
    <s v="Murry Dryburgh"/>
    <x v="0"/>
    <x v="8"/>
    <x v="29"/>
    <x v="1"/>
    <x v="2"/>
    <n v="0.02"/>
    <n v="1381.4"/>
    <n v="70451.399999999994"/>
    <x v="0"/>
    <x v="1"/>
  </r>
  <r>
    <s v="Abbie Tann"/>
    <x v="1"/>
    <x v="5"/>
    <x v="30"/>
    <x v="0"/>
    <x v="1"/>
    <n v="0.05"/>
    <n v="5826"/>
    <n v="122346"/>
    <x v="1"/>
    <x v="6"/>
  </r>
  <r>
    <s v="Aluin Churly"/>
    <x v="1"/>
    <x v="8"/>
    <x v="31"/>
    <x v="1"/>
    <x v="5"/>
    <n v="0"/>
    <n v="0"/>
    <n v="96560"/>
    <x v="1"/>
    <x v="9"/>
  </r>
  <r>
    <s v="Bennett Gimenez"/>
    <x v="1"/>
    <x v="4"/>
    <x v="32"/>
    <x v="2"/>
    <x v="1"/>
    <n v="5.3999999999999999E-2"/>
    <n v="1968.84"/>
    <n v="38428.839999999997"/>
    <x v="0"/>
    <x v="5"/>
  </r>
  <r>
    <s v="Isa Mogie"/>
    <x v="1"/>
    <x v="7"/>
    <x v="33"/>
    <x v="1"/>
    <x v="1"/>
    <n v="5.8999999999999997E-2"/>
    <n v="3006.0499999999997"/>
    <n v="53956.05"/>
    <x v="0"/>
    <x v="2"/>
  </r>
  <r>
    <s v="Yves Clunie"/>
    <x v="1"/>
    <x v="11"/>
    <x v="34"/>
    <x v="0"/>
    <x v="3"/>
    <n v="3.5000000000000003E-2"/>
    <n v="2640.4"/>
    <n v="78080.399999999994"/>
    <x v="0"/>
    <x v="7"/>
  </r>
  <r>
    <s v="Iain Wiburn"/>
    <x v="1"/>
    <x v="0"/>
    <x v="35"/>
    <x v="1"/>
    <x v="3"/>
    <n v="2.1000000000000001E-2"/>
    <n v="1779.96"/>
    <n v="86539.96"/>
    <x v="0"/>
    <x v="0"/>
  </r>
  <r>
    <s v="Nonah Bissell"/>
    <x v="0"/>
    <x v="1"/>
    <x v="36"/>
    <x v="1"/>
    <x v="2"/>
    <n v="1.0999999999999999E-2"/>
    <n v="904.64"/>
    <n v="83144.639999999999"/>
    <x v="0"/>
    <x v="0"/>
  </r>
  <r>
    <s v="Mendel Gentsch"/>
    <x v="0"/>
    <x v="4"/>
    <x v="37"/>
    <x v="0"/>
    <x v="4"/>
    <n v="5.0000000000000001E-3"/>
    <n v="141.65"/>
    <n v="28471.65"/>
    <x v="0"/>
    <x v="8"/>
  </r>
  <r>
    <s v="Alfred Peplay"/>
    <x v="1"/>
    <x v="4"/>
    <x v="38"/>
    <x v="0"/>
    <x v="0"/>
    <n v="7.5999999999999998E-2"/>
    <n v="4604.08"/>
    <n v="65184.08"/>
    <x v="0"/>
    <x v="1"/>
  </r>
  <r>
    <s v="Adelina Cheeseman"/>
    <x v="0"/>
    <x v="3"/>
    <x v="39"/>
    <x v="1"/>
    <x v="0"/>
    <n v="7.5999999999999998E-2"/>
    <n v="3458.7599999999998"/>
    <n v="48968.76"/>
    <x v="0"/>
    <x v="4"/>
  </r>
  <r>
    <s v="Minetta Parsons"/>
    <x v="1"/>
    <x v="4"/>
    <x v="40"/>
    <x v="2"/>
    <x v="1"/>
    <n v="5.3999999999999999E-2"/>
    <n v="5981.58"/>
    <n v="116751.58"/>
    <x v="1"/>
    <x v="6"/>
  </r>
  <r>
    <s v="Hobard Benninger"/>
    <x v="1"/>
    <x v="6"/>
    <x v="41"/>
    <x v="2"/>
    <x v="3"/>
    <n v="3.2000000000000001E-2"/>
    <n v="2781.44"/>
    <n v="89701.440000000002"/>
    <x v="0"/>
    <x v="0"/>
  </r>
  <r>
    <s v="Fancy Bonin"/>
    <x v="2"/>
    <x v="7"/>
    <x v="42"/>
    <x v="0"/>
    <x v="1"/>
    <n v="5.8999999999999997E-2"/>
    <n v="4996.12"/>
    <n v="89676.12"/>
    <x v="0"/>
    <x v="0"/>
  </r>
  <r>
    <s v="Laura Gomar"/>
    <x v="1"/>
    <x v="8"/>
    <x v="43"/>
    <x v="0"/>
    <x v="2"/>
    <n v="0.02"/>
    <n v="737.2"/>
    <n v="37597.199999999997"/>
    <x v="0"/>
    <x v="5"/>
  </r>
  <r>
    <s v="Beatrix Schoales"/>
    <x v="2"/>
    <x v="0"/>
    <x v="44"/>
    <x v="1"/>
    <x v="3"/>
    <n v="2.1000000000000001E-2"/>
    <n v="2394.21"/>
    <n v="116404.21"/>
    <x v="1"/>
    <x v="6"/>
  </r>
  <r>
    <s v="Clemmie Hebblewaite"/>
    <x v="2"/>
    <x v="10"/>
    <x v="45"/>
    <x v="1"/>
    <x v="4"/>
    <n v="5.0000000000000001E-3"/>
    <n v="270.64999999999998"/>
    <n v="54400.65"/>
    <x v="0"/>
    <x v="2"/>
  </r>
  <r>
    <s v="Issie Crippes"/>
    <x v="1"/>
    <x v="6"/>
    <x v="46"/>
    <x v="2"/>
    <x v="0"/>
    <n v="6.2E-2"/>
    <n v="5066.6400000000003"/>
    <n v="86786.64"/>
    <x v="0"/>
    <x v="0"/>
  </r>
  <r>
    <s v="Vasily MacVanamy"/>
    <x v="0"/>
    <x v="4"/>
    <x v="47"/>
    <x v="0"/>
    <x v="3"/>
    <n v="2.7E-2"/>
    <n v="2280.69"/>
    <n v="86750.69"/>
    <x v="0"/>
    <x v="0"/>
  </r>
  <r>
    <s v="Aile Strathearn"/>
    <x v="1"/>
    <x v="11"/>
    <x v="48"/>
    <x v="0"/>
    <x v="1"/>
    <n v="5.8000000000000003E-2"/>
    <n v="6646.8"/>
    <n v="121246.8"/>
    <x v="1"/>
    <x v="6"/>
  </r>
  <r>
    <s v="Shellysheldon Mahady"/>
    <x v="0"/>
    <x v="7"/>
    <x v="49"/>
    <x v="0"/>
    <x v="4"/>
    <n v="5.0000000000000001E-3"/>
    <n v="573.45000000000005"/>
    <n v="115263.45"/>
    <x v="1"/>
    <x v="6"/>
  </r>
  <r>
    <s v="Laney Renne"/>
    <x v="0"/>
    <x v="1"/>
    <x v="50"/>
    <x v="1"/>
    <x v="1"/>
    <n v="4.2999999999999997E-2"/>
    <n v="2466.0499999999997"/>
    <n v="59816.05"/>
    <x v="0"/>
    <x v="2"/>
  </r>
  <r>
    <s v="Trace Sidsaff"/>
    <x v="1"/>
    <x v="9"/>
    <x v="51"/>
    <x v="1"/>
    <x v="2"/>
    <n v="1.2E-2"/>
    <n v="614.4"/>
    <n v="51814.400000000001"/>
    <x v="0"/>
    <x v="2"/>
  </r>
  <r>
    <s v="Kelly Corkitt"/>
    <x v="1"/>
    <x v="4"/>
    <x v="52"/>
    <x v="0"/>
    <x v="2"/>
    <n v="1.2999999999999999E-2"/>
    <n v="1108.3799999999999"/>
    <n v="86368.38"/>
    <x v="0"/>
    <x v="0"/>
  </r>
  <r>
    <s v="Karlen McCaffrey"/>
    <x v="1"/>
    <x v="10"/>
    <x v="53"/>
    <x v="1"/>
    <x v="4"/>
    <n v="5.0000000000000001E-3"/>
    <n v="356.15000000000003"/>
    <n v="71586.149999999994"/>
    <x v="0"/>
    <x v="7"/>
  </r>
  <r>
    <s v="Jordain Sparkwill"/>
    <x v="1"/>
    <x v="6"/>
    <x v="54"/>
    <x v="2"/>
    <x v="1"/>
    <n v="4.1000000000000002E-2"/>
    <n v="4414.0600000000004"/>
    <n v="112074.06"/>
    <x v="1"/>
    <x v="3"/>
  </r>
  <r>
    <s v="Billie Croucher"/>
    <x v="1"/>
    <x v="1"/>
    <x v="55"/>
    <x v="1"/>
    <x v="2"/>
    <n v="1.0999999999999999E-2"/>
    <n v="827.53"/>
    <n v="76057.53"/>
    <x v="0"/>
    <x v="7"/>
  </r>
  <r>
    <s v="Izzy Brisco"/>
    <x v="1"/>
    <x v="11"/>
    <x v="56"/>
    <x v="2"/>
    <x v="3"/>
    <n v="3.5000000000000003E-2"/>
    <n v="3782.8"/>
    <n v="111862.8"/>
    <x v="1"/>
    <x v="3"/>
  </r>
  <r>
    <s v="Ignacius Losel"/>
    <x v="0"/>
    <x v="2"/>
    <x v="57"/>
    <x v="1"/>
    <x v="1"/>
    <n v="5.3999999999999999E-2"/>
    <n v="1537.92"/>
    <n v="30017.919999999998"/>
    <x v="0"/>
    <x v="8"/>
  </r>
  <r>
    <s v="Peggi Bullas"/>
    <x v="0"/>
    <x v="3"/>
    <x v="58"/>
    <x v="2"/>
    <x v="3"/>
    <n v="2.8000000000000001E-2"/>
    <n v="1585.3600000000001"/>
    <n v="58205.36"/>
    <x v="0"/>
    <x v="2"/>
  </r>
  <r>
    <s v="Dyna Doucette"/>
    <x v="0"/>
    <x v="0"/>
    <x v="59"/>
    <x v="2"/>
    <x v="3"/>
    <n v="2.1000000000000001E-2"/>
    <n v="2174.5500000000002"/>
    <n v="105724.55"/>
    <x v="1"/>
    <x v="3"/>
  </r>
  <r>
    <s v="Marcellina Kitt"/>
    <x v="1"/>
    <x v="5"/>
    <x v="60"/>
    <x v="1"/>
    <x v="0"/>
    <n v="7.2999999999999995E-2"/>
    <n v="5730.5"/>
    <n v="84230.5"/>
    <x v="0"/>
    <x v="7"/>
  </r>
  <r>
    <s v="Shela Goade"/>
    <x v="0"/>
    <x v="2"/>
    <x v="61"/>
    <x v="1"/>
    <x v="1"/>
    <n v="5.3999999999999999E-2"/>
    <n v="5072.22"/>
    <n v="99002.22"/>
    <x v="1"/>
    <x v="9"/>
  </r>
  <r>
    <s v="Christopher Kezourec"/>
    <x v="0"/>
    <x v="7"/>
    <x v="62"/>
    <x v="1"/>
    <x v="4"/>
    <n v="5.0000000000000001E-3"/>
    <n v="276.55"/>
    <n v="55586.55"/>
    <x v="0"/>
    <x v="2"/>
  </r>
  <r>
    <s v="Larry Pioch"/>
    <x v="0"/>
    <x v="8"/>
    <x v="63"/>
    <x v="2"/>
    <x v="2"/>
    <n v="0.02"/>
    <n v="993.4"/>
    <n v="50663.4"/>
    <x v="0"/>
    <x v="4"/>
  </r>
  <r>
    <s v="Reidar Skechley"/>
    <x v="0"/>
    <x v="6"/>
    <x v="64"/>
    <x v="2"/>
    <x v="3"/>
    <n v="3.2000000000000001E-2"/>
    <n v="1304.6400000000001"/>
    <n v="42074.64"/>
    <x v="0"/>
    <x v="4"/>
  </r>
  <r>
    <s v="Bari Toffano"/>
    <x v="0"/>
    <x v="6"/>
    <x v="65"/>
    <x v="1"/>
    <x v="2"/>
    <n v="0.01"/>
    <n v="1067.8"/>
    <n v="107847.8"/>
    <x v="1"/>
    <x v="3"/>
  </r>
  <r>
    <s v="Robinia Scholling"/>
    <x v="1"/>
    <x v="4"/>
    <x v="66"/>
    <x v="1"/>
    <x v="3"/>
    <n v="2.7E-2"/>
    <n v="2719.71"/>
    <n v="103449.71"/>
    <x v="1"/>
    <x v="3"/>
  </r>
  <r>
    <s v="Grover Cooksey"/>
    <x v="2"/>
    <x v="10"/>
    <x v="67"/>
    <x v="1"/>
    <x v="2"/>
    <n v="1.4999999999999999E-2"/>
    <n v="1119.3"/>
    <n v="75739.3"/>
    <x v="0"/>
    <x v="7"/>
  </r>
  <r>
    <s v="Layton Crayden"/>
    <x v="0"/>
    <x v="6"/>
    <x v="68"/>
    <x v="1"/>
    <x v="3"/>
    <n v="3.2000000000000001E-2"/>
    <n v="1294.4000000000001"/>
    <n v="41744.400000000001"/>
    <x v="0"/>
    <x v="4"/>
  </r>
  <r>
    <s v="Marlowe Constantine"/>
    <x v="0"/>
    <x v="10"/>
    <x v="69"/>
    <x v="2"/>
    <x v="3"/>
    <n v="2.3E-2"/>
    <n v="1392.8799999999999"/>
    <n v="61952.88"/>
    <x v="0"/>
    <x v="1"/>
  </r>
  <r>
    <s v="Rhianna McLeoid"/>
    <x v="0"/>
    <x v="2"/>
    <x v="70"/>
    <x v="1"/>
    <x v="3"/>
    <n v="2.1000000000000001E-2"/>
    <n v="2412.9"/>
    <n v="117312.9"/>
    <x v="1"/>
    <x v="6"/>
  </r>
  <r>
    <s v="Alida Welman"/>
    <x v="0"/>
    <x v="4"/>
    <x v="71"/>
    <x v="1"/>
    <x v="3"/>
    <n v="2.7E-2"/>
    <n v="1886.22"/>
    <n v="71746.22"/>
    <x v="0"/>
    <x v="1"/>
  </r>
  <r>
    <s v="Jacobo Lasham"/>
    <x v="1"/>
    <x v="10"/>
    <x v="72"/>
    <x v="1"/>
    <x v="4"/>
    <n v="5.0000000000000001E-3"/>
    <n v="256.60000000000002"/>
    <n v="51576.6"/>
    <x v="0"/>
    <x v="2"/>
  </r>
  <r>
    <s v="Rhody Odhams"/>
    <x v="0"/>
    <x v="7"/>
    <x v="73"/>
    <x v="0"/>
    <x v="1"/>
    <n v="5.8999999999999997E-2"/>
    <n v="6112.4"/>
    <n v="109712.4"/>
    <x v="1"/>
    <x v="3"/>
  </r>
  <r>
    <s v="Zach Polon"/>
    <x v="0"/>
    <x v="11"/>
    <x v="74"/>
    <x v="1"/>
    <x v="2"/>
    <n v="1.2999999999999999E-2"/>
    <n v="696.02"/>
    <n v="54236.02"/>
    <x v="0"/>
    <x v="2"/>
  </r>
  <r>
    <s v="Taddeo Jovis"/>
    <x v="1"/>
    <x v="0"/>
    <x v="75"/>
    <x v="2"/>
    <x v="2"/>
    <n v="1.2E-2"/>
    <n v="1184.8800000000001"/>
    <n v="99924.88"/>
    <x v="1"/>
    <x v="9"/>
  </r>
  <r>
    <s v="Katerine Lohden"/>
    <x v="0"/>
    <x v="3"/>
    <x v="76"/>
    <x v="1"/>
    <x v="3"/>
    <n v="2.8000000000000001E-2"/>
    <n v="3222.52"/>
    <n v="118312.52"/>
    <x v="1"/>
    <x v="6"/>
  </r>
  <r>
    <s v="Jakob Philippe"/>
    <x v="0"/>
    <x v="11"/>
    <x v="77"/>
    <x v="1"/>
    <x v="1"/>
    <n v="5.8000000000000003E-2"/>
    <n v="3010.78"/>
    <n v="54920.78"/>
    <x v="0"/>
    <x v="2"/>
  </r>
  <r>
    <s v="Monroe Hendrickx"/>
    <x v="0"/>
    <x v="9"/>
    <x v="78"/>
    <x v="1"/>
    <x v="5"/>
    <n v="0"/>
    <n v="0"/>
    <n v="34080"/>
    <x v="0"/>
    <x v="5"/>
  </r>
  <r>
    <s v="Fred Dudeney"/>
    <x v="0"/>
    <x v="10"/>
    <x v="79"/>
    <x v="0"/>
    <x v="2"/>
    <n v="1.4999999999999999E-2"/>
    <n v="1330.35"/>
    <n v="90020.35"/>
    <x v="0"/>
    <x v="0"/>
  </r>
  <r>
    <s v="Brose MacCorkell"/>
    <x v="1"/>
    <x v="4"/>
    <x v="22"/>
    <x v="1"/>
    <x v="3"/>
    <n v="2.7E-2"/>
    <n v="970.38"/>
    <n v="36910.379999999997"/>
    <x v="0"/>
    <x v="5"/>
  </r>
  <r>
    <s v="Madelene Upcott"/>
    <x v="0"/>
    <x v="2"/>
    <x v="80"/>
    <x v="2"/>
    <x v="3"/>
    <n v="2.1000000000000001E-2"/>
    <n v="2292.9900000000002"/>
    <n v="111482.99"/>
    <x v="1"/>
    <x v="3"/>
  </r>
  <r>
    <s v="Cara Havers"/>
    <x v="0"/>
    <x v="11"/>
    <x v="81"/>
    <x v="0"/>
    <x v="1"/>
    <n v="5.8000000000000003E-2"/>
    <n v="5197.38"/>
    <n v="94807.38"/>
    <x v="0"/>
    <x v="0"/>
  </r>
  <r>
    <s v="Gisella Mewe"/>
    <x v="1"/>
    <x v="3"/>
    <x v="82"/>
    <x v="2"/>
    <x v="1"/>
    <n v="4.9000000000000002E-2"/>
    <n v="5378.24"/>
    <n v="115138.24000000001"/>
    <x v="1"/>
    <x v="3"/>
  </r>
  <r>
    <s v="Daryn Kniveton"/>
    <x v="1"/>
    <x v="11"/>
    <x v="83"/>
    <x v="0"/>
    <x v="2"/>
    <n v="1.2999999999999999E-2"/>
    <n v="1409.07"/>
    <n v="109799.07"/>
    <x v="1"/>
    <x v="3"/>
  </r>
  <r>
    <s v="Stormy Church"/>
    <x v="0"/>
    <x v="8"/>
    <x v="84"/>
    <x v="0"/>
    <x v="4"/>
    <n v="5.0000000000000001E-3"/>
    <n v="149.4"/>
    <n v="30029.4"/>
    <x v="0"/>
    <x v="8"/>
  </r>
  <r>
    <s v="Cull Nannetti"/>
    <x v="0"/>
    <x v="3"/>
    <x v="85"/>
    <x v="1"/>
    <x v="3"/>
    <n v="2.8000000000000001E-2"/>
    <n v="1906.52"/>
    <n v="69996.52"/>
    <x v="0"/>
    <x v="1"/>
  </r>
  <r>
    <s v="Shirlene Argo"/>
    <x v="1"/>
    <x v="10"/>
    <x v="86"/>
    <x v="2"/>
    <x v="5"/>
    <n v="0"/>
    <n v="0"/>
    <n v="87210"/>
    <x v="0"/>
    <x v="0"/>
  </r>
  <r>
    <s v="Konstanze Wyleman"/>
    <x v="0"/>
    <x v="1"/>
    <x v="87"/>
    <x v="2"/>
    <x v="3"/>
    <n v="3.5000000000000003E-2"/>
    <n v="3178.0000000000005"/>
    <n v="93978"/>
    <x v="1"/>
    <x v="9"/>
  </r>
  <r>
    <s v="Vernor Atyea"/>
    <x v="1"/>
    <x v="7"/>
    <x v="88"/>
    <x v="1"/>
    <x v="1"/>
    <n v="5.8999999999999997E-2"/>
    <n v="6072.87"/>
    <n v="109002.87"/>
    <x v="1"/>
    <x v="3"/>
  </r>
  <r>
    <s v="Tris Hynard"/>
    <x v="1"/>
    <x v="6"/>
    <x v="89"/>
    <x v="1"/>
    <x v="3"/>
    <n v="3.2000000000000001E-2"/>
    <n v="930.56000000000006"/>
    <n v="30010.560000000001"/>
    <x v="0"/>
    <x v="8"/>
  </r>
  <r>
    <s v="Calvin O'Carroll"/>
    <x v="1"/>
    <x v="8"/>
    <x v="90"/>
    <x v="2"/>
    <x v="0"/>
    <n v="8.4000000000000005E-2"/>
    <n v="3733.8"/>
    <n v="48183.8"/>
    <x v="0"/>
    <x v="4"/>
  </r>
  <r>
    <s v="Jessica Burditt"/>
    <x v="1"/>
    <x v="10"/>
    <x v="91"/>
    <x v="1"/>
    <x v="3"/>
    <n v="2.3E-2"/>
    <n v="2233.7599999999998"/>
    <n v="99353.76"/>
    <x v="1"/>
    <x v="9"/>
  </r>
  <r>
    <s v="Aurelea Devitt"/>
    <x v="0"/>
    <x v="3"/>
    <x v="92"/>
    <x v="2"/>
    <x v="3"/>
    <n v="2.8000000000000001E-2"/>
    <n v="1647.52"/>
    <n v="60487.519999999997"/>
    <x v="0"/>
    <x v="2"/>
  </r>
  <r>
    <s v="Meryl Waggatt"/>
    <x v="1"/>
    <x v="5"/>
    <x v="93"/>
    <x v="1"/>
    <x v="1"/>
    <n v="0.05"/>
    <n v="3853"/>
    <n v="80913"/>
    <x v="0"/>
    <x v="7"/>
  </r>
  <r>
    <s v="Evyn Fyrth"/>
    <x v="0"/>
    <x v="3"/>
    <x v="94"/>
    <x v="1"/>
    <x v="3"/>
    <n v="2.8000000000000001E-2"/>
    <n v="2522.2400000000002"/>
    <n v="92602.240000000005"/>
    <x v="1"/>
    <x v="9"/>
  </r>
  <r>
    <s v="Sarene Creeboe"/>
    <x v="0"/>
    <x v="6"/>
    <x v="95"/>
    <x v="1"/>
    <x v="3"/>
    <n v="3.2000000000000001E-2"/>
    <n v="1146.56"/>
    <n v="36976.559999999998"/>
    <x v="0"/>
    <x v="5"/>
  </r>
  <r>
    <s v="Steven Labat"/>
    <x v="0"/>
    <x v="2"/>
    <x v="96"/>
    <x v="1"/>
    <x v="3"/>
    <n v="2.1000000000000001E-2"/>
    <n v="779.31000000000006"/>
    <n v="37889.31"/>
    <x v="0"/>
    <x v="5"/>
  </r>
  <r>
    <s v="Lindy Guillet"/>
    <x v="0"/>
    <x v="7"/>
    <x v="97"/>
    <x v="2"/>
    <x v="2"/>
    <n v="1.9E-2"/>
    <n v="2142.8200000000002"/>
    <n v="114922.82"/>
    <x v="1"/>
    <x v="6"/>
  </r>
  <r>
    <s v="Loren Rettie"/>
    <x v="1"/>
    <x v="1"/>
    <x v="98"/>
    <x v="1"/>
    <x v="3"/>
    <n v="3.5000000000000003E-2"/>
    <n v="3360.0000000000005"/>
    <n v="99360"/>
    <x v="1"/>
    <x v="9"/>
  </r>
  <r>
    <s v="Daron Biaggioli"/>
    <x v="1"/>
    <x v="6"/>
    <x v="99"/>
    <x v="1"/>
    <x v="3"/>
    <n v="3.2000000000000001E-2"/>
    <n v="3601.6"/>
    <n v="116151.6"/>
    <x v="1"/>
    <x v="6"/>
  </r>
  <r>
    <s v="Georg Dinnage"/>
    <x v="0"/>
    <x v="7"/>
    <x v="100"/>
    <x v="1"/>
    <x v="2"/>
    <n v="1.9E-2"/>
    <n v="1678.27"/>
    <n v="90008.27"/>
    <x v="0"/>
    <x v="0"/>
  </r>
  <r>
    <s v="Ewart Hovel"/>
    <x v="1"/>
    <x v="7"/>
    <x v="101"/>
    <x v="0"/>
    <x v="1"/>
    <n v="5.8999999999999997E-2"/>
    <n v="6889.4299999999994"/>
    <n v="123659.43"/>
    <x v="1"/>
    <x v="6"/>
  </r>
  <r>
    <s v="Archaimbaud Pinchin"/>
    <x v="0"/>
    <x v="11"/>
    <x v="102"/>
    <x v="1"/>
    <x v="3"/>
    <n v="3.5000000000000003E-2"/>
    <n v="1409.45"/>
    <n v="41679.449999999997"/>
    <x v="0"/>
    <x v="4"/>
  </r>
  <r>
    <s v="Garwood Penhale"/>
    <x v="1"/>
    <x v="5"/>
    <x v="103"/>
    <x v="1"/>
    <x v="0"/>
    <n v="7.2999999999999995E-2"/>
    <n v="7054.7199999999993"/>
    <n v="103694.72"/>
    <x v="1"/>
    <x v="9"/>
  </r>
  <r>
    <s v="Valentia Etteridge"/>
    <x v="1"/>
    <x v="5"/>
    <x v="104"/>
    <x v="0"/>
    <x v="3"/>
    <n v="2.4E-2"/>
    <n v="2834.4"/>
    <n v="120934.39999999999"/>
    <x v="1"/>
    <x v="6"/>
  </r>
  <r>
    <s v="Courtney Given"/>
    <x v="0"/>
    <x v="1"/>
    <x v="105"/>
    <x v="2"/>
    <x v="3"/>
    <n v="3.5000000000000003E-2"/>
    <n v="1526.0000000000002"/>
    <n v="45126"/>
    <x v="0"/>
    <x v="4"/>
  </r>
  <r>
    <s v="Claudetta Petherick"/>
    <x v="1"/>
    <x v="2"/>
    <x v="106"/>
    <x v="2"/>
    <x v="2"/>
    <n v="1.9E-2"/>
    <n v="1035.8799999999999"/>
    <n v="55555.88"/>
    <x v="0"/>
    <x v="2"/>
  </r>
  <r>
    <s v="Eberto William"/>
    <x v="1"/>
    <x v="8"/>
    <x v="107"/>
    <x v="2"/>
    <x v="3"/>
    <n v="3.3000000000000002E-2"/>
    <n v="1905.75"/>
    <n v="59655.75"/>
    <x v="0"/>
    <x v="2"/>
  </r>
  <r>
    <s v="Bernie Gorges"/>
    <x v="1"/>
    <x v="7"/>
    <x v="108"/>
    <x v="0"/>
    <x v="3"/>
    <n v="0.04"/>
    <n v="3998.8"/>
    <n v="103968.8"/>
    <x v="1"/>
    <x v="9"/>
  </r>
  <r>
    <s v="Myrle Prandoni"/>
    <x v="0"/>
    <x v="0"/>
    <x v="109"/>
    <x v="1"/>
    <x v="0"/>
    <n v="8.7999999999999995E-2"/>
    <n v="5473.5999999999995"/>
    <n v="67673.600000000006"/>
    <x v="0"/>
    <x v="1"/>
  </r>
  <r>
    <s v="Josepha Keningham"/>
    <x v="0"/>
    <x v="4"/>
    <x v="110"/>
    <x v="1"/>
    <x v="3"/>
    <n v="2.7E-2"/>
    <n v="1160.73"/>
    <n v="44150.73"/>
    <x v="0"/>
    <x v="4"/>
  </r>
  <r>
    <s v="Garrick Hadwick"/>
    <x v="0"/>
    <x v="3"/>
    <x v="111"/>
    <x v="2"/>
    <x v="3"/>
    <n v="2.8000000000000001E-2"/>
    <n v="3298.6800000000003"/>
    <n v="121108.68"/>
    <x v="1"/>
    <x v="6"/>
  </r>
  <r>
    <s v="Nessy Baskwell"/>
    <x v="0"/>
    <x v="10"/>
    <x v="112"/>
    <x v="1"/>
    <x v="3"/>
    <n v="2.3E-2"/>
    <n v="1336.99"/>
    <n v="59466.99"/>
    <x v="0"/>
    <x v="2"/>
  </r>
  <r>
    <s v="Rosco Cogley"/>
    <x v="0"/>
    <x v="10"/>
    <x v="113"/>
    <x v="2"/>
    <x v="3"/>
    <n v="2.3E-2"/>
    <n v="1997.32"/>
    <n v="88837.32"/>
    <x v="0"/>
    <x v="0"/>
  </r>
  <r>
    <s v="Camille Baldinotti"/>
    <x v="1"/>
    <x v="6"/>
    <x v="114"/>
    <x v="0"/>
    <x v="1"/>
    <n v="4.1000000000000002E-2"/>
    <n v="1709.7"/>
    <n v="43409.7"/>
    <x v="0"/>
    <x v="4"/>
  </r>
  <r>
    <s v="Crawford Scad"/>
    <x v="0"/>
    <x v="4"/>
    <x v="115"/>
    <x v="1"/>
    <x v="3"/>
    <n v="2.7E-2"/>
    <n v="1967.76"/>
    <n v="74847.759999999995"/>
    <x v="0"/>
    <x v="7"/>
  </r>
  <r>
    <s v="Larry Pioch"/>
    <x v="0"/>
    <x v="8"/>
    <x v="63"/>
    <x v="2"/>
    <x v="1"/>
    <n v="5.3999999999999999E-2"/>
    <n v="2682.18"/>
    <n v="52352.18"/>
    <x v="0"/>
    <x v="4"/>
  </r>
  <r>
    <s v="Judie Di Bernardo"/>
    <x v="0"/>
    <x v="9"/>
    <x v="116"/>
    <x v="2"/>
    <x v="3"/>
    <n v="0.02"/>
    <n v="2343"/>
    <n v="119493"/>
    <x v="1"/>
    <x v="6"/>
  </r>
  <r>
    <s v="Kakalina Stanaway"/>
    <x v="0"/>
    <x v="4"/>
    <x v="117"/>
    <x v="1"/>
    <x v="2"/>
    <n v="1.2999999999999999E-2"/>
    <n v="1261.26"/>
    <n v="98281.26"/>
    <x v="1"/>
    <x v="9"/>
  </r>
  <r>
    <s v="Max Shower"/>
    <x v="0"/>
    <x v="7"/>
    <x v="118"/>
    <x v="1"/>
    <x v="5"/>
    <n v="0"/>
    <n v="0"/>
    <n v="67510"/>
    <x v="0"/>
    <x v="1"/>
  </r>
  <r>
    <s v="Juditha Hatherleigh"/>
    <x v="1"/>
    <x v="4"/>
    <x v="119"/>
    <x v="1"/>
    <x v="3"/>
    <n v="2.7E-2"/>
    <n v="940.41"/>
    <n v="35770.410000000003"/>
    <x v="0"/>
    <x v="5"/>
  </r>
  <r>
    <s v="Lanny Beaney"/>
    <x v="0"/>
    <x v="2"/>
    <x v="120"/>
    <x v="2"/>
    <x v="3"/>
    <n v="2.1000000000000001E-2"/>
    <n v="813.33"/>
    <n v="39543.33"/>
    <x v="0"/>
    <x v="5"/>
  </r>
  <r>
    <s v="Jim Perrygo"/>
    <x v="0"/>
    <x v="10"/>
    <x v="121"/>
    <x v="0"/>
    <x v="1"/>
    <n v="5.2999999999999999E-2"/>
    <n v="5129.87"/>
    <n v="101919.87"/>
    <x v="1"/>
    <x v="9"/>
  </r>
  <r>
    <s v="Shannen Crittal"/>
    <x v="1"/>
    <x v="1"/>
    <x v="122"/>
    <x v="1"/>
    <x v="1"/>
    <n v="4.2999999999999997E-2"/>
    <n v="2925.72"/>
    <n v="70965.72"/>
    <x v="0"/>
    <x v="1"/>
  </r>
  <r>
    <s v="Katya Hundy"/>
    <x v="0"/>
    <x v="5"/>
    <x v="123"/>
    <x v="0"/>
    <x v="3"/>
    <n v="2.4E-2"/>
    <n v="2124.2400000000002"/>
    <n v="90634.240000000005"/>
    <x v="0"/>
    <x v="0"/>
  </r>
  <r>
    <s v="Cordelia Djuricic"/>
    <x v="1"/>
    <x v="4"/>
    <x v="124"/>
    <x v="2"/>
    <x v="4"/>
    <n v="5.0000000000000001E-3"/>
    <n v="326.75"/>
    <n v="65676.75"/>
    <x v="0"/>
    <x v="1"/>
  </r>
  <r>
    <s v="Emory Whitten"/>
    <x v="1"/>
    <x v="6"/>
    <x v="125"/>
    <x v="0"/>
    <x v="5"/>
    <n v="0"/>
    <n v="0"/>
    <n v="52000"/>
    <x v="0"/>
    <x v="2"/>
  </r>
  <r>
    <s v="Philis Rowlstone"/>
    <x v="1"/>
    <x v="4"/>
    <x v="126"/>
    <x v="0"/>
    <x v="3"/>
    <n v="2.7E-2"/>
    <n v="2314.98"/>
    <n v="88054.98"/>
    <x v="0"/>
    <x v="0"/>
  </r>
  <r>
    <s v="Fedora Graffin"/>
    <x v="0"/>
    <x v="8"/>
    <x v="127"/>
    <x v="0"/>
    <x v="1"/>
    <n v="5.3999999999999999E-2"/>
    <n v="4995"/>
    <n v="97495"/>
    <x v="1"/>
    <x v="9"/>
  </r>
  <r>
    <s v="Marjie Bamford"/>
    <x v="0"/>
    <x v="0"/>
    <x v="128"/>
    <x v="2"/>
    <x v="0"/>
    <n v="8.7999999999999995E-2"/>
    <n v="7107.7599999999993"/>
    <n v="87877.759999999995"/>
    <x v="0"/>
    <x v="0"/>
  </r>
  <r>
    <s v="Doe Clubley"/>
    <x v="1"/>
    <x v="6"/>
    <x v="129"/>
    <x v="1"/>
    <x v="5"/>
    <n v="0"/>
    <n v="0"/>
    <n v="67820"/>
    <x v="0"/>
    <x v="1"/>
  </r>
  <r>
    <s v="Adella Hartshorne"/>
    <x v="1"/>
    <x v="4"/>
    <x v="5"/>
    <x v="2"/>
    <x v="1"/>
    <n v="5.3999999999999999E-2"/>
    <n v="2222.64"/>
    <n v="43382.64"/>
    <x v="0"/>
    <x v="4"/>
  </r>
  <r>
    <s v="Barney Bonafant"/>
    <x v="1"/>
    <x v="1"/>
    <x v="130"/>
    <x v="2"/>
    <x v="2"/>
    <n v="1.0999999999999999E-2"/>
    <n v="528.66"/>
    <n v="48588.66"/>
    <x v="0"/>
    <x v="4"/>
  </r>
  <r>
    <s v="Nessi Delves"/>
    <x v="0"/>
    <x v="7"/>
    <x v="131"/>
    <x v="1"/>
    <x v="0"/>
    <n v="6.3E-2"/>
    <n v="3580.29"/>
    <n v="60410.29"/>
    <x v="0"/>
    <x v="2"/>
  </r>
  <r>
    <s v="Addi Studdeard"/>
    <x v="1"/>
    <x v="6"/>
    <x v="132"/>
    <x v="0"/>
    <x v="4"/>
    <n v="5.0000000000000001E-3"/>
    <n v="362.5"/>
    <n v="72862.5"/>
    <x v="0"/>
    <x v="7"/>
  </r>
  <r>
    <s v="Benoite Ackermann"/>
    <x v="1"/>
    <x v="10"/>
    <x v="133"/>
    <x v="2"/>
    <x v="3"/>
    <n v="2.3E-2"/>
    <n v="1312.84"/>
    <n v="58392.84"/>
    <x v="0"/>
    <x v="2"/>
  </r>
  <r>
    <s v="Sharity Brands"/>
    <x v="0"/>
    <x v="6"/>
    <x v="134"/>
    <x v="2"/>
    <x v="4"/>
    <n v="5.0000000000000001E-3"/>
    <n v="520.4"/>
    <n v="104600.4"/>
    <x v="1"/>
    <x v="3"/>
  </r>
  <r>
    <s v="Beryl Burnsyde"/>
    <x v="0"/>
    <x v="2"/>
    <x v="135"/>
    <x v="0"/>
    <x v="1"/>
    <n v="5.3999999999999999E-2"/>
    <n v="1607.58"/>
    <n v="31377.58"/>
    <x v="0"/>
    <x v="8"/>
  </r>
  <r>
    <s v="Ollie Schirak"/>
    <x v="0"/>
    <x v="2"/>
    <x v="136"/>
    <x v="0"/>
    <x v="3"/>
    <n v="2.1000000000000001E-2"/>
    <n v="1022.49"/>
    <n v="49712.49"/>
    <x v="0"/>
    <x v="4"/>
  </r>
  <r>
    <s v="Amaleta Baltzar"/>
    <x v="2"/>
    <x v="8"/>
    <x v="137"/>
    <x v="0"/>
    <x v="4"/>
    <n v="5.0000000000000001E-3"/>
    <n v="350.40000000000003"/>
    <n v="70430.399999999994"/>
    <x v="0"/>
    <x v="7"/>
  </r>
  <r>
    <s v="Katya Hundy"/>
    <x v="0"/>
    <x v="5"/>
    <x v="123"/>
    <x v="1"/>
    <x v="2"/>
    <n v="1.7999999999999999E-2"/>
    <n v="1593.1799999999998"/>
    <n v="90103.18"/>
    <x v="0"/>
    <x v="0"/>
  </r>
  <r>
    <s v="Wyn Treadger"/>
    <x v="1"/>
    <x v="5"/>
    <x v="138"/>
    <x v="2"/>
    <x v="3"/>
    <n v="2.4E-2"/>
    <n v="1660.56"/>
    <n v="70850.559999999998"/>
    <x v="0"/>
    <x v="1"/>
  </r>
  <r>
    <s v="Orton Livick"/>
    <x v="0"/>
    <x v="10"/>
    <x v="139"/>
    <x v="2"/>
    <x v="3"/>
    <n v="2.3E-2"/>
    <n v="872.16"/>
    <n v="38792.160000000003"/>
    <x v="0"/>
    <x v="5"/>
  </r>
  <r>
    <s v="Haven Belward"/>
    <x v="0"/>
    <x v="9"/>
    <x v="140"/>
    <x v="0"/>
    <x v="1"/>
    <n v="5.8000000000000003E-2"/>
    <n v="5168.96"/>
    <n v="94288.960000000006"/>
    <x v="0"/>
    <x v="0"/>
  </r>
  <r>
    <s v="Yasmeen Klimkiewich"/>
    <x v="1"/>
    <x v="2"/>
    <x v="141"/>
    <x v="2"/>
    <x v="0"/>
    <n v="6.4000000000000001E-2"/>
    <n v="3080.96"/>
    <n v="51220.959999999999"/>
    <x v="0"/>
    <x v="4"/>
  </r>
  <r>
    <s v="Kristofor Powner"/>
    <x v="0"/>
    <x v="3"/>
    <x v="142"/>
    <x v="0"/>
    <x v="3"/>
    <n v="2.8000000000000001E-2"/>
    <n v="1941.52"/>
    <n v="71281.52"/>
    <x v="0"/>
    <x v="1"/>
  </r>
  <r>
    <s v="Phillipp Nekrews"/>
    <x v="0"/>
    <x v="4"/>
    <x v="143"/>
    <x v="1"/>
    <x v="0"/>
    <n v="7.5999999999999998E-2"/>
    <n v="5421.08"/>
    <n v="76751.08"/>
    <x v="0"/>
    <x v="7"/>
  </r>
  <r>
    <s v="Delora Arendt"/>
    <x v="1"/>
    <x v="11"/>
    <x v="144"/>
    <x v="2"/>
    <x v="1"/>
    <n v="5.8000000000000003E-2"/>
    <n v="3921.96"/>
    <n v="71541.960000000006"/>
    <x v="0"/>
    <x v="1"/>
  </r>
  <r>
    <s v="Archibaldo Denny"/>
    <x v="1"/>
    <x v="6"/>
    <x v="145"/>
    <x v="0"/>
    <x v="5"/>
    <n v="0"/>
    <n v="0"/>
    <n v="69740"/>
    <x v="0"/>
    <x v="1"/>
  </r>
  <r>
    <s v="Jeane Blaszczak"/>
    <x v="1"/>
    <x v="1"/>
    <x v="146"/>
    <x v="0"/>
    <x v="1"/>
    <n v="4.2999999999999997E-2"/>
    <n v="1904.8999999999999"/>
    <n v="46204.9"/>
    <x v="0"/>
    <x v="4"/>
  </r>
  <r>
    <s v="Codi Beck"/>
    <x v="1"/>
    <x v="5"/>
    <x v="147"/>
    <x v="0"/>
    <x v="2"/>
    <n v="1.7999999999999999E-2"/>
    <n v="730.07999999999993"/>
    <n v="41290.080000000002"/>
    <x v="0"/>
    <x v="4"/>
  </r>
  <r>
    <s v="Faunie Sinton"/>
    <x v="1"/>
    <x v="0"/>
    <x v="148"/>
    <x v="2"/>
    <x v="1"/>
    <n v="5.0999999999999997E-2"/>
    <n v="5876.73"/>
    <n v="121106.73"/>
    <x v="1"/>
    <x v="6"/>
  </r>
  <r>
    <s v="Nicol Giacomi"/>
    <x v="1"/>
    <x v="7"/>
    <x v="149"/>
    <x v="1"/>
    <x v="3"/>
    <n v="0.04"/>
    <n v="1590"/>
    <n v="41340"/>
    <x v="0"/>
    <x v="5"/>
  </r>
  <r>
    <s v="Crawford Scad"/>
    <x v="0"/>
    <x v="4"/>
    <x v="115"/>
    <x v="0"/>
    <x v="3"/>
    <n v="2.7E-2"/>
    <n v="1967.76"/>
    <n v="74847.759999999995"/>
    <x v="0"/>
    <x v="7"/>
  </r>
  <r>
    <s v="Vassili Flay"/>
    <x v="2"/>
    <x v="8"/>
    <x v="150"/>
    <x v="2"/>
    <x v="3"/>
    <n v="3.3000000000000002E-2"/>
    <n v="3596.01"/>
    <n v="112566.01"/>
    <x v="1"/>
    <x v="3"/>
  </r>
  <r>
    <s v="Halimeda Kuscha"/>
    <x v="1"/>
    <x v="1"/>
    <x v="151"/>
    <x v="2"/>
    <x v="2"/>
    <n v="1.0999999999999999E-2"/>
    <n v="1238.27"/>
    <n v="113808.27"/>
    <x v="1"/>
    <x v="6"/>
  </r>
  <r>
    <s v="Charmaine Howie"/>
    <x v="0"/>
    <x v="9"/>
    <x v="152"/>
    <x v="1"/>
    <x v="2"/>
    <n v="1.2E-2"/>
    <n v="681.72"/>
    <n v="57491.72"/>
    <x v="0"/>
    <x v="2"/>
  </r>
  <r>
    <s v="Norrie Grahl"/>
    <x v="2"/>
    <x v="5"/>
    <x v="153"/>
    <x v="2"/>
    <x v="2"/>
    <n v="1.7999999999999999E-2"/>
    <n v="773.09999999999991"/>
    <n v="43723.1"/>
    <x v="0"/>
    <x v="4"/>
  </r>
  <r>
    <s v="Ulick Maingot"/>
    <x v="1"/>
    <x v="10"/>
    <x v="154"/>
    <x v="1"/>
    <x v="3"/>
    <n v="2.3E-2"/>
    <n v="984.86"/>
    <n v="43804.86"/>
    <x v="0"/>
    <x v="4"/>
  </r>
  <r>
    <s v="Millie Fiveash"/>
    <x v="1"/>
    <x v="0"/>
    <x v="133"/>
    <x v="1"/>
    <x v="3"/>
    <n v="2.1000000000000001E-2"/>
    <n v="1198.68"/>
    <n v="58278.68"/>
    <x v="0"/>
    <x v="2"/>
  </r>
  <r>
    <s v="Kayley Southwell"/>
    <x v="1"/>
    <x v="11"/>
    <x v="155"/>
    <x v="1"/>
    <x v="3"/>
    <n v="3.5000000000000003E-2"/>
    <n v="3558.4500000000003"/>
    <n v="105228.45"/>
    <x v="1"/>
    <x v="3"/>
  </r>
  <r>
    <s v="Reena McKernan"/>
    <x v="1"/>
    <x v="11"/>
    <x v="156"/>
    <x v="1"/>
    <x v="3"/>
    <n v="3.5000000000000003E-2"/>
    <n v="3666.2500000000005"/>
    <n v="108416.25"/>
    <x v="1"/>
    <x v="3"/>
  </r>
  <r>
    <s v="Seward Kubera"/>
    <x v="0"/>
    <x v="1"/>
    <x v="157"/>
    <x v="2"/>
    <x v="0"/>
    <n v="6.0999999999999999E-2"/>
    <n v="2643.13"/>
    <n v="45973.13"/>
    <x v="0"/>
    <x v="4"/>
  </r>
  <r>
    <s v="Rois Garrigan"/>
    <x v="0"/>
    <x v="9"/>
    <x v="158"/>
    <x v="1"/>
    <x v="2"/>
    <n v="1.2E-2"/>
    <n v="737.16"/>
    <n v="62167.16"/>
    <x v="0"/>
    <x v="1"/>
  </r>
  <r>
    <s v="Euell Willoughley"/>
    <x v="0"/>
    <x v="6"/>
    <x v="159"/>
    <x v="1"/>
    <x v="0"/>
    <n v="6.2E-2"/>
    <n v="6559.6"/>
    <n v="112359.6"/>
    <x v="1"/>
    <x v="3"/>
  </r>
  <r>
    <s v="Lindi Morfey"/>
    <x v="0"/>
    <x v="7"/>
    <x v="160"/>
    <x v="1"/>
    <x v="1"/>
    <n v="5.8999999999999997E-2"/>
    <n v="5868.73"/>
    <n v="105338.73"/>
    <x v="1"/>
    <x v="9"/>
  </r>
  <r>
    <s v="Gradey Litton"/>
    <x v="1"/>
    <x v="9"/>
    <x v="161"/>
    <x v="1"/>
    <x v="1"/>
    <n v="5.8000000000000003E-2"/>
    <n v="3995.6200000000003"/>
    <n v="72885.62"/>
    <x v="0"/>
    <x v="1"/>
  </r>
  <r>
    <s v="Angeline Christophersen"/>
    <x v="1"/>
    <x v="1"/>
    <x v="162"/>
    <x v="1"/>
    <x v="3"/>
    <n v="3.5000000000000003E-2"/>
    <n v="3042.9"/>
    <n v="89982.9"/>
    <x v="0"/>
    <x v="0"/>
  </r>
  <r>
    <s v="Farrel Vanyatin"/>
    <x v="0"/>
    <x v="3"/>
    <x v="163"/>
    <x v="0"/>
    <x v="3"/>
    <n v="2.8000000000000001E-2"/>
    <n v="3307.36"/>
    <n v="121427.36"/>
    <x v="1"/>
    <x v="6"/>
  </r>
  <r>
    <s v="Kienan Epinay"/>
    <x v="0"/>
    <x v="11"/>
    <x v="164"/>
    <x v="1"/>
    <x v="2"/>
    <n v="1.2999999999999999E-2"/>
    <n v="1184.56"/>
    <n v="92304.56"/>
    <x v="1"/>
    <x v="9"/>
  </r>
  <r>
    <s v="Aloisia Minto"/>
    <x v="0"/>
    <x v="8"/>
    <x v="165"/>
    <x v="2"/>
    <x v="1"/>
    <n v="5.3999999999999999E-2"/>
    <n v="2236.6799999999998"/>
    <n v="43656.68"/>
    <x v="0"/>
    <x v="4"/>
  </r>
  <r>
    <s v="Melisa Knott"/>
    <x v="1"/>
    <x v="7"/>
    <x v="166"/>
    <x v="1"/>
    <x v="3"/>
    <n v="0.04"/>
    <n v="3440.4"/>
    <n v="89450.4"/>
    <x v="0"/>
    <x v="0"/>
  </r>
  <r>
    <s v="Koral Gerriet"/>
    <x v="0"/>
    <x v="3"/>
    <x v="167"/>
    <x v="2"/>
    <x v="3"/>
    <n v="2.8000000000000001E-2"/>
    <n v="842.24"/>
    <n v="30922.240000000002"/>
    <x v="0"/>
    <x v="5"/>
  </r>
  <r>
    <s v="Constantino Espley"/>
    <x v="0"/>
    <x v="9"/>
    <x v="168"/>
    <x v="2"/>
    <x v="3"/>
    <n v="0.02"/>
    <n v="1936"/>
    <n v="98736"/>
    <x v="1"/>
    <x v="9"/>
  </r>
  <r>
    <s v="Desi Peniman"/>
    <x v="1"/>
    <x v="2"/>
    <x v="169"/>
    <x v="0"/>
    <x v="3"/>
    <n v="2.1000000000000001E-2"/>
    <n v="652.89"/>
    <n v="31742.89"/>
    <x v="0"/>
    <x v="5"/>
  </r>
  <r>
    <s v="Torrance Collier"/>
    <x v="1"/>
    <x v="7"/>
    <x v="170"/>
    <x v="0"/>
    <x v="1"/>
    <n v="5.8999999999999997E-2"/>
    <n v="5672.2599999999993"/>
    <n v="101812.26"/>
    <x v="1"/>
    <x v="9"/>
  </r>
  <r>
    <s v="Ede Mignot"/>
    <x v="1"/>
    <x v="8"/>
    <x v="171"/>
    <x v="1"/>
    <x v="1"/>
    <n v="5.3999999999999999E-2"/>
    <n v="5326.5599999999995"/>
    <n v="103966.56"/>
    <x v="1"/>
    <x v="9"/>
  </r>
  <r>
    <s v="Marcia Muldrew"/>
    <x v="1"/>
    <x v="0"/>
    <x v="172"/>
    <x v="0"/>
    <x v="1"/>
    <n v="5.0999999999999997E-2"/>
    <n v="3647.0099999999998"/>
    <n v="75157.009999999995"/>
    <x v="0"/>
    <x v="7"/>
  </r>
  <r>
    <s v="Quintina Kilgannon"/>
    <x v="1"/>
    <x v="2"/>
    <x v="173"/>
    <x v="1"/>
    <x v="2"/>
    <n v="1.9E-2"/>
    <n v="1643.31"/>
    <n v="88133.31"/>
    <x v="0"/>
    <x v="0"/>
  </r>
  <r>
    <s v="Peria Revey"/>
    <x v="2"/>
    <x v="1"/>
    <x v="174"/>
    <x v="1"/>
    <x v="1"/>
    <n v="4.2999999999999997E-2"/>
    <n v="4439.32"/>
    <n v="107679.32"/>
    <x v="1"/>
    <x v="3"/>
  </r>
  <r>
    <s v="Carry Loblie"/>
    <x v="1"/>
    <x v="0"/>
    <x v="175"/>
    <x v="1"/>
    <x v="3"/>
    <n v="2.1000000000000001E-2"/>
    <n v="998.55000000000007"/>
    <n v="48548.55"/>
    <x v="0"/>
    <x v="4"/>
  </r>
  <r>
    <s v="Isadora Maunsell"/>
    <x v="0"/>
    <x v="0"/>
    <x v="176"/>
    <x v="2"/>
    <x v="3"/>
    <n v="2.1000000000000001E-2"/>
    <n v="1648.2900000000002"/>
    <n v="80138.289999999994"/>
    <x v="0"/>
    <x v="7"/>
  </r>
  <r>
    <s v="Tamara Couvet"/>
    <x v="1"/>
    <x v="1"/>
    <x v="177"/>
    <x v="2"/>
    <x v="3"/>
    <n v="3.5000000000000003E-2"/>
    <n v="2136.75"/>
    <n v="63186.75"/>
    <x v="0"/>
    <x v="1"/>
  </r>
  <r>
    <s v="Von Boeter"/>
    <x v="0"/>
    <x v="6"/>
    <x v="178"/>
    <x v="0"/>
    <x v="1"/>
    <n v="4.1000000000000002E-2"/>
    <n v="1491.17"/>
    <n v="37861.17"/>
    <x v="0"/>
    <x v="5"/>
  </r>
  <r>
    <s v="Forester Feakins"/>
    <x v="0"/>
    <x v="5"/>
    <x v="179"/>
    <x v="2"/>
    <x v="3"/>
    <n v="2.4E-2"/>
    <n v="1134.96"/>
    <n v="48424.959999999999"/>
    <x v="0"/>
    <x v="4"/>
  </r>
  <r>
    <s v="Gardy Eckersall"/>
    <x v="0"/>
    <x v="0"/>
    <x v="180"/>
    <x v="1"/>
    <x v="1"/>
    <n v="5.0999999999999997E-2"/>
    <n v="4062.1499999999996"/>
    <n v="83712.149999999994"/>
    <x v="0"/>
    <x v="7"/>
  </r>
  <r>
    <s v="Gamaliel Ewins"/>
    <x v="0"/>
    <x v="6"/>
    <x v="181"/>
    <x v="2"/>
    <x v="3"/>
    <n v="3.2000000000000001E-2"/>
    <n v="3829.12"/>
    <n v="123489.12"/>
    <x v="1"/>
    <x v="6"/>
  </r>
  <r>
    <s v="Win Arthurs"/>
    <x v="1"/>
    <x v="3"/>
    <x v="182"/>
    <x v="2"/>
    <x v="3"/>
    <n v="2.8000000000000001E-2"/>
    <n v="1209.6000000000001"/>
    <n v="44409.599999999999"/>
    <x v="0"/>
    <x v="4"/>
  </r>
  <r>
    <s v="Richy Gray"/>
    <x v="1"/>
    <x v="6"/>
    <x v="183"/>
    <x v="1"/>
    <x v="0"/>
    <n v="6.2E-2"/>
    <n v="5569.46"/>
    <n v="95399.46"/>
    <x v="0"/>
    <x v="0"/>
  </r>
  <r>
    <s v="Patricia Dwelly"/>
    <x v="0"/>
    <x v="9"/>
    <x v="184"/>
    <x v="0"/>
    <x v="2"/>
    <n v="1.2E-2"/>
    <n v="1098"/>
    <n v="92598"/>
    <x v="1"/>
    <x v="9"/>
  </r>
  <r>
    <s v="Erv Balmann"/>
    <x v="1"/>
    <x v="10"/>
    <x v="185"/>
    <x v="0"/>
    <x v="0"/>
    <n v="7.1999999999999995E-2"/>
    <n v="2136.2399999999998"/>
    <n v="31806.239999999998"/>
    <x v="0"/>
    <x v="8"/>
  </r>
  <r>
    <s v="Demetria Le Estut"/>
    <x v="1"/>
    <x v="3"/>
    <x v="186"/>
    <x v="2"/>
    <x v="4"/>
    <n v="5.0000000000000001E-3"/>
    <n v="378.6"/>
    <n v="76098.600000000006"/>
    <x v="0"/>
    <x v="7"/>
  </r>
  <r>
    <s v="Evanne Sheryn"/>
    <x v="1"/>
    <x v="10"/>
    <x v="187"/>
    <x v="2"/>
    <x v="3"/>
    <n v="2.3E-2"/>
    <n v="1883.7"/>
    <n v="83783.7"/>
    <x v="0"/>
    <x v="0"/>
  </r>
  <r>
    <s v="Collette Blackaller"/>
    <x v="1"/>
    <x v="4"/>
    <x v="188"/>
    <x v="1"/>
    <x v="1"/>
    <n v="5.3999999999999999E-2"/>
    <n v="2288.52"/>
    <n v="44668.52"/>
    <x v="0"/>
    <x v="4"/>
  </r>
  <r>
    <s v="Mariann Mowat"/>
    <x v="0"/>
    <x v="11"/>
    <x v="189"/>
    <x v="1"/>
    <x v="1"/>
    <n v="5.8000000000000003E-2"/>
    <n v="1891.96"/>
    <n v="34511.96"/>
    <x v="0"/>
    <x v="5"/>
  </r>
  <r>
    <s v="Tabbatha Pickston"/>
    <x v="0"/>
    <x v="11"/>
    <x v="190"/>
    <x v="2"/>
    <x v="3"/>
    <n v="3.5000000000000003E-2"/>
    <n v="2521.4"/>
    <n v="74561.399999999994"/>
    <x v="0"/>
    <x v="7"/>
  </r>
  <r>
    <s v="Vlad Strangeway"/>
    <x v="0"/>
    <x v="6"/>
    <x v="191"/>
    <x v="2"/>
    <x v="1"/>
    <n v="4.1000000000000002E-2"/>
    <n v="3187.34"/>
    <n v="80927.34"/>
    <x v="0"/>
    <x v="7"/>
  </r>
  <r>
    <s v="Duky Wallace"/>
    <x v="0"/>
    <x v="5"/>
    <x v="192"/>
    <x v="1"/>
    <x v="3"/>
    <n v="2.4E-2"/>
    <n v="2451.36"/>
    <n v="104591.36"/>
    <x v="1"/>
    <x v="3"/>
  </r>
  <r>
    <s v="Townie Dongall"/>
    <x v="0"/>
    <x v="2"/>
    <x v="193"/>
    <x v="1"/>
    <x v="5"/>
    <n v="0"/>
    <n v="0"/>
    <n v="48630"/>
    <x v="0"/>
    <x v="4"/>
  </r>
  <r>
    <s v="Shana Bewly"/>
    <x v="1"/>
    <x v="2"/>
    <x v="194"/>
    <x v="2"/>
    <x v="2"/>
    <n v="1.9E-2"/>
    <n v="2013.24"/>
    <n v="107973.24"/>
    <x v="1"/>
    <x v="3"/>
  </r>
  <r>
    <s v="Mick Tanguy"/>
    <x v="1"/>
    <x v="8"/>
    <x v="195"/>
    <x v="0"/>
    <x v="1"/>
    <n v="5.3999999999999999E-2"/>
    <n v="5259.6"/>
    <n v="102659.6"/>
    <x v="1"/>
    <x v="9"/>
  </r>
  <r>
    <s v="Tadio Audritt"/>
    <x v="2"/>
    <x v="4"/>
    <x v="196"/>
    <x v="2"/>
    <x v="3"/>
    <n v="2.7E-2"/>
    <n v="2685.15"/>
    <n v="102135.15"/>
    <x v="1"/>
    <x v="9"/>
  </r>
  <r>
    <s v="Torey Rosell"/>
    <x v="0"/>
    <x v="9"/>
    <x v="197"/>
    <x v="1"/>
    <x v="3"/>
    <n v="0.02"/>
    <n v="1653.4"/>
    <n v="84323.4"/>
    <x v="0"/>
    <x v="0"/>
  </r>
  <r>
    <s v="Chrisy Kyme"/>
    <x v="1"/>
    <x v="11"/>
    <x v="198"/>
    <x v="0"/>
    <x v="0"/>
    <n v="9.9000000000000005E-2"/>
    <n v="9820.8000000000011"/>
    <n v="109020.8"/>
    <x v="1"/>
    <x v="9"/>
  </r>
  <r>
    <s v="Morten Dumphy"/>
    <x v="0"/>
    <x v="2"/>
    <x v="199"/>
    <x v="1"/>
    <x v="2"/>
    <n v="1.9E-2"/>
    <n v="2118.12"/>
    <n v="113598.12"/>
    <x v="1"/>
    <x v="6"/>
  </r>
  <r>
    <s v="Issy McLevie"/>
    <x v="0"/>
    <x v="8"/>
    <x v="200"/>
    <x v="1"/>
    <x v="2"/>
    <n v="0.02"/>
    <n v="1698.8"/>
    <n v="86638.8"/>
    <x v="0"/>
    <x v="0"/>
  </r>
  <r>
    <s v="Michaeline Capehorn"/>
    <x v="1"/>
    <x v="3"/>
    <x v="201"/>
    <x v="0"/>
    <x v="2"/>
    <n v="0.01"/>
    <n v="953.4"/>
    <n v="96293.4"/>
    <x v="1"/>
    <x v="9"/>
  </r>
  <r>
    <s v="Corny Linturn"/>
    <x v="1"/>
    <x v="6"/>
    <x v="202"/>
    <x v="1"/>
    <x v="2"/>
    <n v="0.01"/>
    <n v="479.6"/>
    <n v="48439.6"/>
    <x v="0"/>
    <x v="4"/>
  </r>
  <r>
    <s v="Berny Bastide"/>
    <x v="2"/>
    <x v="8"/>
    <x v="203"/>
    <x v="1"/>
    <x v="3"/>
    <n v="3.3000000000000002E-2"/>
    <n v="1871.43"/>
    <n v="58581.43"/>
    <x v="0"/>
    <x v="2"/>
  </r>
  <r>
    <s v="Aindrea Lenormand"/>
    <x v="1"/>
    <x v="4"/>
    <x v="204"/>
    <x v="2"/>
    <x v="1"/>
    <n v="5.3999999999999999E-2"/>
    <n v="3843.72"/>
    <n v="75023.72"/>
    <x v="0"/>
    <x v="7"/>
  </r>
  <r>
    <s v="Shanon Deverell"/>
    <x v="1"/>
    <x v="8"/>
    <x v="205"/>
    <x v="0"/>
    <x v="0"/>
    <n v="8.4000000000000005E-2"/>
    <n v="6567.1200000000008"/>
    <n v="84747.12"/>
    <x v="0"/>
    <x v="7"/>
  </r>
  <r>
    <s v="Vaughn Carvill"/>
    <x v="1"/>
    <x v="7"/>
    <x v="206"/>
    <x v="0"/>
    <x v="3"/>
    <n v="0.04"/>
    <n v="3390"/>
    <n v="88140"/>
    <x v="0"/>
    <x v="0"/>
  </r>
  <r>
    <s v="Kora Allebone"/>
    <x v="1"/>
    <x v="2"/>
    <x v="207"/>
    <x v="0"/>
    <x v="5"/>
    <n v="0"/>
    <n v="0"/>
    <n v="98970"/>
    <x v="1"/>
    <x v="9"/>
  </r>
  <r>
    <s v="Millard Brakewell"/>
    <x v="0"/>
    <x v="6"/>
    <x v="208"/>
    <x v="1"/>
    <x v="1"/>
    <n v="4.1000000000000002E-2"/>
    <n v="3138.96"/>
    <n v="79698.960000000006"/>
    <x v="0"/>
    <x v="7"/>
  </r>
  <r>
    <s v="Florie Tortoise"/>
    <x v="1"/>
    <x v="0"/>
    <x v="209"/>
    <x v="2"/>
    <x v="3"/>
    <n v="2.1000000000000001E-2"/>
    <n v="754.53000000000009"/>
    <n v="36684.53"/>
    <x v="0"/>
    <x v="5"/>
  </r>
  <r>
    <s v="Caro Chappel"/>
    <x v="1"/>
    <x v="0"/>
    <x v="210"/>
    <x v="1"/>
    <x v="3"/>
    <n v="2.1000000000000001E-2"/>
    <n v="2192.61"/>
    <n v="106602.61"/>
    <x v="1"/>
    <x v="3"/>
  </r>
  <r>
    <s v="Letisha Carrett"/>
    <x v="1"/>
    <x v="0"/>
    <x v="211"/>
    <x v="2"/>
    <x v="4"/>
    <n v="5.0000000000000001E-3"/>
    <n v="423"/>
    <n v="85023"/>
    <x v="0"/>
    <x v="0"/>
  </r>
  <r>
    <s v="Melva Jickells"/>
    <x v="1"/>
    <x v="6"/>
    <x v="212"/>
    <x v="0"/>
    <x v="2"/>
    <n v="0.01"/>
    <n v="688"/>
    <n v="69488"/>
    <x v="0"/>
    <x v="1"/>
  </r>
  <r>
    <s v="Riccardo Hagan"/>
    <x v="0"/>
    <x v="4"/>
    <x v="213"/>
    <x v="2"/>
    <x v="3"/>
    <n v="2.7E-2"/>
    <n v="2337.12"/>
    <n v="88897.12"/>
    <x v="0"/>
    <x v="0"/>
  </r>
  <r>
    <s v="Chauncey Schild"/>
    <x v="1"/>
    <x v="3"/>
    <x v="214"/>
    <x v="2"/>
    <x v="3"/>
    <n v="2.8000000000000001E-2"/>
    <n v="3005.52"/>
    <n v="110345.52"/>
    <x v="1"/>
    <x v="3"/>
  </r>
  <r>
    <s v="Amery Ofer"/>
    <x v="1"/>
    <x v="2"/>
    <x v="215"/>
    <x v="2"/>
    <x v="0"/>
    <n v="6.4000000000000001E-2"/>
    <n v="7107.2"/>
    <n v="118157.2"/>
    <x v="1"/>
    <x v="6"/>
  </r>
  <r>
    <s v="Michaella Perri"/>
    <x v="0"/>
    <x v="7"/>
    <x v="216"/>
    <x v="0"/>
    <x v="4"/>
    <n v="5.0000000000000001E-3"/>
    <n v="376.6"/>
    <n v="75696.600000000006"/>
    <x v="0"/>
    <x v="7"/>
  </r>
  <r>
    <s v="Mord Cromblehome"/>
    <x v="0"/>
    <x v="2"/>
    <x v="217"/>
    <x v="1"/>
    <x v="3"/>
    <n v="2.1000000000000001E-2"/>
    <n v="1216.1100000000001"/>
    <n v="59126.11"/>
    <x v="0"/>
    <x v="2"/>
  </r>
  <r>
    <s v="Major O'Cahsedy"/>
    <x v="1"/>
    <x v="2"/>
    <x v="218"/>
    <x v="2"/>
    <x v="5"/>
    <n v="0"/>
    <n v="0"/>
    <n v="29490"/>
    <x v="0"/>
    <x v="8"/>
  </r>
  <r>
    <s v="Joana Bartocci"/>
    <x v="0"/>
    <x v="4"/>
    <x v="219"/>
    <x v="1"/>
    <x v="3"/>
    <n v="2.7E-2"/>
    <n v="1422.09"/>
    <n v="54092.09"/>
    <x v="0"/>
    <x v="2"/>
  </r>
  <r>
    <s v="Sly Cowley"/>
    <x v="0"/>
    <x v="9"/>
    <x v="220"/>
    <x v="2"/>
    <x v="3"/>
    <n v="0.02"/>
    <n v="970.6"/>
    <n v="49500.6"/>
    <x v="0"/>
    <x v="4"/>
  </r>
  <r>
    <s v="Augusta Cheetham"/>
    <x v="0"/>
    <x v="8"/>
    <x v="221"/>
    <x v="2"/>
    <x v="3"/>
    <n v="3.3000000000000002E-2"/>
    <n v="3480.51"/>
    <n v="108950.51"/>
    <x v="1"/>
    <x v="3"/>
  </r>
  <r>
    <s v="Diarmid Alman"/>
    <x v="1"/>
    <x v="7"/>
    <x v="222"/>
    <x v="2"/>
    <x v="2"/>
    <n v="1.9E-2"/>
    <n v="1865.8"/>
    <n v="100065.8"/>
    <x v="1"/>
    <x v="9"/>
  </r>
  <r>
    <s v="Gearard Wixon"/>
    <x v="0"/>
    <x v="4"/>
    <x v="223"/>
    <x v="2"/>
    <x v="0"/>
    <n v="7.5999999999999998E-2"/>
    <n v="8070.44"/>
    <n v="114260.44"/>
    <x v="1"/>
    <x v="3"/>
  </r>
  <r>
    <s v="Kaye Crocroft"/>
    <x v="0"/>
    <x v="0"/>
    <x v="224"/>
    <x v="0"/>
    <x v="2"/>
    <n v="1.2E-2"/>
    <n v="631.32000000000005"/>
    <n v="53241.32"/>
    <x v="0"/>
    <x v="2"/>
  </r>
  <r>
    <s v="Egor Minto"/>
    <x v="2"/>
    <x v="2"/>
    <x v="225"/>
    <x v="2"/>
    <x v="1"/>
    <n v="5.3999999999999999E-2"/>
    <n v="3426.3"/>
    <n v="66876.3"/>
    <x v="0"/>
    <x v="1"/>
  </r>
  <r>
    <s v="Bren Absolon"/>
    <x v="0"/>
    <x v="9"/>
    <x v="226"/>
    <x v="2"/>
    <x v="1"/>
    <n v="5.8000000000000003E-2"/>
    <n v="4333.18"/>
    <n v="79043.179999999993"/>
    <x v="0"/>
    <x v="7"/>
  </r>
  <r>
    <s v="Alexine Portail"/>
    <x v="1"/>
    <x v="0"/>
    <x v="227"/>
    <x v="0"/>
    <x v="3"/>
    <n v="2.1000000000000001E-2"/>
    <n v="1266.93"/>
    <n v="61596.93"/>
    <x v="0"/>
    <x v="1"/>
  </r>
  <r>
    <s v="Duffie Ibel"/>
    <x v="0"/>
    <x v="0"/>
    <x v="228"/>
    <x v="1"/>
    <x v="3"/>
    <n v="2.1000000000000001E-2"/>
    <n v="1281.21"/>
    <n v="62291.21"/>
    <x v="0"/>
    <x v="1"/>
  </r>
  <r>
    <s v="Gilles Jaquet"/>
    <x v="1"/>
    <x v="9"/>
    <x v="16"/>
    <x v="1"/>
    <x v="5"/>
    <n v="0"/>
    <n v="0"/>
    <n v="76300"/>
    <x v="0"/>
    <x v="7"/>
  </r>
  <r>
    <s v="Payton Pickervance"/>
    <x v="0"/>
    <x v="11"/>
    <x v="229"/>
    <x v="1"/>
    <x v="3"/>
    <n v="3.5000000000000003E-2"/>
    <n v="4095.7000000000003"/>
    <n v="121115.7"/>
    <x v="1"/>
    <x v="6"/>
  </r>
  <r>
    <s v="Barny Fairweather"/>
    <x v="0"/>
    <x v="11"/>
    <x v="230"/>
    <x v="0"/>
    <x v="4"/>
    <n v="5.0000000000000001E-3"/>
    <n v="385.65000000000003"/>
    <n v="77515.649999999994"/>
    <x v="0"/>
    <x v="7"/>
  </r>
  <r>
    <s v="Margot Royds"/>
    <x v="1"/>
    <x v="4"/>
    <x v="231"/>
    <x v="0"/>
    <x v="3"/>
    <n v="2.7E-2"/>
    <n v="2887.11"/>
    <n v="109817.11"/>
    <x v="1"/>
    <x v="3"/>
  </r>
  <r>
    <s v="Frederik Dartan"/>
    <x v="0"/>
    <x v="1"/>
    <x v="232"/>
    <x v="2"/>
    <x v="0"/>
    <n v="6.0999999999999999E-2"/>
    <n v="3787.49"/>
    <n v="65877.490000000005"/>
    <x v="0"/>
    <x v="1"/>
  </r>
  <r>
    <s v="Aubert Wedmore."/>
    <x v="1"/>
    <x v="11"/>
    <x v="233"/>
    <x v="0"/>
    <x v="3"/>
    <n v="3.5000000000000003E-2"/>
    <n v="2146.5500000000002"/>
    <n v="63476.55"/>
    <x v="0"/>
    <x v="1"/>
  </r>
  <r>
    <s v="Krystal Lambswood"/>
    <x v="1"/>
    <x v="7"/>
    <x v="234"/>
    <x v="2"/>
    <x v="5"/>
    <n v="0"/>
    <n v="0"/>
    <n v="41600"/>
    <x v="0"/>
    <x v="4"/>
  </r>
  <r>
    <s v="Nanice Boatwright"/>
    <x v="2"/>
    <x v="11"/>
    <x v="235"/>
    <x v="2"/>
    <x v="4"/>
    <n v="5.0000000000000001E-3"/>
    <n v="529.35"/>
    <n v="106399.35"/>
    <x v="1"/>
    <x v="3"/>
  </r>
  <r>
    <s v="Northrup Aires"/>
    <x v="1"/>
    <x v="4"/>
    <x v="236"/>
    <x v="1"/>
    <x v="3"/>
    <n v="2.7E-2"/>
    <n v="3194.1"/>
    <n v="121494.1"/>
    <x v="1"/>
    <x v="6"/>
  </r>
  <r>
    <s v="Janina Wolverson"/>
    <x v="1"/>
    <x v="8"/>
    <x v="237"/>
    <x v="1"/>
    <x v="1"/>
    <n v="5.3999999999999999E-2"/>
    <n v="5382.72"/>
    <n v="105062.72"/>
    <x v="1"/>
    <x v="9"/>
  </r>
  <r>
    <s v="Floria Olivia"/>
    <x v="1"/>
    <x v="0"/>
    <x v="238"/>
    <x v="2"/>
    <x v="1"/>
    <n v="5.0999999999999997E-2"/>
    <n v="5176.5"/>
    <n v="106676.5"/>
    <x v="1"/>
    <x v="3"/>
  </r>
  <r>
    <s v="Andrea Becker"/>
    <x v="1"/>
    <x v="4"/>
    <x v="239"/>
    <x v="1"/>
    <x v="3"/>
    <n v="2.7E-2"/>
    <n v="1246.32"/>
    <n v="47406.32"/>
    <x v="0"/>
    <x v="4"/>
  </r>
  <r>
    <s v="Louise Lamming"/>
    <x v="1"/>
    <x v="0"/>
    <x v="240"/>
    <x v="0"/>
    <x v="3"/>
    <n v="2.1000000000000001E-2"/>
    <n v="880.53000000000009"/>
    <n v="42810.53"/>
    <x v="0"/>
    <x v="4"/>
  </r>
  <r>
    <s v="Renaldo Thomassin"/>
    <x v="0"/>
    <x v="5"/>
    <x v="241"/>
    <x v="1"/>
    <x v="3"/>
    <n v="2.4E-2"/>
    <n v="1760.64"/>
    <n v="75120.639999999999"/>
    <x v="0"/>
    <x v="7"/>
  </r>
  <r>
    <s v="Carmel Pancoust"/>
    <x v="1"/>
    <x v="10"/>
    <x v="242"/>
    <x v="2"/>
    <x v="1"/>
    <n v="5.2999999999999999E-2"/>
    <n v="6336.15"/>
    <n v="125886.15"/>
    <x v="1"/>
    <x v="6"/>
  </r>
  <r>
    <s v="Tatum Hush"/>
    <x v="1"/>
    <x v="4"/>
    <x v="243"/>
    <x v="2"/>
    <x v="1"/>
    <n v="5.3999999999999999E-2"/>
    <n v="2874.96"/>
    <n v="56114.96"/>
    <x v="0"/>
    <x v="2"/>
  </r>
  <r>
    <s v="Aldrich Glenny"/>
    <x v="0"/>
    <x v="5"/>
    <x v="244"/>
    <x v="1"/>
    <x v="3"/>
    <n v="2.4E-2"/>
    <n v="2181.12"/>
    <n v="93061.119999999995"/>
    <x v="1"/>
    <x v="9"/>
  </r>
  <r>
    <s v="Calvin O'Carroll"/>
    <x v="1"/>
    <x v="8"/>
    <x v="90"/>
    <x v="1"/>
    <x v="4"/>
    <n v="5.0000000000000001E-3"/>
    <n v="222.25"/>
    <n v="44672.25"/>
    <x v="0"/>
    <x v="4"/>
  </r>
  <r>
    <s v="Griz Thorington"/>
    <x v="0"/>
    <x v="3"/>
    <x v="245"/>
    <x v="2"/>
    <x v="3"/>
    <n v="2.8000000000000001E-2"/>
    <n v="1334.76"/>
    <n v="49004.76"/>
    <x v="0"/>
    <x v="4"/>
  </r>
  <r>
    <s v="Eddy Stolze"/>
    <x v="0"/>
    <x v="7"/>
    <x v="246"/>
    <x v="1"/>
    <x v="3"/>
    <n v="0.04"/>
    <n v="1910.4"/>
    <n v="49670.400000000001"/>
    <x v="0"/>
    <x v="4"/>
  </r>
  <r>
    <s v="L;urette Bontein"/>
    <x v="0"/>
    <x v="6"/>
    <x v="247"/>
    <x v="2"/>
    <x v="1"/>
    <n v="4.1000000000000002E-2"/>
    <n v="1953.65"/>
    <n v="49603.65"/>
    <x v="0"/>
    <x v="4"/>
  </r>
  <r>
    <s v="Cindee Saice"/>
    <x v="1"/>
    <x v="10"/>
    <x v="248"/>
    <x v="2"/>
    <x v="0"/>
    <n v="7.1999999999999995E-2"/>
    <n v="7441.9199999999992"/>
    <n v="110801.92"/>
    <x v="1"/>
    <x v="3"/>
  </r>
  <r>
    <s v="Erin Androsik"/>
    <x v="0"/>
    <x v="4"/>
    <x v="220"/>
    <x v="1"/>
    <x v="2"/>
    <n v="1.2999999999999999E-2"/>
    <n v="630.89"/>
    <n v="49160.89"/>
    <x v="0"/>
    <x v="4"/>
  </r>
  <r>
    <s v="Genovera Ghost"/>
    <x v="0"/>
    <x v="11"/>
    <x v="249"/>
    <x v="1"/>
    <x v="3"/>
    <n v="3.5000000000000003E-2"/>
    <n v="2525.6000000000004"/>
    <n v="74685.600000000006"/>
    <x v="0"/>
    <x v="7"/>
  </r>
  <r>
    <s v="Felicdad Heibel"/>
    <x v="0"/>
    <x v="5"/>
    <x v="250"/>
    <x v="2"/>
    <x v="3"/>
    <n v="2.4E-2"/>
    <n v="1459.2"/>
    <n v="62259.199999999997"/>
    <x v="0"/>
    <x v="1"/>
  </r>
  <r>
    <s v="Jobey Boneham"/>
    <x v="1"/>
    <x v="10"/>
    <x v="251"/>
    <x v="1"/>
    <x v="3"/>
    <n v="2.3E-2"/>
    <n v="1702.23"/>
    <n v="75712.23"/>
    <x v="0"/>
    <x v="7"/>
  </r>
  <r>
    <s v="Radcliffe Fairpool"/>
    <x v="1"/>
    <x v="10"/>
    <x v="252"/>
    <x v="0"/>
    <x v="0"/>
    <n v="7.1999999999999995E-2"/>
    <n v="4374.7199999999993"/>
    <n v="65134.720000000001"/>
    <x v="0"/>
    <x v="1"/>
  </r>
  <r>
    <s v="Gigi Bohling"/>
    <x v="0"/>
    <x v="1"/>
    <x v="253"/>
    <x v="0"/>
    <x v="3"/>
    <n v="3.5000000000000003E-2"/>
    <n v="2609.2500000000005"/>
    <n v="77159.25"/>
    <x v="0"/>
    <x v="7"/>
  </r>
  <r>
    <s v="Gare Mattiussi"/>
    <x v="0"/>
    <x v="1"/>
    <x v="254"/>
    <x v="2"/>
    <x v="2"/>
    <n v="1.0999999999999999E-2"/>
    <n v="357.5"/>
    <n v="32857.5"/>
    <x v="0"/>
    <x v="5"/>
  </r>
  <r>
    <s v="Carlin Demke"/>
    <x v="0"/>
    <x v="5"/>
    <x v="255"/>
    <x v="0"/>
    <x v="1"/>
    <n v="0.05"/>
    <n v="5502"/>
    <n v="115542"/>
    <x v="1"/>
    <x v="6"/>
  </r>
  <r>
    <s v="Wilt Wayvill"/>
    <x v="1"/>
    <x v="2"/>
    <x v="256"/>
    <x v="1"/>
    <x v="3"/>
    <n v="2.1000000000000001E-2"/>
    <n v="2094.75"/>
    <n v="101844.75"/>
    <x v="1"/>
    <x v="9"/>
  </r>
  <r>
    <s v="Ardyce Eacott"/>
    <x v="1"/>
    <x v="4"/>
    <x v="257"/>
    <x v="1"/>
    <x v="3"/>
    <n v="2.7E-2"/>
    <n v="2496.69"/>
    <n v="94966.69"/>
    <x v="1"/>
    <x v="9"/>
  </r>
  <r>
    <s v="Lane Monteaux"/>
    <x v="1"/>
    <x v="1"/>
    <x v="258"/>
    <x v="1"/>
    <x v="3"/>
    <n v="3.5000000000000003E-2"/>
    <n v="3849.3"/>
    <n v="113829.3"/>
    <x v="1"/>
    <x v="3"/>
  </r>
  <r>
    <s v="Cathi Gillbee"/>
    <x v="0"/>
    <x v="2"/>
    <x v="259"/>
    <x v="2"/>
    <x v="3"/>
    <n v="2.1000000000000001E-2"/>
    <n v="877.59"/>
    <n v="42667.59"/>
    <x v="0"/>
    <x v="4"/>
  </r>
  <r>
    <s v="Ronnie Mesias"/>
    <x v="0"/>
    <x v="3"/>
    <x v="260"/>
    <x v="1"/>
    <x v="4"/>
    <n v="5.0000000000000001E-3"/>
    <n v="431.8"/>
    <n v="86791.8"/>
    <x v="0"/>
    <x v="0"/>
  </r>
  <r>
    <s v="Hali Behnecke"/>
    <x v="0"/>
    <x v="4"/>
    <x v="261"/>
    <x v="1"/>
    <x v="0"/>
    <n v="7.5999999999999998E-2"/>
    <n v="4983.32"/>
    <n v="70553.320000000007"/>
    <x v="0"/>
    <x v="1"/>
  </r>
  <r>
    <s v="Grady Rochelle"/>
    <x v="1"/>
    <x v="9"/>
    <x v="262"/>
    <x v="1"/>
    <x v="0"/>
    <n v="7.0999999999999994E-2"/>
    <n v="4910.3599999999997"/>
    <n v="74070.36"/>
    <x v="0"/>
    <x v="1"/>
  </r>
  <r>
    <s v="Crissie Cordel"/>
    <x v="1"/>
    <x v="6"/>
    <x v="263"/>
    <x v="2"/>
    <x v="1"/>
    <n v="4.1000000000000002E-2"/>
    <n v="1704.3700000000001"/>
    <n v="43274.37"/>
    <x v="0"/>
    <x v="4"/>
  </r>
  <r>
    <s v="Durand Backhouse"/>
    <x v="1"/>
    <x v="0"/>
    <x v="264"/>
    <x v="1"/>
    <x v="2"/>
    <n v="1.2E-2"/>
    <n v="1000.8000000000001"/>
    <n v="84400.8"/>
    <x v="0"/>
    <x v="0"/>
  </r>
  <r>
    <s v="Wendel Malletratt"/>
    <x v="0"/>
    <x v="5"/>
    <x v="265"/>
    <x v="1"/>
    <x v="4"/>
    <n v="5.0000000000000001E-3"/>
    <n v="338.3"/>
    <n v="67998.3"/>
    <x v="0"/>
    <x v="1"/>
  </r>
  <r>
    <s v="Shellysheldon Ellerman"/>
    <x v="1"/>
    <x v="6"/>
    <x v="266"/>
    <x v="2"/>
    <x v="1"/>
    <n v="4.1000000000000002E-2"/>
    <n v="1413.27"/>
    <n v="35883.269999999997"/>
    <x v="0"/>
    <x v="5"/>
  </r>
  <r>
    <s v="Emmeline Bestwerthick"/>
    <x v="1"/>
    <x v="0"/>
    <x v="267"/>
    <x v="1"/>
    <x v="5"/>
    <n v="0"/>
    <n v="0"/>
    <n v="38240"/>
    <x v="0"/>
    <x v="5"/>
  </r>
  <r>
    <s v="Marmaduke Worssam"/>
    <x v="1"/>
    <x v="1"/>
    <x v="268"/>
    <x v="2"/>
    <x v="4"/>
    <n v="5.0000000000000001E-3"/>
    <n v="391.90000000000003"/>
    <n v="78771.899999999994"/>
    <x v="0"/>
    <x v="7"/>
  </r>
  <r>
    <s v="Murial Ickovici"/>
    <x v="1"/>
    <x v="5"/>
    <x v="132"/>
    <x v="0"/>
    <x v="3"/>
    <n v="2.4E-2"/>
    <n v="1740"/>
    <n v="74240"/>
    <x v="0"/>
    <x v="7"/>
  </r>
  <r>
    <s v="Honoria Cootes"/>
    <x v="1"/>
    <x v="1"/>
    <x v="269"/>
    <x v="2"/>
    <x v="3"/>
    <n v="3.5000000000000003E-2"/>
    <n v="4047.4000000000005"/>
    <n v="119687.4"/>
    <x v="1"/>
    <x v="6"/>
  </r>
  <r>
    <s v="Merrel Blind"/>
    <x v="1"/>
    <x v="6"/>
    <x v="270"/>
    <x v="0"/>
    <x v="3"/>
    <n v="3.2000000000000001E-2"/>
    <n v="2627.84"/>
    <n v="84747.839999999997"/>
    <x v="0"/>
    <x v="0"/>
  </r>
  <r>
    <s v="Rosamond Fishe"/>
    <x v="0"/>
    <x v="10"/>
    <x v="271"/>
    <x v="0"/>
    <x v="1"/>
    <n v="5.2999999999999999E-2"/>
    <n v="5732.48"/>
    <n v="113892.48"/>
    <x v="1"/>
    <x v="3"/>
  </r>
  <r>
    <s v="Shelley Moncreiffe"/>
    <x v="0"/>
    <x v="0"/>
    <x v="272"/>
    <x v="2"/>
    <x v="3"/>
    <n v="2.1000000000000001E-2"/>
    <n v="2275.56"/>
    <n v="110635.56"/>
    <x v="1"/>
    <x v="3"/>
  </r>
  <r>
    <s v="Cecilla Joselevitch"/>
    <x v="1"/>
    <x v="4"/>
    <x v="273"/>
    <x v="2"/>
    <x v="2"/>
    <n v="1.2999999999999999E-2"/>
    <n v="1011.92"/>
    <n v="78851.92"/>
    <x v="0"/>
    <x v="7"/>
  </r>
  <r>
    <s v="Jolynn Behnecken"/>
    <x v="1"/>
    <x v="10"/>
    <x v="274"/>
    <x v="1"/>
    <x v="2"/>
    <n v="1.4999999999999999E-2"/>
    <n v="1277.7"/>
    <n v="86457.7"/>
    <x v="0"/>
    <x v="0"/>
  </r>
  <r>
    <s v="Adolph McNalley"/>
    <x v="0"/>
    <x v="5"/>
    <x v="275"/>
    <x v="2"/>
    <x v="2"/>
    <n v="1.7999999999999999E-2"/>
    <n v="1546.56"/>
    <n v="87466.559999999998"/>
    <x v="0"/>
    <x v="0"/>
  </r>
  <r>
    <s v="Pippy Roxby"/>
    <x v="1"/>
    <x v="4"/>
    <x v="276"/>
    <x v="1"/>
    <x v="3"/>
    <n v="2.7E-2"/>
    <n v="2875.23"/>
    <n v="109365.23"/>
    <x v="1"/>
    <x v="3"/>
  </r>
  <r>
    <s v="Jessi Calterone"/>
    <x v="0"/>
    <x v="2"/>
    <x v="277"/>
    <x v="0"/>
    <x v="2"/>
    <n v="1.9E-2"/>
    <n v="731.88"/>
    <n v="39251.879999999997"/>
    <x v="0"/>
    <x v="5"/>
  </r>
  <r>
    <s v="Moore Gligoraci"/>
    <x v="1"/>
    <x v="7"/>
    <x v="278"/>
    <x v="0"/>
    <x v="3"/>
    <n v="0.04"/>
    <n v="1981.2"/>
    <n v="51511.199999999997"/>
    <x v="0"/>
    <x v="4"/>
  </r>
  <r>
    <s v="Mallory Goldsberry"/>
    <x v="0"/>
    <x v="6"/>
    <x v="279"/>
    <x v="2"/>
    <x v="3"/>
    <n v="3.2000000000000001E-2"/>
    <n v="947.52"/>
    <n v="30557.52"/>
    <x v="0"/>
    <x v="8"/>
  </r>
  <r>
    <s v="Nerissa Kavanagh"/>
    <x v="0"/>
    <x v="7"/>
    <x v="280"/>
    <x v="2"/>
    <x v="1"/>
    <n v="5.8999999999999997E-2"/>
    <n v="4966.03"/>
    <n v="89136.03"/>
    <x v="0"/>
    <x v="0"/>
  </r>
  <r>
    <s v="Foss Asquez"/>
    <x v="0"/>
    <x v="3"/>
    <x v="281"/>
    <x v="2"/>
    <x v="3"/>
    <n v="2.8000000000000001E-2"/>
    <n v="2581.3200000000002"/>
    <n v="94771.32"/>
    <x v="1"/>
    <x v="9"/>
  </r>
  <r>
    <s v="Mickey Pybus"/>
    <x v="0"/>
    <x v="4"/>
    <x v="282"/>
    <x v="1"/>
    <x v="1"/>
    <n v="5.3999999999999999E-2"/>
    <n v="4743.8999999999996"/>
    <n v="92593.9"/>
    <x v="0"/>
    <x v="0"/>
  </r>
  <r>
    <s v="Timmy Brenston"/>
    <x v="0"/>
    <x v="5"/>
    <x v="283"/>
    <x v="0"/>
    <x v="3"/>
    <n v="2.4E-2"/>
    <n v="1048.8"/>
    <n v="44748.800000000003"/>
    <x v="0"/>
    <x v="4"/>
  </r>
  <r>
    <s v="Romona Melody"/>
    <x v="1"/>
    <x v="10"/>
    <x v="79"/>
    <x v="0"/>
    <x v="5"/>
    <n v="0"/>
    <n v="0"/>
    <n v="88690"/>
    <x v="0"/>
    <x v="0"/>
  </r>
  <r>
    <s v="Bendite Bloan"/>
    <x v="0"/>
    <x v="11"/>
    <x v="284"/>
    <x v="0"/>
    <x v="3"/>
    <n v="3.5000000000000003E-2"/>
    <n v="1113.7"/>
    <n v="32933.699999999997"/>
    <x v="0"/>
    <x v="5"/>
  </r>
  <r>
    <s v="Andrea Penfold"/>
    <x v="0"/>
    <x v="11"/>
    <x v="285"/>
    <x v="1"/>
    <x v="3"/>
    <n v="3.5000000000000003E-2"/>
    <n v="2458.0500000000002"/>
    <n v="72688.05"/>
    <x v="0"/>
    <x v="7"/>
  </r>
  <r>
    <s v="Shari Pickston"/>
    <x v="0"/>
    <x v="2"/>
    <x v="286"/>
    <x v="2"/>
    <x v="3"/>
    <n v="2.1000000000000001E-2"/>
    <n v="2022.72"/>
    <n v="98342.720000000001"/>
    <x v="1"/>
    <x v="9"/>
  </r>
  <r>
    <s v="Dennison Crosswaite"/>
    <x v="0"/>
    <x v="2"/>
    <x v="287"/>
    <x v="2"/>
    <x v="4"/>
    <n v="5.0000000000000001E-3"/>
    <n v="453.5"/>
    <n v="91153.5"/>
    <x v="1"/>
    <x v="9"/>
  </r>
  <r>
    <s v="Lucias Minico"/>
    <x v="1"/>
    <x v="10"/>
    <x v="288"/>
    <x v="1"/>
    <x v="3"/>
    <n v="2.3E-2"/>
    <n v="1563.08"/>
    <n v="69523.08"/>
    <x v="0"/>
    <x v="1"/>
  </r>
  <r>
    <s v="Helaine Lyddy"/>
    <x v="0"/>
    <x v="10"/>
    <x v="289"/>
    <x v="1"/>
    <x v="1"/>
    <n v="5.2999999999999999E-2"/>
    <n v="5464.83"/>
    <n v="108574.83"/>
    <x v="1"/>
    <x v="3"/>
  </r>
  <r>
    <s v="Carlene Torry"/>
    <x v="1"/>
    <x v="1"/>
    <x v="290"/>
    <x v="0"/>
    <x v="1"/>
    <n v="4.2999999999999997E-2"/>
    <n v="2563.23"/>
    <n v="62173.23"/>
    <x v="0"/>
    <x v="2"/>
  </r>
  <r>
    <s v="Vere Kulic"/>
    <x v="0"/>
    <x v="2"/>
    <x v="291"/>
    <x v="2"/>
    <x v="2"/>
    <n v="1.9E-2"/>
    <n v="1264.83"/>
    <n v="67834.83"/>
    <x v="0"/>
    <x v="1"/>
  </r>
  <r>
    <s v="Enrichetta Mowles"/>
    <x v="1"/>
    <x v="9"/>
    <x v="292"/>
    <x v="1"/>
    <x v="3"/>
    <n v="0.02"/>
    <n v="1487.8"/>
    <n v="75877.8"/>
    <x v="0"/>
    <x v="7"/>
  </r>
  <r>
    <s v="Delinda Snozzwell"/>
    <x v="2"/>
    <x v="1"/>
    <x v="293"/>
    <x v="2"/>
    <x v="1"/>
    <n v="4.2999999999999997E-2"/>
    <n v="2881.43"/>
    <n v="69891.429999999993"/>
    <x v="0"/>
    <x v="1"/>
  </r>
  <r>
    <s v="Cecilio Sprankling"/>
    <x v="0"/>
    <x v="8"/>
    <x v="294"/>
    <x v="2"/>
    <x v="3"/>
    <n v="3.3000000000000002E-2"/>
    <n v="3620.4300000000003"/>
    <n v="113330.43"/>
    <x v="1"/>
    <x v="3"/>
  </r>
  <r>
    <s v="Nickolai Artin"/>
    <x v="1"/>
    <x v="6"/>
    <x v="295"/>
    <x v="0"/>
    <x v="3"/>
    <n v="3.2000000000000001E-2"/>
    <n v="3549.12"/>
    <n v="114459.12"/>
    <x v="1"/>
    <x v="6"/>
  </r>
  <r>
    <s v="Beryl Burnsyde"/>
    <x v="0"/>
    <x v="2"/>
    <x v="135"/>
    <x v="2"/>
    <x v="0"/>
    <n v="6.4000000000000001E-2"/>
    <n v="1905.28"/>
    <n v="31675.279999999999"/>
    <x v="0"/>
    <x v="8"/>
  </r>
  <r>
    <s v="Ambrosio Daniely"/>
    <x v="1"/>
    <x v="3"/>
    <x v="296"/>
    <x v="1"/>
    <x v="0"/>
    <n v="7.5999999999999998E-2"/>
    <n v="6084.5599999999995"/>
    <n v="86144.56"/>
    <x v="0"/>
    <x v="0"/>
  </r>
  <r>
    <s v="Simon Kembery"/>
    <x v="0"/>
    <x v="7"/>
    <x v="256"/>
    <x v="0"/>
    <x v="3"/>
    <n v="0.04"/>
    <n v="3990"/>
    <n v="103740"/>
    <x v="1"/>
    <x v="9"/>
  </r>
  <r>
    <s v="Brig Dewi"/>
    <x v="0"/>
    <x v="0"/>
    <x v="297"/>
    <x v="0"/>
    <x v="3"/>
    <n v="2.1000000000000001E-2"/>
    <n v="2273.25"/>
    <n v="110523.25"/>
    <x v="1"/>
    <x v="3"/>
  </r>
  <r>
    <s v="Althea Bronger"/>
    <x v="0"/>
    <x v="6"/>
    <x v="298"/>
    <x v="1"/>
    <x v="3"/>
    <n v="3.2000000000000001E-2"/>
    <n v="3338.88"/>
    <n v="107678.88"/>
    <x v="1"/>
    <x v="3"/>
  </r>
  <r>
    <s v="Ansley Gounel"/>
    <x v="1"/>
    <x v="6"/>
    <x v="299"/>
    <x v="0"/>
    <x v="3"/>
    <n v="3.2000000000000001E-2"/>
    <n v="1230.08"/>
    <n v="39670.080000000002"/>
    <x v="0"/>
    <x v="5"/>
  </r>
  <r>
    <s v="Daven Smout"/>
    <x v="1"/>
    <x v="3"/>
    <x v="300"/>
    <x v="2"/>
    <x v="0"/>
    <n v="7.5999999999999998E-2"/>
    <n v="3860.7999999999997"/>
    <n v="54660.800000000003"/>
    <x v="0"/>
    <x v="2"/>
  </r>
  <r>
    <s v="Niall Selesnick"/>
    <x v="1"/>
    <x v="1"/>
    <x v="301"/>
    <x v="0"/>
    <x v="1"/>
    <n v="4.2999999999999997E-2"/>
    <n v="1504.1399999999999"/>
    <n v="36484.14"/>
    <x v="0"/>
    <x v="5"/>
  </r>
  <r>
    <s v="Lia Lurner"/>
    <x v="1"/>
    <x v="3"/>
    <x v="302"/>
    <x v="2"/>
    <x v="3"/>
    <n v="2.8000000000000001E-2"/>
    <n v="2163.2800000000002"/>
    <n v="79423.28"/>
    <x v="0"/>
    <x v="7"/>
  </r>
  <r>
    <s v="Rodrigo Congdon"/>
    <x v="1"/>
    <x v="2"/>
    <x v="303"/>
    <x v="0"/>
    <x v="3"/>
    <n v="2.1000000000000001E-2"/>
    <n v="2476.7400000000002"/>
    <n v="120416.74"/>
    <x v="1"/>
    <x v="6"/>
  </r>
  <r>
    <s v="Brendan Edgeller"/>
    <x v="1"/>
    <x v="2"/>
    <x v="304"/>
    <x v="2"/>
    <x v="1"/>
    <n v="5.3999999999999999E-2"/>
    <n v="1676.16"/>
    <n v="32716.16"/>
    <x v="0"/>
    <x v="5"/>
  </r>
  <r>
    <s v="Fidelio Rigmond"/>
    <x v="0"/>
    <x v="10"/>
    <x v="305"/>
    <x v="0"/>
    <x v="5"/>
    <n v="0"/>
    <n v="0"/>
    <n v="96370"/>
    <x v="1"/>
    <x v="9"/>
  </r>
  <r>
    <s v="Ginger Myott"/>
    <x v="1"/>
    <x v="10"/>
    <x v="306"/>
    <x v="2"/>
    <x v="3"/>
    <n v="2.3E-2"/>
    <n v="716.91"/>
    <n v="31886.91"/>
    <x v="0"/>
    <x v="5"/>
  </r>
  <r>
    <s v="Hatti Vezey"/>
    <x v="1"/>
    <x v="5"/>
    <x v="307"/>
    <x v="1"/>
    <x v="3"/>
    <n v="2.4E-2"/>
    <n v="2789.76"/>
    <n v="119029.75999999999"/>
    <x v="1"/>
    <x v="6"/>
  </r>
  <r>
    <s v="Eilis Pavlasek"/>
    <x v="0"/>
    <x v="6"/>
    <x v="308"/>
    <x v="1"/>
    <x v="4"/>
    <n v="5.0000000000000001E-3"/>
    <n v="575.95000000000005"/>
    <n v="115765.95"/>
    <x v="1"/>
    <x v="6"/>
  </r>
  <r>
    <s v="Kellsie Waby"/>
    <x v="0"/>
    <x v="7"/>
    <x v="309"/>
    <x v="1"/>
    <x v="3"/>
    <n v="0.04"/>
    <n v="3182.8"/>
    <n v="82752.800000000003"/>
    <x v="0"/>
    <x v="7"/>
  </r>
  <r>
    <s v="Easter Pyke"/>
    <x v="1"/>
    <x v="7"/>
    <x v="310"/>
    <x v="1"/>
    <x v="0"/>
    <n v="6.3E-2"/>
    <n v="6027.84"/>
    <n v="101707.84"/>
    <x v="1"/>
    <x v="9"/>
  </r>
  <r>
    <s v="Inger Andriveaux"/>
    <x v="2"/>
    <x v="9"/>
    <x v="311"/>
    <x v="2"/>
    <x v="1"/>
    <n v="5.8000000000000003E-2"/>
    <n v="6212.38"/>
    <n v="113322.38"/>
    <x v="1"/>
    <x v="3"/>
  </r>
  <r>
    <s v="Corina Triner"/>
    <x v="0"/>
    <x v="0"/>
    <x v="312"/>
    <x v="1"/>
    <x v="2"/>
    <n v="1.2E-2"/>
    <n v="793.2"/>
    <n v="66893.2"/>
    <x v="0"/>
    <x v="1"/>
  </r>
  <r>
    <s v="Loralyn Bruton"/>
    <x v="0"/>
    <x v="2"/>
    <x v="313"/>
    <x v="2"/>
    <x v="3"/>
    <n v="2.1000000000000001E-2"/>
    <n v="839.16000000000008"/>
    <n v="40799.160000000003"/>
    <x v="0"/>
    <x v="5"/>
  </r>
  <r>
    <s v="Susy Challoner"/>
    <x v="1"/>
    <x v="5"/>
    <x v="314"/>
    <x v="1"/>
    <x v="1"/>
    <n v="0.05"/>
    <n v="1494.5"/>
    <n v="31384.5"/>
    <x v="0"/>
    <x v="8"/>
  </r>
  <r>
    <s v="Jan Morforth"/>
    <x v="0"/>
    <x v="11"/>
    <x v="315"/>
    <x v="2"/>
    <x v="1"/>
    <n v="5.8000000000000003E-2"/>
    <n v="2793.86"/>
    <n v="50963.86"/>
    <x v="0"/>
    <x v="4"/>
  </r>
  <r>
    <s v="Cindi Stratten"/>
    <x v="1"/>
    <x v="10"/>
    <x v="198"/>
    <x v="0"/>
    <x v="1"/>
    <n v="5.2999999999999999E-2"/>
    <n v="5257.5999999999995"/>
    <n v="104457.60000000001"/>
    <x v="1"/>
    <x v="9"/>
  </r>
  <r>
    <s v="Marline Wahncke"/>
    <x v="0"/>
    <x v="2"/>
    <x v="316"/>
    <x v="2"/>
    <x v="3"/>
    <n v="2.1000000000000001E-2"/>
    <n v="1529.64"/>
    <n v="74369.64"/>
    <x v="0"/>
    <x v="7"/>
  </r>
  <r>
    <s v="Violetta Vial"/>
    <x v="0"/>
    <x v="1"/>
    <x v="317"/>
    <x v="1"/>
    <x v="3"/>
    <n v="3.5000000000000003E-2"/>
    <n v="2413.9500000000003"/>
    <n v="71383.95"/>
    <x v="0"/>
    <x v="1"/>
  </r>
  <r>
    <s v="Beatriz Bateson"/>
    <x v="0"/>
    <x v="11"/>
    <x v="318"/>
    <x v="1"/>
    <x v="1"/>
    <n v="5.8000000000000003E-2"/>
    <n v="5167.22"/>
    <n v="94257.22"/>
    <x v="0"/>
    <x v="0"/>
  </r>
  <r>
    <s v="Angeline Christophersen"/>
    <x v="1"/>
    <x v="1"/>
    <x v="162"/>
    <x v="2"/>
    <x v="2"/>
    <n v="1.0999999999999999E-2"/>
    <n v="956.33999999999992"/>
    <n v="87896.34"/>
    <x v="0"/>
    <x v="0"/>
  </r>
  <r>
    <s v="Evangelia Gowers"/>
    <x v="0"/>
    <x v="5"/>
    <x v="319"/>
    <x v="1"/>
    <x v="0"/>
    <n v="7.2999999999999995E-2"/>
    <n v="8646.85"/>
    <n v="127096.85"/>
    <x v="1"/>
    <x v="6"/>
  </r>
  <r>
    <s v="Fonzie O'Shea"/>
    <x v="0"/>
    <x v="6"/>
    <x v="320"/>
    <x v="1"/>
    <x v="3"/>
    <n v="3.2000000000000001E-2"/>
    <n v="2571.52"/>
    <n v="82931.520000000004"/>
    <x v="0"/>
    <x v="0"/>
  </r>
  <r>
    <s v="Janene Hairsine"/>
    <x v="1"/>
    <x v="11"/>
    <x v="321"/>
    <x v="2"/>
    <x v="3"/>
    <n v="3.5000000000000003E-2"/>
    <n v="3666.9500000000003"/>
    <n v="108436.95"/>
    <x v="1"/>
    <x v="3"/>
  </r>
  <r>
    <s v="Linell Compfort"/>
    <x v="1"/>
    <x v="9"/>
    <x v="322"/>
    <x v="2"/>
    <x v="0"/>
    <n v="7.0999999999999994E-2"/>
    <n v="5001.24"/>
    <n v="75441.240000000005"/>
    <x v="0"/>
    <x v="7"/>
  </r>
  <r>
    <s v="Shaylah Owbrick"/>
    <x v="0"/>
    <x v="3"/>
    <x v="323"/>
    <x v="2"/>
    <x v="3"/>
    <n v="2.8000000000000001E-2"/>
    <n v="1593.2"/>
    <n v="58493.2"/>
    <x v="0"/>
    <x v="2"/>
  </r>
  <r>
    <s v="Erin Androsik"/>
    <x v="0"/>
    <x v="4"/>
    <x v="220"/>
    <x v="0"/>
    <x v="0"/>
    <n v="7.5999999999999998E-2"/>
    <n v="3688.2799999999997"/>
    <n v="52218.28"/>
    <x v="0"/>
    <x v="4"/>
  </r>
  <r>
    <s v="Bethanne Leicester"/>
    <x v="2"/>
    <x v="10"/>
    <x v="324"/>
    <x v="2"/>
    <x v="5"/>
    <n v="0"/>
    <n v="0"/>
    <n v="72450"/>
    <x v="0"/>
    <x v="7"/>
  </r>
  <r>
    <s v="Ottilie Vittel"/>
    <x v="1"/>
    <x v="5"/>
    <x v="325"/>
    <x v="2"/>
    <x v="5"/>
    <n v="0"/>
    <n v="0"/>
    <n v="34500"/>
    <x v="0"/>
    <x v="5"/>
  </r>
  <r>
    <s v="Barnaby Farnall"/>
    <x v="2"/>
    <x v="1"/>
    <x v="326"/>
    <x v="1"/>
    <x v="0"/>
    <n v="6.0999999999999999E-2"/>
    <n v="7246.8"/>
    <n v="126046.8"/>
    <x v="1"/>
    <x v="6"/>
  </r>
  <r>
    <s v="Ashien Gallen"/>
    <x v="1"/>
    <x v="8"/>
    <x v="327"/>
    <x v="2"/>
    <x v="0"/>
    <n v="8.4000000000000005E-2"/>
    <n v="9666.7200000000012"/>
    <n v="124746.72"/>
    <x v="1"/>
    <x v="6"/>
  </r>
  <r>
    <s v="Stan Tolliday"/>
    <x v="1"/>
    <x v="0"/>
    <x v="328"/>
    <x v="0"/>
    <x v="3"/>
    <n v="2.1000000000000001E-2"/>
    <n v="830.34"/>
    <n v="40370.339999999997"/>
    <x v="0"/>
    <x v="5"/>
  </r>
  <r>
    <s v="Minetta Parsons"/>
    <x v="1"/>
    <x v="4"/>
    <x v="40"/>
    <x v="2"/>
    <x v="3"/>
    <n v="2.7E-2"/>
    <n v="2990.79"/>
    <n v="113760.79"/>
    <x v="1"/>
    <x v="6"/>
  </r>
  <r>
    <s v="Kissiah Maydway"/>
    <x v="0"/>
    <x v="9"/>
    <x v="329"/>
    <x v="0"/>
    <x v="2"/>
    <n v="1.2E-2"/>
    <n v="1277.52"/>
    <n v="107737.52"/>
    <x v="1"/>
    <x v="3"/>
  </r>
  <r>
    <s v="Charline Husset"/>
    <x v="0"/>
    <x v="3"/>
    <x v="330"/>
    <x v="2"/>
    <x v="2"/>
    <n v="0.01"/>
    <n v="945.30000000000007"/>
    <n v="95475.3"/>
    <x v="1"/>
    <x v="9"/>
  </r>
  <r>
    <s v="Lorain Tew"/>
    <x v="1"/>
    <x v="5"/>
    <x v="331"/>
    <x v="0"/>
    <x v="2"/>
    <n v="1.7999999999999999E-2"/>
    <n v="1288.6199999999999"/>
    <n v="72878.62"/>
    <x v="0"/>
    <x v="7"/>
  </r>
  <r>
    <s v="North Bertomeu"/>
    <x v="1"/>
    <x v="11"/>
    <x v="332"/>
    <x v="2"/>
    <x v="1"/>
    <n v="5.8000000000000003E-2"/>
    <n v="6084.2000000000007"/>
    <n v="110984.2"/>
    <x v="1"/>
    <x v="3"/>
  </r>
  <r>
    <s v="Martita Beaumont"/>
    <x v="0"/>
    <x v="1"/>
    <x v="333"/>
    <x v="0"/>
    <x v="5"/>
    <n v="0"/>
    <n v="0"/>
    <n v="81790"/>
    <x v="0"/>
    <x v="0"/>
  </r>
  <r>
    <s v="Janaya MacGinlay"/>
    <x v="1"/>
    <x v="3"/>
    <x v="334"/>
    <x v="2"/>
    <x v="3"/>
    <n v="2.8000000000000001E-2"/>
    <n v="925.4"/>
    <n v="33975.4"/>
    <x v="0"/>
    <x v="5"/>
  </r>
  <r>
    <s v="Cara Havers"/>
    <x v="0"/>
    <x v="11"/>
    <x v="81"/>
    <x v="1"/>
    <x v="0"/>
    <n v="9.9000000000000005E-2"/>
    <n v="8871.3900000000012"/>
    <n v="98481.39"/>
    <x v="0"/>
    <x v="0"/>
  </r>
  <r>
    <s v="Ancell Moretto"/>
    <x v="1"/>
    <x v="6"/>
    <x v="335"/>
    <x v="2"/>
    <x v="4"/>
    <n v="5.0000000000000001E-3"/>
    <n v="484.6"/>
    <n v="97404.6"/>
    <x v="1"/>
    <x v="9"/>
  </r>
  <r>
    <s v="Toby Brodhead"/>
    <x v="1"/>
    <x v="9"/>
    <x v="336"/>
    <x v="0"/>
    <x v="3"/>
    <n v="0.02"/>
    <n v="1968"/>
    <n v="100368"/>
    <x v="1"/>
    <x v="9"/>
  </r>
  <r>
    <s v="Niles Mahomet"/>
    <x v="1"/>
    <x v="4"/>
    <x v="337"/>
    <x v="2"/>
    <x v="3"/>
    <n v="2.7E-2"/>
    <n v="1350.54"/>
    <n v="51370.54"/>
    <x v="0"/>
    <x v="2"/>
  </r>
  <r>
    <s v="Avigdor Karel"/>
    <x v="0"/>
    <x v="7"/>
    <x v="338"/>
    <x v="1"/>
    <x v="3"/>
    <n v="0.04"/>
    <n v="2848.4"/>
    <n v="74058.399999999994"/>
    <x v="0"/>
    <x v="7"/>
  </r>
  <r>
    <s v="Luca Wolstenholme"/>
    <x v="0"/>
    <x v="1"/>
    <x v="339"/>
    <x v="1"/>
    <x v="3"/>
    <n v="3.5000000000000003E-2"/>
    <n v="1861.3000000000002"/>
    <n v="55041.3"/>
    <x v="0"/>
    <x v="2"/>
  </r>
  <r>
    <s v="Efrem Mathonnet"/>
    <x v="1"/>
    <x v="4"/>
    <x v="340"/>
    <x v="1"/>
    <x v="3"/>
    <n v="2.7E-2"/>
    <n v="2889.54"/>
    <n v="109909.54"/>
    <x v="1"/>
    <x v="3"/>
  </r>
  <r>
    <s v="Latisha Jolly"/>
    <x v="1"/>
    <x v="8"/>
    <x v="341"/>
    <x v="0"/>
    <x v="3"/>
    <n v="3.3000000000000002E-2"/>
    <n v="1927.2"/>
    <n v="60327.199999999997"/>
    <x v="0"/>
    <x v="2"/>
  </r>
  <r>
    <s v="Quentin Ferraresi"/>
    <x v="1"/>
    <x v="9"/>
    <x v="342"/>
    <x v="2"/>
    <x v="1"/>
    <n v="5.8000000000000003E-2"/>
    <n v="2842"/>
    <n v="51842"/>
    <x v="0"/>
    <x v="4"/>
  </r>
  <r>
    <s v="Marco Wooland"/>
    <x v="1"/>
    <x v="10"/>
    <x v="343"/>
    <x v="1"/>
    <x v="3"/>
    <n v="2.3E-2"/>
    <n v="1967.19"/>
    <n v="87497.19"/>
    <x v="0"/>
    <x v="0"/>
  </r>
  <r>
    <s v="Thekla Lynnett"/>
    <x v="0"/>
    <x v="7"/>
    <x v="344"/>
    <x v="0"/>
    <x v="2"/>
    <n v="1.9E-2"/>
    <n v="1025.05"/>
    <n v="54975.05"/>
    <x v="0"/>
    <x v="2"/>
  </r>
  <r>
    <s v="Pedro Carluccio"/>
    <x v="0"/>
    <x v="10"/>
    <x v="345"/>
    <x v="0"/>
    <x v="3"/>
    <n v="2.3E-2"/>
    <n v="946.22"/>
    <n v="42086.22"/>
    <x v="0"/>
    <x v="4"/>
  </r>
  <r>
    <s v="Caron Kolakovic"/>
    <x v="0"/>
    <x v="9"/>
    <x v="346"/>
    <x v="1"/>
    <x v="3"/>
    <n v="0.02"/>
    <n v="998.4"/>
    <n v="50918.400000000001"/>
    <x v="0"/>
    <x v="4"/>
  </r>
  <r>
    <s v="Debera Gow"/>
    <x v="1"/>
    <x v="8"/>
    <x v="347"/>
    <x v="0"/>
    <x v="3"/>
    <n v="3.3000000000000002E-2"/>
    <n v="1310.1000000000001"/>
    <n v="41010.1"/>
    <x v="0"/>
    <x v="5"/>
  </r>
  <r>
    <s v="Hoyt D'Alesco"/>
    <x v="0"/>
    <x v="0"/>
    <x v="74"/>
    <x v="2"/>
    <x v="2"/>
    <n v="1.2E-2"/>
    <n v="642.48"/>
    <n v="54182.48"/>
    <x v="0"/>
    <x v="2"/>
  </r>
  <r>
    <s v="Rudyard Tomsa"/>
    <x v="1"/>
    <x v="11"/>
    <x v="348"/>
    <x v="1"/>
    <x v="1"/>
    <n v="5.8000000000000003E-2"/>
    <n v="2546.2000000000003"/>
    <n v="46446.2"/>
    <x v="0"/>
    <x v="4"/>
  </r>
  <r>
    <s v="Orran Gritskov"/>
    <x v="1"/>
    <x v="2"/>
    <x v="349"/>
    <x v="0"/>
    <x v="5"/>
    <n v="0"/>
    <n v="0"/>
    <n v="72700"/>
    <x v="0"/>
    <x v="7"/>
  </r>
  <r>
    <s v="Tyson Prescote"/>
    <x v="0"/>
    <x v="4"/>
    <x v="350"/>
    <x v="1"/>
    <x v="3"/>
    <n v="2.7E-2"/>
    <n v="794.34"/>
    <n v="30214.34"/>
    <x v="0"/>
    <x v="8"/>
  </r>
  <r>
    <s v="Berenice Osbaldstone"/>
    <x v="1"/>
    <x v="2"/>
    <x v="351"/>
    <x v="2"/>
    <x v="3"/>
    <n v="2.1000000000000001E-2"/>
    <n v="1223.8800000000001"/>
    <n v="59503.88"/>
    <x v="0"/>
    <x v="2"/>
  </r>
  <r>
    <s v="Jessika Jaycocks"/>
    <x v="1"/>
    <x v="8"/>
    <x v="352"/>
    <x v="0"/>
    <x v="3"/>
    <n v="3.3000000000000002E-2"/>
    <n v="2243.34"/>
    <n v="70223.34"/>
    <x v="0"/>
    <x v="1"/>
  </r>
  <r>
    <s v="Gabie Millichip"/>
    <x v="0"/>
    <x v="2"/>
    <x v="353"/>
    <x v="2"/>
    <x v="0"/>
    <n v="6.4000000000000001E-2"/>
    <n v="3184.64"/>
    <n v="52944.639999999999"/>
    <x v="0"/>
    <x v="4"/>
  </r>
  <r>
    <s v="Pearla Beteriss"/>
    <x v="0"/>
    <x v="10"/>
    <x v="354"/>
    <x v="1"/>
    <x v="1"/>
    <n v="5.2999999999999999E-2"/>
    <n v="3705.23"/>
    <n v="73615.23"/>
    <x v="0"/>
    <x v="1"/>
  </r>
  <r>
    <s v="Harwilll Domotor"/>
    <x v="0"/>
    <x v="7"/>
    <x v="355"/>
    <x v="1"/>
    <x v="3"/>
    <n v="0.04"/>
    <n v="4494.8"/>
    <n v="116864.8"/>
    <x v="1"/>
    <x v="6"/>
  </r>
  <r>
    <s v="Carolina Blumsom"/>
    <x v="0"/>
    <x v="2"/>
    <x v="356"/>
    <x v="2"/>
    <x v="3"/>
    <n v="2.1000000000000001E-2"/>
    <n v="600.18000000000006"/>
    <n v="29180.18"/>
    <x v="0"/>
    <x v="8"/>
  </r>
  <r>
    <s v="Ryon Baroch"/>
    <x v="0"/>
    <x v="9"/>
    <x v="357"/>
    <x v="2"/>
    <x v="2"/>
    <n v="1.2E-2"/>
    <n v="523.08000000000004"/>
    <n v="44113.08"/>
    <x v="0"/>
    <x v="4"/>
  </r>
  <r>
    <s v="Georg Dinnage"/>
    <x v="0"/>
    <x v="7"/>
    <x v="100"/>
    <x v="1"/>
    <x v="1"/>
    <n v="5.8999999999999997E-2"/>
    <n v="5211.4699999999993"/>
    <n v="93541.47"/>
    <x v="0"/>
    <x v="0"/>
  </r>
  <r>
    <s v="Marissa Infante"/>
    <x v="2"/>
    <x v="7"/>
    <x v="358"/>
    <x v="0"/>
    <x v="3"/>
    <n v="0.04"/>
    <n v="3153.6"/>
    <n v="81993.600000000006"/>
    <x v="0"/>
    <x v="7"/>
  </r>
  <r>
    <s v="Daisie Dahlman"/>
    <x v="1"/>
    <x v="4"/>
    <x v="359"/>
    <x v="0"/>
    <x v="5"/>
    <n v="0"/>
    <n v="0"/>
    <n v="61990"/>
    <x v="0"/>
    <x v="1"/>
  </r>
  <r>
    <s v="Joli Jodrelle"/>
    <x v="0"/>
    <x v="10"/>
    <x v="360"/>
    <x v="1"/>
    <x v="1"/>
    <n v="5.2999999999999999E-2"/>
    <n v="4086.2999999999997"/>
    <n v="81186.3"/>
    <x v="0"/>
    <x v="7"/>
  </r>
  <r>
    <s v="Jessica Callcott"/>
    <x v="1"/>
    <x v="11"/>
    <x v="361"/>
    <x v="0"/>
    <x v="0"/>
    <n v="9.9000000000000005E-2"/>
    <n v="6535.9800000000005"/>
    <n v="72555.98"/>
    <x v="0"/>
    <x v="1"/>
  </r>
  <r>
    <s v="Sabina Scorrer"/>
    <x v="1"/>
    <x v="3"/>
    <x v="362"/>
    <x v="1"/>
    <x v="3"/>
    <n v="2.8000000000000001E-2"/>
    <n v="1986.04"/>
    <n v="72916.039999999994"/>
    <x v="0"/>
    <x v="7"/>
  </r>
  <r>
    <s v="Bayard Gendricke"/>
    <x v="0"/>
    <x v="2"/>
    <x v="363"/>
    <x v="1"/>
    <x v="4"/>
    <n v="5.0000000000000001E-3"/>
    <n v="204.9"/>
    <n v="41184.9"/>
    <x v="0"/>
    <x v="4"/>
  </r>
  <r>
    <s v="Esmaria Denecamp"/>
    <x v="0"/>
    <x v="11"/>
    <x v="364"/>
    <x v="1"/>
    <x v="4"/>
    <n v="5.0000000000000001E-3"/>
    <n v="244.9"/>
    <n v="49224.9"/>
    <x v="0"/>
    <x v="4"/>
  </r>
  <r>
    <s v="Antone Tolmie"/>
    <x v="0"/>
    <x v="7"/>
    <x v="365"/>
    <x v="1"/>
    <x v="1"/>
    <n v="5.8999999999999997E-2"/>
    <n v="6538.38"/>
    <n v="117358.38"/>
    <x v="1"/>
    <x v="6"/>
  </r>
  <r>
    <s v="Tammi Lackham"/>
    <x v="1"/>
    <x v="5"/>
    <x v="366"/>
    <x v="2"/>
    <x v="1"/>
    <n v="0.05"/>
    <n v="3084.5"/>
    <n v="64774.5"/>
    <x v="0"/>
    <x v="1"/>
  </r>
  <r>
    <s v="Nananne Gehringer"/>
    <x v="2"/>
    <x v="3"/>
    <x v="367"/>
    <x v="0"/>
    <x v="3"/>
    <n v="2.8000000000000001E-2"/>
    <n v="2934.4"/>
    <n v="107734.39999999999"/>
    <x v="1"/>
    <x v="3"/>
  </r>
  <r>
    <s v="Loren Bentote"/>
    <x v="0"/>
    <x v="9"/>
    <x v="368"/>
    <x v="1"/>
    <x v="2"/>
    <n v="1.2E-2"/>
    <n v="675.36"/>
    <n v="56955.360000000001"/>
    <x v="0"/>
    <x v="2"/>
  </r>
  <r>
    <s v="Manolo Gasnell"/>
    <x v="0"/>
    <x v="1"/>
    <x v="9"/>
    <x v="1"/>
    <x v="1"/>
    <n v="4.2999999999999997E-2"/>
    <n v="3800.3399999999997"/>
    <n v="92180.34"/>
    <x v="0"/>
    <x v="0"/>
  </r>
  <r>
    <s v="Wyatt Clinch"/>
    <x v="0"/>
    <x v="1"/>
    <x v="369"/>
    <x v="0"/>
    <x v="1"/>
    <n v="4.2999999999999997E-2"/>
    <n v="2261.37"/>
    <n v="54851.37"/>
    <x v="0"/>
    <x v="2"/>
  </r>
  <r>
    <s v="Giselbert Newlands"/>
    <x v="0"/>
    <x v="10"/>
    <x v="247"/>
    <x v="2"/>
    <x v="2"/>
    <n v="1.4999999999999999E-2"/>
    <n v="714.75"/>
    <n v="48364.75"/>
    <x v="0"/>
    <x v="4"/>
  </r>
  <r>
    <s v="Cristal Demangeot"/>
    <x v="1"/>
    <x v="0"/>
    <x v="370"/>
    <x v="2"/>
    <x v="1"/>
    <n v="5.0999999999999997E-2"/>
    <n v="3689.85"/>
    <n v="76039.850000000006"/>
    <x v="0"/>
    <x v="7"/>
  </r>
  <r>
    <s v="Jaime Dowe"/>
    <x v="1"/>
    <x v="9"/>
    <x v="371"/>
    <x v="0"/>
    <x v="3"/>
    <n v="0.02"/>
    <n v="798.80000000000007"/>
    <n v="40738.800000000003"/>
    <x v="0"/>
    <x v="5"/>
  </r>
  <r>
    <s v="Addia Penwright"/>
    <x v="0"/>
    <x v="8"/>
    <x v="372"/>
    <x v="2"/>
    <x v="2"/>
    <n v="0.02"/>
    <n v="562.6"/>
    <n v="28692.6"/>
    <x v="0"/>
    <x v="8"/>
  </r>
  <r>
    <s v="Ali Roubert"/>
    <x v="2"/>
    <x v="1"/>
    <x v="373"/>
    <x v="2"/>
    <x v="0"/>
    <n v="6.0999999999999999E-2"/>
    <n v="4237.0599999999995"/>
    <n v="73697.06"/>
    <x v="0"/>
    <x v="1"/>
  </r>
  <r>
    <s v="Emmye Corry"/>
    <x v="0"/>
    <x v="10"/>
    <x v="374"/>
    <x v="2"/>
    <x v="0"/>
    <n v="7.1999999999999995E-2"/>
    <n v="7850.16"/>
    <n v="116880.16"/>
    <x v="1"/>
    <x v="3"/>
  </r>
  <r>
    <s v="Addy Pimblett"/>
    <x v="0"/>
    <x v="6"/>
    <x v="375"/>
    <x v="0"/>
    <x v="3"/>
    <n v="3.2000000000000001E-2"/>
    <n v="2126.7200000000003"/>
    <n v="68586.720000000001"/>
    <x v="0"/>
    <x v="1"/>
  </r>
  <r>
    <s v="Angela Bangley"/>
    <x v="1"/>
    <x v="7"/>
    <x v="376"/>
    <x v="2"/>
    <x v="5"/>
    <n v="0"/>
    <n v="0"/>
    <n v="50810"/>
    <x v="0"/>
    <x v="2"/>
  </r>
  <r>
    <s v="Baudoin Dummigan"/>
    <x v="0"/>
    <x v="2"/>
    <x v="377"/>
    <x v="1"/>
    <x v="3"/>
    <n v="2.1000000000000001E-2"/>
    <n v="2404.71"/>
    <n v="116914.71"/>
    <x v="1"/>
    <x v="6"/>
  </r>
  <r>
    <s v="Lissy McCoy"/>
    <x v="1"/>
    <x v="5"/>
    <x v="378"/>
    <x v="2"/>
    <x v="2"/>
    <n v="1.7999999999999999E-2"/>
    <n v="1552.1399999999999"/>
    <n v="87782.14"/>
    <x v="0"/>
    <x v="0"/>
  </r>
  <r>
    <s v="Ingunna Wainscoat"/>
    <x v="0"/>
    <x v="3"/>
    <x v="379"/>
    <x v="1"/>
    <x v="3"/>
    <n v="2.8000000000000001E-2"/>
    <n v="2050.7200000000003"/>
    <n v="75290.720000000001"/>
    <x v="0"/>
    <x v="7"/>
  </r>
  <r>
    <s v="Amii Elms"/>
    <x v="1"/>
    <x v="5"/>
    <x v="380"/>
    <x v="1"/>
    <x v="2"/>
    <n v="1.7999999999999999E-2"/>
    <n v="970.56"/>
    <n v="54890.559999999998"/>
    <x v="0"/>
    <x v="2"/>
  </r>
  <r>
    <s v="Ignacio Delion"/>
    <x v="1"/>
    <x v="1"/>
    <x v="381"/>
    <x v="1"/>
    <x v="3"/>
    <n v="3.5000000000000003E-2"/>
    <n v="3979.1500000000005"/>
    <n v="117669.15"/>
    <x v="1"/>
    <x v="6"/>
  </r>
  <r>
    <s v="Colby Reuven"/>
    <x v="0"/>
    <x v="5"/>
    <x v="382"/>
    <x v="0"/>
    <x v="3"/>
    <n v="2.4E-2"/>
    <n v="2442.96"/>
    <n v="104232.96000000001"/>
    <x v="1"/>
    <x v="3"/>
  </r>
  <r>
    <s v="Maggee Stiggles"/>
    <x v="1"/>
    <x v="1"/>
    <x v="383"/>
    <x v="2"/>
    <x v="3"/>
    <n v="3.5000000000000003E-2"/>
    <n v="1362.5500000000002"/>
    <n v="40292.550000000003"/>
    <x v="0"/>
    <x v="5"/>
  </r>
  <r>
    <s v="Kelci Walkden"/>
    <x v="0"/>
    <x v="4"/>
    <x v="384"/>
    <x v="1"/>
    <x v="4"/>
    <n v="5.0000000000000001E-3"/>
    <n v="285.45"/>
    <n v="57375.45"/>
    <x v="0"/>
    <x v="2"/>
  </r>
  <r>
    <s v="Bogey Hitcham"/>
    <x v="0"/>
    <x v="6"/>
    <x v="385"/>
    <x v="0"/>
    <x v="2"/>
    <n v="0.01"/>
    <n v="1061.7"/>
    <n v="107231.7"/>
    <x v="1"/>
    <x v="3"/>
  </r>
  <r>
    <s v="Pembroke Siflet"/>
    <x v="1"/>
    <x v="4"/>
    <x v="386"/>
    <x v="2"/>
    <x v="3"/>
    <n v="2.7E-2"/>
    <n v="1607.85"/>
    <n v="61157.85"/>
    <x v="0"/>
    <x v="2"/>
  </r>
  <r>
    <s v="Adolph Hartin"/>
    <x v="0"/>
    <x v="6"/>
    <x v="387"/>
    <x v="0"/>
    <x v="2"/>
    <n v="0.01"/>
    <n v="899.6"/>
    <n v="90859.6"/>
    <x v="0"/>
    <x v="0"/>
  </r>
  <r>
    <s v="Gisela Wille"/>
    <x v="2"/>
    <x v="3"/>
    <x v="388"/>
    <x v="0"/>
    <x v="2"/>
    <n v="0.01"/>
    <n v="588.5"/>
    <n v="59438.5"/>
    <x v="0"/>
    <x v="2"/>
  </r>
  <r>
    <s v="Joyce Leyband"/>
    <x v="1"/>
    <x v="6"/>
    <x v="389"/>
    <x v="0"/>
    <x v="3"/>
    <n v="3.2000000000000001E-2"/>
    <n v="2182.4"/>
    <n v="70382.399999999994"/>
    <x v="0"/>
    <x v="1"/>
  </r>
  <r>
    <s v="Reube Sushams"/>
    <x v="0"/>
    <x v="11"/>
    <x v="390"/>
    <x v="1"/>
    <x v="1"/>
    <n v="5.8000000000000003E-2"/>
    <n v="5227.54"/>
    <n v="95357.54"/>
    <x v="1"/>
    <x v="9"/>
  </r>
  <r>
    <s v="Mathian MacMeeking"/>
    <x v="1"/>
    <x v="10"/>
    <x v="391"/>
    <x v="1"/>
    <x v="1"/>
    <n v="5.2999999999999999E-2"/>
    <n v="2388.1799999999998"/>
    <n v="47448.18"/>
    <x v="0"/>
    <x v="4"/>
  </r>
  <r>
    <s v="Antonino Forsdicke"/>
    <x v="0"/>
    <x v="6"/>
    <x v="392"/>
    <x v="0"/>
    <x v="3"/>
    <n v="3.2000000000000001E-2"/>
    <n v="2123.84"/>
    <n v="68493.84"/>
    <x v="0"/>
    <x v="1"/>
  </r>
  <r>
    <s v="Mick Spraberry"/>
    <x v="1"/>
    <x v="10"/>
    <x v="393"/>
    <x v="2"/>
    <x v="1"/>
    <n v="5.2999999999999999E-2"/>
    <n v="4551.6399999999994"/>
    <n v="90431.64"/>
    <x v="0"/>
    <x v="0"/>
  </r>
  <r>
    <s v="Caresa Christer"/>
    <x v="0"/>
    <x v="3"/>
    <x v="394"/>
    <x v="0"/>
    <x v="2"/>
    <n v="0.01"/>
    <n v="592.6"/>
    <n v="59852.6"/>
    <x v="0"/>
    <x v="2"/>
  </r>
  <r>
    <s v="Letizia Hasselby"/>
    <x v="0"/>
    <x v="2"/>
    <x v="395"/>
    <x v="2"/>
    <x v="3"/>
    <n v="2.1000000000000001E-2"/>
    <n v="1297.5900000000001"/>
    <n v="63087.59"/>
    <x v="0"/>
    <x v="1"/>
  </r>
  <r>
    <s v="Luce Beentjes"/>
    <x v="0"/>
    <x v="7"/>
    <x v="396"/>
    <x v="2"/>
    <x v="1"/>
    <n v="5.8999999999999997E-2"/>
    <n v="2842.62"/>
    <n v="51022.62"/>
    <x v="0"/>
    <x v="4"/>
  </r>
  <r>
    <s v="Sammy Gantlett"/>
    <x v="1"/>
    <x v="6"/>
    <x v="397"/>
    <x v="0"/>
    <x v="4"/>
    <n v="5.0000000000000001E-3"/>
    <n v="374"/>
    <n v="75174"/>
    <x v="0"/>
    <x v="7"/>
  </r>
  <r>
    <s v="Pooh Splevins"/>
    <x v="1"/>
    <x v="5"/>
    <x v="398"/>
    <x v="0"/>
    <x v="3"/>
    <n v="2.4E-2"/>
    <n v="744.48"/>
    <n v="31764.48"/>
    <x v="0"/>
    <x v="5"/>
  </r>
  <r>
    <s v="Aeriela Aickin"/>
    <x v="0"/>
    <x v="6"/>
    <x v="399"/>
    <x v="2"/>
    <x v="3"/>
    <n v="3.2000000000000001E-2"/>
    <n v="1201.6000000000001"/>
    <n v="38751.599999999999"/>
    <x v="0"/>
    <x v="5"/>
  </r>
  <r>
    <s v="Tabbatha Pickston"/>
    <x v="0"/>
    <x v="11"/>
    <x v="190"/>
    <x v="2"/>
    <x v="1"/>
    <n v="5.8000000000000003E-2"/>
    <n v="4178.3200000000006"/>
    <n v="76218.320000000007"/>
    <x v="0"/>
    <x v="7"/>
  </r>
  <r>
    <s v="Tawnya Tickel"/>
    <x v="0"/>
    <x v="3"/>
    <x v="400"/>
    <x v="2"/>
    <x v="5"/>
    <n v="0"/>
    <n v="0"/>
    <n v="118840"/>
    <x v="1"/>
    <x v="6"/>
  </r>
  <r>
    <s v="Royal Nowakowska"/>
    <x v="0"/>
    <x v="4"/>
    <x v="309"/>
    <x v="1"/>
    <x v="3"/>
    <n v="2.7E-2"/>
    <n v="2148.39"/>
    <n v="81718.39"/>
    <x v="0"/>
    <x v="7"/>
  </r>
  <r>
    <s v="Winny Millam"/>
    <x v="1"/>
    <x v="5"/>
    <x v="401"/>
    <x v="0"/>
    <x v="5"/>
    <n v="0"/>
    <n v="0"/>
    <n v="94050"/>
    <x v="1"/>
    <x v="9"/>
  </r>
  <r>
    <s v="Michael Sidry"/>
    <x v="0"/>
    <x v="6"/>
    <x v="402"/>
    <x v="2"/>
    <x v="3"/>
    <n v="3.2000000000000001E-2"/>
    <n v="2600.3200000000002"/>
    <n v="83860.320000000007"/>
    <x v="0"/>
    <x v="0"/>
  </r>
  <r>
    <s v="Nolan Tortis"/>
    <x v="0"/>
    <x v="3"/>
    <x v="403"/>
    <x v="2"/>
    <x v="3"/>
    <n v="2.8000000000000001E-2"/>
    <n v="1027.8800000000001"/>
    <n v="37737.879999999997"/>
    <x v="0"/>
    <x v="5"/>
  </r>
  <r>
    <s v="De witt Lottrington"/>
    <x v="1"/>
    <x v="0"/>
    <x v="404"/>
    <x v="2"/>
    <x v="4"/>
    <n v="5.0000000000000001E-3"/>
    <n v="491.8"/>
    <n v="98851.8"/>
    <x v="1"/>
    <x v="9"/>
  </r>
  <r>
    <s v="Baxter Brocks"/>
    <x v="1"/>
    <x v="4"/>
    <x v="405"/>
    <x v="2"/>
    <x v="2"/>
    <n v="1.2999999999999999E-2"/>
    <n v="515.84"/>
    <n v="40195.839999999997"/>
    <x v="0"/>
    <x v="5"/>
  </r>
  <r>
    <s v="Joyce Esel"/>
    <x v="0"/>
    <x v="0"/>
    <x v="406"/>
    <x v="1"/>
    <x v="1"/>
    <n v="5.0999999999999997E-2"/>
    <n v="5170.8899999999994"/>
    <n v="106560.89"/>
    <x v="1"/>
    <x v="3"/>
  </r>
  <r>
    <s v="Van Tuxwell"/>
    <x v="1"/>
    <x v="5"/>
    <x v="407"/>
    <x v="2"/>
    <x v="1"/>
    <n v="0.05"/>
    <n v="4035"/>
    <n v="84735"/>
    <x v="0"/>
    <x v="0"/>
  </r>
  <r>
    <s v="Fidela Artis"/>
    <x v="1"/>
    <x v="0"/>
    <x v="408"/>
    <x v="0"/>
    <x v="3"/>
    <n v="2.1000000000000001E-2"/>
    <n v="1638.42"/>
    <n v="79658.42"/>
    <x v="0"/>
    <x v="7"/>
  </r>
  <r>
    <s v="Dov Thoresby"/>
    <x v="0"/>
    <x v="3"/>
    <x v="409"/>
    <x v="2"/>
    <x v="2"/>
    <n v="0.01"/>
    <n v="1154.9000000000001"/>
    <n v="116644.9"/>
    <x v="1"/>
    <x v="6"/>
  </r>
  <r>
    <s v="Cathi Delgardo"/>
    <x v="0"/>
    <x v="6"/>
    <x v="410"/>
    <x v="2"/>
    <x v="1"/>
    <n v="4.1000000000000002E-2"/>
    <n v="4588.3100000000004"/>
    <n v="116498.31"/>
    <x v="1"/>
    <x v="6"/>
  </r>
  <r>
    <s v="Doro Nolte"/>
    <x v="1"/>
    <x v="10"/>
    <x v="411"/>
    <x v="1"/>
    <x v="3"/>
    <n v="2.3E-2"/>
    <n v="2508.15"/>
    <n v="111558.15"/>
    <x v="1"/>
    <x v="3"/>
  </r>
  <r>
    <s v="Easter Pyke"/>
    <x v="1"/>
    <x v="7"/>
    <x v="310"/>
    <x v="2"/>
    <x v="3"/>
    <n v="0.04"/>
    <n v="3827.2000000000003"/>
    <n v="99507.199999999997"/>
    <x v="1"/>
    <x v="9"/>
  </r>
  <r>
    <s v="Noll Forbear"/>
    <x v="0"/>
    <x v="10"/>
    <x v="412"/>
    <x v="1"/>
    <x v="3"/>
    <n v="2.3E-2"/>
    <n v="2515.7399999999998"/>
    <n v="111895.74"/>
    <x v="1"/>
    <x v="3"/>
  </r>
  <r>
    <s v="Myer McCory"/>
    <x v="0"/>
    <x v="8"/>
    <x v="413"/>
    <x v="1"/>
    <x v="3"/>
    <n v="3.3000000000000002E-2"/>
    <n v="2300.4300000000003"/>
    <n v="72010.429999999993"/>
    <x v="0"/>
    <x v="1"/>
  </r>
  <r>
    <s v="Doralyn Segar"/>
    <x v="1"/>
    <x v="3"/>
    <x v="26"/>
    <x v="1"/>
    <x v="3"/>
    <n v="2.8000000000000001E-2"/>
    <n v="840"/>
    <n v="30840"/>
    <x v="0"/>
    <x v="8"/>
  </r>
  <r>
    <s v="Clo Jimpson"/>
    <x v="0"/>
    <x v="2"/>
    <x v="414"/>
    <x v="0"/>
    <x v="4"/>
    <n v="5.0000000000000001E-3"/>
    <n v="288.10000000000002"/>
    <n v="57908.1"/>
    <x v="0"/>
    <x v="2"/>
  </r>
  <r>
    <s v="Brose MacCorkell"/>
    <x v="1"/>
    <x v="4"/>
    <x v="22"/>
    <x v="0"/>
    <x v="2"/>
    <n v="1.2999999999999999E-2"/>
    <n v="467.21999999999997"/>
    <n v="36407.22"/>
    <x v="0"/>
    <x v="5"/>
  </r>
  <r>
    <s v="Audry Yu"/>
    <x v="1"/>
    <x v="7"/>
    <x v="415"/>
    <x v="2"/>
    <x v="3"/>
    <n v="0.04"/>
    <n v="4047.6"/>
    <n v="105237.6"/>
    <x v="1"/>
    <x v="3"/>
  </r>
  <r>
    <s v="Dolley Grayley"/>
    <x v="1"/>
    <x v="2"/>
    <x v="364"/>
    <x v="2"/>
    <x v="0"/>
    <n v="6.4000000000000001E-2"/>
    <n v="3134.7200000000003"/>
    <n v="52114.720000000001"/>
    <x v="0"/>
    <x v="4"/>
  </r>
  <r>
    <s v="Meredith Rucklidge"/>
    <x v="0"/>
    <x v="2"/>
    <x v="416"/>
    <x v="0"/>
    <x v="5"/>
    <n v="0"/>
    <n v="0"/>
    <n v="115840"/>
    <x v="1"/>
    <x v="6"/>
  </r>
  <r>
    <s v="Rory Ravenscroftt"/>
    <x v="1"/>
    <x v="9"/>
    <x v="417"/>
    <x v="1"/>
    <x v="0"/>
    <n v="7.0999999999999994E-2"/>
    <n v="3226.95"/>
    <n v="48676.95"/>
    <x v="0"/>
    <x v="4"/>
  </r>
  <r>
    <s v="Verla Timmis"/>
    <x v="0"/>
    <x v="3"/>
    <x v="418"/>
    <x v="2"/>
    <x v="3"/>
    <n v="2.8000000000000001E-2"/>
    <n v="1515.92"/>
    <n v="55655.92"/>
    <x v="0"/>
    <x v="2"/>
  </r>
  <r>
    <s v="Jo Benoi"/>
    <x v="1"/>
    <x v="4"/>
    <x v="419"/>
    <x v="1"/>
    <x v="3"/>
    <n v="2.7E-2"/>
    <n v="3173.04"/>
    <n v="120693.04"/>
    <x v="1"/>
    <x v="6"/>
  </r>
  <r>
    <s v="Caty Janas"/>
    <x v="0"/>
    <x v="9"/>
    <x v="420"/>
    <x v="0"/>
    <x v="2"/>
    <n v="1.2E-2"/>
    <n v="1118.52"/>
    <n v="94328.52"/>
    <x v="1"/>
    <x v="9"/>
  </r>
  <r>
    <s v="Pennie Walmsley"/>
    <x v="0"/>
    <x v="3"/>
    <x v="421"/>
    <x v="0"/>
    <x v="5"/>
    <n v="0"/>
    <n v="0"/>
    <n v="104470"/>
    <x v="1"/>
    <x v="3"/>
  </r>
  <r>
    <s v="Virge Garfield"/>
    <x v="0"/>
    <x v="7"/>
    <x v="422"/>
    <x v="2"/>
    <x v="2"/>
    <n v="1.9E-2"/>
    <n v="2106.91"/>
    <n v="112996.91"/>
    <x v="1"/>
    <x v="6"/>
  </r>
  <r>
    <s v="Myrilla Mercik"/>
    <x v="1"/>
    <x v="7"/>
    <x v="423"/>
    <x v="1"/>
    <x v="3"/>
    <n v="0.04"/>
    <n v="3866.4"/>
    <n v="100526.39999999999"/>
    <x v="1"/>
    <x v="9"/>
  </r>
  <r>
    <s v="Giacobo Donke"/>
    <x v="0"/>
    <x v="10"/>
    <x v="424"/>
    <x v="1"/>
    <x v="3"/>
    <n v="2.3E-2"/>
    <n v="2722.2799999999997"/>
    <n v="121082.28"/>
    <x v="1"/>
    <x v="6"/>
  </r>
  <r>
    <s v="Barbara-anne Kenchington"/>
    <x v="1"/>
    <x v="3"/>
    <x v="425"/>
    <x v="2"/>
    <x v="3"/>
    <n v="2.8000000000000001E-2"/>
    <n v="2464.84"/>
    <n v="90494.84"/>
    <x v="0"/>
    <x v="0"/>
  </r>
  <r>
    <s v="Aida Bleacher"/>
    <x v="0"/>
    <x v="6"/>
    <x v="426"/>
    <x v="2"/>
    <x v="5"/>
    <n v="0"/>
    <n v="0"/>
    <n v="87810"/>
    <x v="0"/>
    <x v="0"/>
  </r>
  <r>
    <s v="Cly Vizard"/>
    <x v="0"/>
    <x v="5"/>
    <x v="427"/>
    <x v="2"/>
    <x v="3"/>
    <n v="2.4E-2"/>
    <n v="1236.48"/>
    <n v="52756.480000000003"/>
    <x v="0"/>
    <x v="2"/>
  </r>
  <r>
    <s v="Aleksandr Botha"/>
    <x v="0"/>
    <x v="0"/>
    <x v="428"/>
    <x v="2"/>
    <x v="5"/>
    <n v="0"/>
    <n v="0"/>
    <n v="60260"/>
    <x v="0"/>
    <x v="1"/>
  </r>
  <r>
    <s v="Evangelina Lergan"/>
    <x v="0"/>
    <x v="3"/>
    <x v="429"/>
    <x v="1"/>
    <x v="3"/>
    <n v="2.8000000000000001E-2"/>
    <n v="1713.88"/>
    <n v="62923.88"/>
    <x v="0"/>
    <x v="1"/>
  </r>
  <r>
    <s v="Maritsa Marusic"/>
    <x v="0"/>
    <x v="8"/>
    <x v="430"/>
    <x v="1"/>
    <x v="3"/>
    <n v="3.3000000000000002E-2"/>
    <n v="1740.75"/>
    <n v="54490.75"/>
    <x v="0"/>
    <x v="2"/>
  </r>
  <r>
    <s v="Tamar MacGilfoyle"/>
    <x v="0"/>
    <x v="6"/>
    <x v="431"/>
    <x v="1"/>
    <x v="3"/>
    <n v="3.2000000000000001E-2"/>
    <n v="1512.64"/>
    <n v="48782.64"/>
    <x v="0"/>
    <x v="4"/>
  </r>
  <r>
    <s v="Chancey Dyos"/>
    <x v="0"/>
    <x v="0"/>
    <x v="432"/>
    <x v="1"/>
    <x v="1"/>
    <n v="5.0999999999999997E-2"/>
    <n v="6021.0599999999995"/>
    <n v="124081.06"/>
    <x v="1"/>
    <x v="6"/>
  </r>
  <r>
    <s v="Isaak Rawne"/>
    <x v="0"/>
    <x v="11"/>
    <x v="433"/>
    <x v="0"/>
    <x v="3"/>
    <n v="3.5000000000000003E-2"/>
    <n v="1307.6000000000001"/>
    <n v="38667.599999999999"/>
    <x v="0"/>
    <x v="5"/>
  </r>
  <r>
    <s v="Gideon Hehir"/>
    <x v="1"/>
    <x v="5"/>
    <x v="434"/>
    <x v="1"/>
    <x v="3"/>
    <n v="2.4E-2"/>
    <n v="1596.24"/>
    <n v="68106.240000000005"/>
    <x v="0"/>
    <x v="1"/>
  </r>
  <r>
    <s v="Irena Trousdell"/>
    <x v="1"/>
    <x v="11"/>
    <x v="435"/>
    <x v="1"/>
    <x v="4"/>
    <n v="5.0000000000000001E-3"/>
    <n v="147.65"/>
    <n v="29677.65"/>
    <x v="0"/>
    <x v="8"/>
  </r>
  <r>
    <s v="Gino Groome"/>
    <x v="1"/>
    <x v="8"/>
    <x v="436"/>
    <x v="0"/>
    <x v="0"/>
    <n v="8.4000000000000005E-2"/>
    <n v="5076.96"/>
    <n v="65516.959999999999"/>
    <x v="0"/>
    <x v="1"/>
  </r>
  <r>
    <s v="Lamond Douthwaite"/>
    <x v="0"/>
    <x v="1"/>
    <x v="437"/>
    <x v="0"/>
    <x v="4"/>
    <n v="5.0000000000000001E-3"/>
    <n v="452.65000000000003"/>
    <n v="90982.65"/>
    <x v="1"/>
    <x v="9"/>
  </r>
  <r>
    <s v="Ebonee Roxburgh"/>
    <x v="0"/>
    <x v="7"/>
    <x v="438"/>
    <x v="1"/>
    <x v="0"/>
    <n v="6.3E-2"/>
    <n v="4280.8500000000004"/>
    <n v="72230.850000000006"/>
    <x v="0"/>
    <x v="1"/>
  </r>
  <r>
    <s v="Nathanial Brounfield"/>
    <x v="0"/>
    <x v="9"/>
    <x v="439"/>
    <x v="1"/>
    <x v="3"/>
    <n v="0.02"/>
    <n v="2102.4"/>
    <n v="107222.39999999999"/>
    <x v="1"/>
    <x v="3"/>
  </r>
  <r>
    <s v="Mallorie Waber"/>
    <x v="0"/>
    <x v="7"/>
    <x v="440"/>
    <x v="0"/>
    <x v="1"/>
    <n v="5.8999999999999997E-2"/>
    <n v="3573.6299999999997"/>
    <n v="64143.63"/>
    <x v="0"/>
    <x v="1"/>
  </r>
  <r>
    <s v="Ewart Laphorn"/>
    <x v="1"/>
    <x v="7"/>
    <x v="441"/>
    <x v="1"/>
    <x v="1"/>
    <n v="5.8999999999999997E-2"/>
    <n v="7027.49"/>
    <n v="126137.49"/>
    <x v="1"/>
    <x v="6"/>
  </r>
  <r>
    <s v="Hilliary Roarty"/>
    <x v="0"/>
    <x v="10"/>
    <x v="321"/>
    <x v="1"/>
    <x v="2"/>
    <n v="1.4999999999999999E-2"/>
    <n v="1571.55"/>
    <n v="106341.55"/>
    <x v="1"/>
    <x v="3"/>
  </r>
  <r>
    <s v="Putnem Manchester"/>
    <x v="0"/>
    <x v="0"/>
    <x v="442"/>
    <x v="0"/>
    <x v="3"/>
    <n v="2.1000000000000001E-2"/>
    <n v="1477.5600000000002"/>
    <n v="71837.56"/>
    <x v="0"/>
    <x v="7"/>
  </r>
  <r>
    <s v="Lanie Gatlin"/>
    <x v="1"/>
    <x v="3"/>
    <x v="443"/>
    <x v="2"/>
    <x v="5"/>
    <n v="0"/>
    <n v="0"/>
    <n v="45110"/>
    <x v="0"/>
    <x v="4"/>
  </r>
  <r>
    <s v="Sharl Bendson"/>
    <x v="1"/>
    <x v="5"/>
    <x v="444"/>
    <x v="2"/>
    <x v="2"/>
    <n v="1.7999999999999999E-2"/>
    <n v="605.33999999999992"/>
    <n v="34235.339999999997"/>
    <x v="0"/>
    <x v="5"/>
  </r>
  <r>
    <s v="William Reeveley"/>
    <x v="0"/>
    <x v="7"/>
    <x v="445"/>
    <x v="2"/>
    <x v="1"/>
    <n v="5.8999999999999997E-2"/>
    <n v="3178.33"/>
    <n v="57048.33"/>
    <x v="0"/>
    <x v="2"/>
  </r>
  <r>
    <s v="Granville Stetson"/>
    <x v="1"/>
    <x v="1"/>
    <x v="446"/>
    <x v="0"/>
    <x v="3"/>
    <n v="3.5000000000000003E-2"/>
    <n v="3891.6500000000005"/>
    <n v="115081.65"/>
    <x v="1"/>
    <x v="6"/>
  </r>
  <r>
    <s v="Mirna Etoile"/>
    <x v="1"/>
    <x v="2"/>
    <x v="447"/>
    <x v="1"/>
    <x v="3"/>
    <n v="2.1000000000000001E-2"/>
    <n v="629.37"/>
    <n v="30599.37"/>
    <x v="0"/>
    <x v="8"/>
  </r>
  <r>
    <s v="Freddie Johnikin"/>
    <x v="0"/>
    <x v="3"/>
    <x v="448"/>
    <x v="0"/>
    <x v="3"/>
    <n v="2.8000000000000001E-2"/>
    <n v="1818.88"/>
    <n v="66778.880000000005"/>
    <x v="0"/>
    <x v="1"/>
  </r>
  <r>
    <s v="Natalee Craiker"/>
    <x v="0"/>
    <x v="6"/>
    <x v="449"/>
    <x v="2"/>
    <x v="3"/>
    <n v="3.2000000000000001E-2"/>
    <n v="3559.36"/>
    <n v="114789.36"/>
    <x v="1"/>
    <x v="6"/>
  </r>
  <r>
    <s v="Mariette Daymont"/>
    <x v="1"/>
    <x v="0"/>
    <x v="450"/>
    <x v="2"/>
    <x v="3"/>
    <n v="2.1000000000000001E-2"/>
    <n v="2090.13"/>
    <n v="101620.13"/>
    <x v="1"/>
    <x v="9"/>
  </r>
  <r>
    <s v="Aldrich Glenny"/>
    <x v="0"/>
    <x v="5"/>
    <x v="244"/>
    <x v="2"/>
    <x v="5"/>
    <n v="0"/>
    <n v="0"/>
    <n v="90880"/>
    <x v="1"/>
    <x v="9"/>
  </r>
  <r>
    <s v="Lonny Caen"/>
    <x v="1"/>
    <x v="8"/>
    <x v="451"/>
    <x v="0"/>
    <x v="0"/>
    <n v="8.4000000000000005E-2"/>
    <n v="3022.32"/>
    <n v="39002.32"/>
    <x v="0"/>
    <x v="5"/>
  </r>
  <r>
    <s v="Murial Ickovici"/>
    <x v="1"/>
    <x v="5"/>
    <x v="132"/>
    <x v="1"/>
    <x v="1"/>
    <n v="0.05"/>
    <n v="3625"/>
    <n v="76125"/>
    <x v="0"/>
    <x v="7"/>
  </r>
  <r>
    <s v="Kath Bletsoe"/>
    <x v="0"/>
    <x v="11"/>
    <x v="452"/>
    <x v="2"/>
    <x v="4"/>
    <n v="5.0000000000000001E-3"/>
    <n v="328.5"/>
    <n v="66028.5"/>
    <x v="0"/>
    <x v="1"/>
  </r>
  <r>
    <s v="Gayla Blackadder"/>
    <x v="1"/>
    <x v="10"/>
    <x v="453"/>
    <x v="0"/>
    <x v="1"/>
    <n v="5.2999999999999999E-2"/>
    <n v="5786.01"/>
    <n v="114956.01"/>
    <x v="1"/>
    <x v="3"/>
  </r>
  <r>
    <s v="Adela Dowsett"/>
    <x v="0"/>
    <x v="3"/>
    <x v="454"/>
    <x v="0"/>
    <x v="3"/>
    <n v="2.8000000000000001E-2"/>
    <n v="2660.56"/>
    <n v="97680.56"/>
    <x v="1"/>
    <x v="9"/>
  </r>
  <r>
    <s v="Addi Studdeard"/>
    <x v="1"/>
    <x v="6"/>
    <x v="132"/>
    <x v="2"/>
    <x v="2"/>
    <n v="0.01"/>
    <n v="725"/>
    <n v="73225"/>
    <x v="0"/>
    <x v="7"/>
  </r>
  <r>
    <s v="Sharron Petegree"/>
    <x v="1"/>
    <x v="6"/>
    <x v="455"/>
    <x v="1"/>
    <x v="1"/>
    <n v="4.1000000000000002E-2"/>
    <n v="3578.8900000000003"/>
    <n v="90868.89"/>
    <x v="0"/>
    <x v="0"/>
  </r>
  <r>
    <s v="Eleonore Airdrie"/>
    <x v="1"/>
    <x v="1"/>
    <x v="456"/>
    <x v="2"/>
    <x v="3"/>
    <n v="3.5000000000000003E-2"/>
    <n v="3398.8500000000004"/>
    <n v="100508.85"/>
    <x v="1"/>
    <x v="9"/>
  </r>
  <r>
    <s v="Rhiamon Mollison"/>
    <x v="1"/>
    <x v="8"/>
    <x v="457"/>
    <x v="0"/>
    <x v="3"/>
    <n v="3.3000000000000002E-2"/>
    <n v="1961.19"/>
    <n v="61391.19"/>
    <x v="0"/>
    <x v="2"/>
  </r>
  <r>
    <s v="Karon Oscroft"/>
    <x v="0"/>
    <x v="11"/>
    <x v="458"/>
    <x v="0"/>
    <x v="3"/>
    <n v="3.5000000000000003E-2"/>
    <n v="3924.2000000000003"/>
    <n v="116044.2"/>
    <x v="1"/>
    <x v="6"/>
  </r>
  <r>
    <s v="Edi Hofton"/>
    <x v="0"/>
    <x v="8"/>
    <x v="459"/>
    <x v="2"/>
    <x v="5"/>
    <n v="0"/>
    <n v="0"/>
    <n v="28160"/>
    <x v="0"/>
    <x v="8"/>
  </r>
  <r>
    <s v="Derk Bosson"/>
    <x v="1"/>
    <x v="2"/>
    <x v="460"/>
    <x v="0"/>
    <x v="3"/>
    <n v="2.1000000000000001E-2"/>
    <n v="1593.2700000000002"/>
    <n v="77463.27"/>
    <x v="0"/>
    <x v="7"/>
  </r>
  <r>
    <s v="Lorrie Derycot"/>
    <x v="1"/>
    <x v="3"/>
    <x v="461"/>
    <x v="0"/>
    <x v="3"/>
    <n v="2.8000000000000001E-2"/>
    <n v="2611.56"/>
    <n v="95881.56"/>
    <x v="1"/>
    <x v="9"/>
  </r>
  <r>
    <s v="Hartwell Pratchett"/>
    <x v="1"/>
    <x v="7"/>
    <x v="462"/>
    <x v="0"/>
    <x v="3"/>
    <n v="0.04"/>
    <n v="1709.2"/>
    <n v="44439.199999999997"/>
    <x v="0"/>
    <x v="4"/>
  </r>
  <r>
    <s v="Van Ruseworth"/>
    <x v="1"/>
    <x v="10"/>
    <x v="463"/>
    <x v="2"/>
    <x v="3"/>
    <n v="2.3E-2"/>
    <n v="1854.03"/>
    <n v="82464.03"/>
    <x v="0"/>
    <x v="0"/>
  </r>
  <r>
    <s v="Inge Creer"/>
    <x v="1"/>
    <x v="10"/>
    <x v="464"/>
    <x v="0"/>
    <x v="4"/>
    <n v="5.0000000000000001E-3"/>
    <n v="345.3"/>
    <n v="69405.3"/>
    <x v="0"/>
    <x v="1"/>
  </r>
  <r>
    <s v="Elwira Lyddiard"/>
    <x v="0"/>
    <x v="6"/>
    <x v="465"/>
    <x v="2"/>
    <x v="3"/>
    <n v="3.2000000000000001E-2"/>
    <n v="1000.96"/>
    <n v="32280.959999999999"/>
    <x v="0"/>
    <x v="5"/>
  </r>
  <r>
    <s v="Kincaid Hellicar"/>
    <x v="0"/>
    <x v="5"/>
    <x v="466"/>
    <x v="1"/>
    <x v="0"/>
    <n v="7.2999999999999995E-2"/>
    <n v="7052.53"/>
    <n v="103662.53"/>
    <x v="1"/>
    <x v="9"/>
  </r>
  <r>
    <s v="Maximo Guirard"/>
    <x v="1"/>
    <x v="5"/>
    <x v="467"/>
    <x v="1"/>
    <x v="3"/>
    <n v="2.4E-2"/>
    <n v="888.48"/>
    <n v="37908.480000000003"/>
    <x v="0"/>
    <x v="5"/>
  </r>
  <r>
    <s v="Alta Kaszper"/>
    <x v="0"/>
    <x v="7"/>
    <x v="468"/>
    <x v="0"/>
    <x v="3"/>
    <n v="0.04"/>
    <n v="2198.8000000000002"/>
    <n v="57168.800000000003"/>
    <x v="0"/>
    <x v="2"/>
  </r>
  <r>
    <s v="Lamar Blewitt"/>
    <x v="0"/>
    <x v="10"/>
    <x v="469"/>
    <x v="0"/>
    <x v="2"/>
    <n v="1.4999999999999999E-2"/>
    <n v="628.65"/>
    <n v="42538.65"/>
    <x v="0"/>
    <x v="4"/>
  </r>
  <r>
    <s v="Hector Isard"/>
    <x v="0"/>
    <x v="3"/>
    <x v="470"/>
    <x v="2"/>
    <x v="0"/>
    <n v="7.5999999999999998E-2"/>
    <n v="8889.7199999999993"/>
    <n v="125859.72"/>
    <x v="1"/>
    <x v="6"/>
  </r>
  <r>
    <s v="Barbara-anne Kenchington"/>
    <x v="1"/>
    <x v="3"/>
    <x v="425"/>
    <x v="1"/>
    <x v="0"/>
    <n v="7.5999999999999998E-2"/>
    <n v="6690.28"/>
    <n v="94720.28"/>
    <x v="0"/>
    <x v="0"/>
  </r>
  <r>
    <s v="Judi Cosgriff"/>
    <x v="1"/>
    <x v="4"/>
    <x v="471"/>
    <x v="2"/>
    <x v="1"/>
    <n v="5.3999999999999999E-2"/>
    <n v="4665.0600000000004"/>
    <n v="91055.06"/>
    <x v="0"/>
    <x v="0"/>
  </r>
  <r>
    <s v="Janean Gostage"/>
    <x v="0"/>
    <x v="10"/>
    <x v="472"/>
    <x v="2"/>
    <x v="5"/>
    <n v="0"/>
    <n v="0"/>
    <n v="81150"/>
    <x v="0"/>
    <x v="0"/>
  </r>
  <r>
    <s v="Delphine Jewis"/>
    <x v="1"/>
    <x v="9"/>
    <x v="473"/>
    <x v="1"/>
    <x v="3"/>
    <n v="0.02"/>
    <n v="1436.4"/>
    <n v="73256.399999999994"/>
    <x v="0"/>
    <x v="7"/>
  </r>
  <r>
    <s v="Matias Cormack"/>
    <x v="0"/>
    <x v="8"/>
    <x v="474"/>
    <x v="1"/>
    <x v="3"/>
    <n v="3.3000000000000002E-2"/>
    <n v="2820.1800000000003"/>
    <n v="88280.18"/>
    <x v="0"/>
    <x v="0"/>
  </r>
  <r>
    <s v="Rogers Rosenthaler"/>
    <x v="1"/>
    <x v="5"/>
    <x v="475"/>
    <x v="0"/>
    <x v="2"/>
    <n v="1.7999999999999999E-2"/>
    <n v="1641.4199999999998"/>
    <n v="92831.42"/>
    <x v="1"/>
    <x v="9"/>
  </r>
  <r>
    <s v="Clarine Shambrooke"/>
    <x v="2"/>
    <x v="3"/>
    <x v="476"/>
    <x v="0"/>
    <x v="3"/>
    <n v="2.8000000000000001E-2"/>
    <n v="2608.48"/>
    <n v="95768.48"/>
    <x v="1"/>
    <x v="9"/>
  </r>
  <r>
    <s v="Thedrick Rogeon"/>
    <x v="0"/>
    <x v="11"/>
    <x v="477"/>
    <x v="1"/>
    <x v="2"/>
    <n v="1.2999999999999999E-2"/>
    <n v="1442.35"/>
    <n v="112392.35"/>
    <x v="1"/>
    <x v="6"/>
  </r>
  <r>
    <s v="Roanne Phizacklea"/>
    <x v="1"/>
    <x v="6"/>
    <x v="478"/>
    <x v="2"/>
    <x v="3"/>
    <n v="3.2000000000000001E-2"/>
    <n v="1151.68"/>
    <n v="37141.68"/>
    <x v="0"/>
    <x v="5"/>
  </r>
  <r>
    <s v="Devinne Tuny"/>
    <x v="0"/>
    <x v="1"/>
    <x v="479"/>
    <x v="1"/>
    <x v="3"/>
    <n v="3.5000000000000003E-2"/>
    <n v="1398.95"/>
    <n v="41368.949999999997"/>
    <x v="0"/>
    <x v="5"/>
  </r>
  <r>
    <s v="Martelle Brise"/>
    <x v="0"/>
    <x v="7"/>
    <x v="480"/>
    <x v="1"/>
    <x v="3"/>
    <n v="0.04"/>
    <n v="3180.8"/>
    <n v="82700.800000000003"/>
    <x v="0"/>
    <x v="7"/>
  </r>
  <r>
    <s v="Dino Wooderson"/>
    <x v="0"/>
    <x v="2"/>
    <x v="481"/>
    <x v="2"/>
    <x v="2"/>
    <n v="1.9E-2"/>
    <n v="990.28"/>
    <n v="53110.28"/>
    <x v="0"/>
    <x v="2"/>
  </r>
  <r>
    <s v="Effie Vasilov"/>
    <x v="0"/>
    <x v="3"/>
    <x v="482"/>
    <x v="0"/>
    <x v="3"/>
    <n v="2.8000000000000001E-2"/>
    <n v="1680.28"/>
    <n v="61690.28"/>
    <x v="0"/>
    <x v="1"/>
  </r>
  <r>
    <s v="Jermaine Steers"/>
    <x v="1"/>
    <x v="9"/>
    <x v="483"/>
    <x v="2"/>
    <x v="1"/>
    <n v="5.8000000000000003E-2"/>
    <n v="2055.52"/>
    <n v="37495.519999999997"/>
    <x v="0"/>
    <x v="5"/>
  </r>
  <r>
    <s v="Saunders Blumson"/>
    <x v="2"/>
    <x v="2"/>
    <x v="2"/>
    <x v="2"/>
    <x v="3"/>
    <n v="2.1000000000000001E-2"/>
    <n v="1183.77"/>
    <n v="57553.77"/>
    <x v="0"/>
    <x v="2"/>
  </r>
  <r>
    <s v="Mora Innett"/>
    <x v="1"/>
    <x v="2"/>
    <x v="484"/>
    <x v="0"/>
    <x v="2"/>
    <n v="1.9E-2"/>
    <n v="2006.59"/>
    <n v="107616.59"/>
    <x v="1"/>
    <x v="3"/>
  </r>
  <r>
    <s v="Mahalia Larcher"/>
    <x v="0"/>
    <x v="9"/>
    <x v="485"/>
    <x v="2"/>
    <x v="1"/>
    <n v="5.8000000000000003E-2"/>
    <n v="6570.2400000000007"/>
    <n v="119850.24000000001"/>
    <x v="1"/>
    <x v="6"/>
  </r>
  <r>
    <s v="Dotty Strutley"/>
    <x v="1"/>
    <x v="1"/>
    <x v="486"/>
    <x v="0"/>
    <x v="3"/>
    <n v="3.5000000000000003E-2"/>
    <n v="1469.3000000000002"/>
    <n v="43449.3"/>
    <x v="0"/>
    <x v="4"/>
  </r>
  <r>
    <s v="Margy Elward"/>
    <x v="0"/>
    <x v="5"/>
    <x v="487"/>
    <x v="0"/>
    <x v="3"/>
    <n v="2.4E-2"/>
    <n v="2488.08"/>
    <n v="106158.08"/>
    <x v="1"/>
    <x v="3"/>
  </r>
  <r>
    <s v="Danica Nayshe"/>
    <x v="1"/>
    <x v="10"/>
    <x v="488"/>
    <x v="1"/>
    <x v="1"/>
    <n v="5.2999999999999999E-2"/>
    <n v="4753.57"/>
    <n v="94443.57"/>
    <x v="0"/>
    <x v="0"/>
  </r>
  <r>
    <s v="Shari Pickston"/>
    <x v="0"/>
    <x v="2"/>
    <x v="286"/>
    <x v="0"/>
    <x v="5"/>
    <n v="0"/>
    <n v="0"/>
    <n v="96320"/>
    <x v="1"/>
    <x v="9"/>
  </r>
  <r>
    <s v="Merrilee Plenty"/>
    <x v="1"/>
    <x v="8"/>
    <x v="489"/>
    <x v="2"/>
    <x v="1"/>
    <n v="5.3999999999999999E-2"/>
    <n v="4731.4799999999996"/>
    <n v="92351.48"/>
    <x v="0"/>
    <x v="0"/>
  </r>
  <r>
    <s v="Romona Dimmne"/>
    <x v="1"/>
    <x v="8"/>
    <x v="490"/>
    <x v="1"/>
    <x v="2"/>
    <n v="0.02"/>
    <n v="965"/>
    <n v="49215"/>
    <x v="0"/>
    <x v="4"/>
  </r>
  <r>
    <s v="Lark Ironmonger"/>
    <x v="0"/>
    <x v="11"/>
    <x v="491"/>
    <x v="2"/>
    <x v="2"/>
    <n v="1.2999999999999999E-2"/>
    <n v="1115.1399999999999"/>
    <n v="86895.14"/>
    <x v="0"/>
    <x v="0"/>
  </r>
  <r>
    <s v="Caritta Searl"/>
    <x v="0"/>
    <x v="0"/>
    <x v="492"/>
    <x v="1"/>
    <x v="2"/>
    <n v="1.2E-2"/>
    <n v="648.12"/>
    <n v="54658.12"/>
    <x v="0"/>
    <x v="2"/>
  </r>
  <r>
    <s v="Ernestus O'Hengerty"/>
    <x v="1"/>
    <x v="8"/>
    <x v="398"/>
    <x v="2"/>
    <x v="3"/>
    <n v="3.3000000000000002E-2"/>
    <n v="1023.6600000000001"/>
    <n v="32043.66"/>
    <x v="0"/>
    <x v="5"/>
  </r>
  <r>
    <s v="Camilla Castle"/>
    <x v="1"/>
    <x v="6"/>
    <x v="493"/>
    <x v="1"/>
    <x v="3"/>
    <n v="3.2000000000000001E-2"/>
    <n v="2415.36"/>
    <n v="77895.360000000001"/>
    <x v="0"/>
    <x v="7"/>
  </r>
  <r>
    <s v="Bette-ann Leafe"/>
    <x v="0"/>
    <x v="4"/>
    <x v="494"/>
    <x v="2"/>
    <x v="3"/>
    <n v="2.7E-2"/>
    <n v="2524.5"/>
    <n v="96024.5"/>
    <x v="1"/>
    <x v="9"/>
  </r>
  <r>
    <s v="Aurelia Stanners"/>
    <x v="1"/>
    <x v="10"/>
    <x v="495"/>
    <x v="0"/>
    <x v="1"/>
    <n v="5.2999999999999999E-2"/>
    <n v="5227.3899999999994"/>
    <n v="103857.39"/>
    <x v="1"/>
    <x v="9"/>
  </r>
  <r>
    <s v="Shelby Buckland"/>
    <x v="0"/>
    <x v="10"/>
    <x v="496"/>
    <x v="0"/>
    <x v="3"/>
    <n v="2.3E-2"/>
    <n v="1756.97"/>
    <n v="78146.97"/>
    <x v="0"/>
    <x v="7"/>
  </r>
  <r>
    <s v="Barr Faughny"/>
    <x v="1"/>
    <x v="11"/>
    <x v="497"/>
    <x v="2"/>
    <x v="3"/>
    <n v="3.5000000000000003E-2"/>
    <n v="2380.3500000000004"/>
    <n v="70390.350000000006"/>
    <x v="0"/>
    <x v="1"/>
  </r>
  <r>
    <s v="Farris Ditchfield"/>
    <x v="0"/>
    <x v="4"/>
    <x v="498"/>
    <x v="1"/>
    <x v="1"/>
    <n v="5.3999999999999999E-2"/>
    <n v="3133.62"/>
    <n v="61163.62"/>
    <x v="0"/>
    <x v="2"/>
  </r>
  <r>
    <s v="Gerald Caple"/>
    <x v="0"/>
    <x v="7"/>
    <x v="499"/>
    <x v="1"/>
    <x v="1"/>
    <n v="5.8999999999999997E-2"/>
    <n v="3498.7"/>
    <n v="62798.7"/>
    <x v="0"/>
    <x v="2"/>
  </r>
  <r>
    <s v="Grier Kidsley"/>
    <x v="1"/>
    <x v="6"/>
    <x v="500"/>
    <x v="2"/>
    <x v="3"/>
    <n v="3.2000000000000001E-2"/>
    <n v="1657.6000000000001"/>
    <n v="53457.599999999999"/>
    <x v="0"/>
    <x v="2"/>
  </r>
  <r>
    <s v="Yves Pawlik"/>
    <x v="0"/>
    <x v="9"/>
    <x v="501"/>
    <x v="2"/>
    <x v="0"/>
    <n v="7.0999999999999994E-2"/>
    <n v="4113.03"/>
    <n v="62043.03"/>
    <x v="0"/>
    <x v="2"/>
  </r>
  <r>
    <s v="Korney Bockings"/>
    <x v="0"/>
    <x v="1"/>
    <x v="502"/>
    <x v="0"/>
    <x v="3"/>
    <n v="3.5000000000000003E-2"/>
    <n v="1418.5500000000002"/>
    <n v="41948.55"/>
    <x v="0"/>
    <x v="4"/>
  </r>
  <r>
    <s v="Stephan Bussel"/>
    <x v="0"/>
    <x v="8"/>
    <x v="503"/>
    <x v="1"/>
    <x v="3"/>
    <n v="3.3000000000000002E-2"/>
    <n v="1593.5700000000002"/>
    <n v="49883.57"/>
    <x v="0"/>
    <x v="4"/>
  </r>
  <r>
    <s v="Jedd Moretto"/>
    <x v="0"/>
    <x v="3"/>
    <x v="504"/>
    <x v="1"/>
    <x v="0"/>
    <n v="7.5999999999999998E-2"/>
    <n v="4842.72"/>
    <n v="68562.720000000001"/>
    <x v="0"/>
    <x v="1"/>
  </r>
  <r>
    <s v="Verney Sloegrave"/>
    <x v="0"/>
    <x v="0"/>
    <x v="505"/>
    <x v="1"/>
    <x v="3"/>
    <n v="2.1000000000000001E-2"/>
    <n v="1774.5"/>
    <n v="86274.5"/>
    <x v="0"/>
    <x v="0"/>
  </r>
  <r>
    <s v="Nerita Mycock"/>
    <x v="0"/>
    <x v="9"/>
    <x v="506"/>
    <x v="1"/>
    <x v="3"/>
    <n v="0.02"/>
    <n v="1348.6000000000001"/>
    <n v="68778.600000000006"/>
    <x v="0"/>
    <x v="1"/>
  </r>
  <r>
    <s v="Mella Northam"/>
    <x v="0"/>
    <x v="3"/>
    <x v="507"/>
    <x v="1"/>
    <x v="5"/>
    <n v="0"/>
    <n v="0"/>
    <n v="109120"/>
    <x v="1"/>
    <x v="3"/>
  </r>
  <r>
    <s v="Thedrick Bothwell"/>
    <x v="0"/>
    <x v="5"/>
    <x v="508"/>
    <x v="1"/>
    <x v="3"/>
    <n v="2.4E-2"/>
    <n v="1674.24"/>
    <n v="71434.240000000005"/>
    <x v="0"/>
    <x v="1"/>
  </r>
  <r>
    <s v="Georgianne Archbutt"/>
    <x v="1"/>
    <x v="10"/>
    <x v="509"/>
    <x v="1"/>
    <x v="5"/>
    <n v="0"/>
    <n v="0"/>
    <n v="45600"/>
    <x v="0"/>
    <x v="4"/>
  </r>
  <r>
    <s v="Thorvald Milliken"/>
    <x v="1"/>
    <x v="5"/>
    <x v="510"/>
    <x v="0"/>
    <x v="1"/>
    <n v="0.05"/>
    <n v="1651.5"/>
    <n v="34681.5"/>
    <x v="0"/>
    <x v="5"/>
  </r>
  <r>
    <s v="Aileen McCritchie"/>
    <x v="0"/>
    <x v="5"/>
    <x v="511"/>
    <x v="0"/>
    <x v="3"/>
    <n v="2.4E-2"/>
    <n v="1924.08"/>
    <n v="82094.080000000002"/>
    <x v="0"/>
    <x v="0"/>
  </r>
  <r>
    <s v="Drusy MacCombe"/>
    <x v="0"/>
    <x v="7"/>
    <x v="512"/>
    <x v="1"/>
    <x v="3"/>
    <n v="0.04"/>
    <n v="1740.4"/>
    <n v="45250.400000000001"/>
    <x v="0"/>
    <x v="4"/>
  </r>
  <r>
    <s v="Cathyleen Hurch"/>
    <x v="1"/>
    <x v="0"/>
    <x v="513"/>
    <x v="0"/>
    <x v="3"/>
    <n v="2.1000000000000001E-2"/>
    <n v="1037.19"/>
    <n v="50427.19"/>
    <x v="0"/>
    <x v="4"/>
  </r>
  <r>
    <s v="Jannel Labb"/>
    <x v="1"/>
    <x v="8"/>
    <x v="514"/>
    <x v="1"/>
    <x v="3"/>
    <n v="3.3000000000000002E-2"/>
    <n v="1581.03"/>
    <n v="49491.03"/>
    <x v="0"/>
    <x v="4"/>
  </r>
  <r>
    <s v="Cheryl Mantz"/>
    <x v="0"/>
    <x v="0"/>
    <x v="515"/>
    <x v="1"/>
    <x v="1"/>
    <n v="5.0999999999999997E-2"/>
    <n v="1822.7399999999998"/>
    <n v="37562.74"/>
    <x v="0"/>
    <x v="5"/>
  </r>
  <r>
    <s v="Madlen Ashburner"/>
    <x v="0"/>
    <x v="3"/>
    <x v="516"/>
    <x v="2"/>
    <x v="0"/>
    <n v="7.5999999999999998E-2"/>
    <n v="3210.24"/>
    <n v="45450.239999999998"/>
    <x v="0"/>
    <x v="4"/>
  </r>
  <r>
    <s v="Colly Littledike"/>
    <x v="1"/>
    <x v="10"/>
    <x v="116"/>
    <x v="0"/>
    <x v="3"/>
    <n v="2.3E-2"/>
    <n v="2694.45"/>
    <n v="119844.45"/>
    <x v="1"/>
    <x v="6"/>
  </r>
  <r>
    <s v="Karyn Creeghan"/>
    <x v="0"/>
    <x v="1"/>
    <x v="517"/>
    <x v="1"/>
    <x v="1"/>
    <n v="4.2999999999999997E-2"/>
    <n v="1571.2199999999998"/>
    <n v="38111.22"/>
    <x v="0"/>
    <x v="5"/>
  </r>
  <r>
    <s v="Edgard Irving"/>
    <x v="2"/>
    <x v="8"/>
    <x v="455"/>
    <x v="1"/>
    <x v="1"/>
    <n v="5.3999999999999999E-2"/>
    <n v="4713.66"/>
    <n v="92003.66"/>
    <x v="0"/>
    <x v="0"/>
  </r>
  <r>
    <s v="Cyril Medford"/>
    <x v="1"/>
    <x v="8"/>
    <x v="518"/>
    <x v="2"/>
    <x v="3"/>
    <n v="3.3000000000000002E-2"/>
    <n v="2828.76"/>
    <n v="88548.76"/>
    <x v="0"/>
    <x v="0"/>
  </r>
  <r>
    <s v="Kikelia Ellor"/>
    <x v="2"/>
    <x v="1"/>
    <x v="519"/>
    <x v="1"/>
    <x v="0"/>
    <n v="6.0999999999999999E-2"/>
    <n v="2111.8200000000002"/>
    <n v="36731.82"/>
    <x v="0"/>
    <x v="5"/>
  </r>
  <r>
    <s v="Dael Bugge"/>
    <x v="0"/>
    <x v="7"/>
    <x v="520"/>
    <x v="0"/>
    <x v="2"/>
    <n v="1.9E-2"/>
    <n v="1191.1099999999999"/>
    <n v="63881.11"/>
    <x v="0"/>
    <x v="1"/>
  </r>
  <r>
    <s v="Joyce Esel"/>
    <x v="0"/>
    <x v="0"/>
    <x v="406"/>
    <x v="1"/>
    <x v="3"/>
    <n v="2.1000000000000001E-2"/>
    <n v="2129.19"/>
    <n v="103519.19"/>
    <x v="1"/>
    <x v="3"/>
  </r>
  <r>
    <s v="Ferrell Skepper"/>
    <x v="1"/>
    <x v="8"/>
    <x v="521"/>
    <x v="1"/>
    <x v="3"/>
    <n v="3.3000000000000002E-2"/>
    <n v="998.25"/>
    <n v="31248.25"/>
    <x v="0"/>
    <x v="5"/>
  </r>
  <r>
    <s v="Hannis January"/>
    <x v="0"/>
    <x v="5"/>
    <x v="435"/>
    <x v="0"/>
    <x v="5"/>
    <n v="0"/>
    <n v="0"/>
    <n v="29530"/>
    <x v="0"/>
    <x v="8"/>
  </r>
  <r>
    <s v="Pierson Measham"/>
    <x v="0"/>
    <x v="5"/>
    <x v="522"/>
    <x v="1"/>
    <x v="1"/>
    <n v="0.05"/>
    <n v="5158"/>
    <n v="108318"/>
    <x v="1"/>
    <x v="3"/>
  </r>
  <r>
    <s v="Xylina Pargetter"/>
    <x v="1"/>
    <x v="2"/>
    <x v="523"/>
    <x v="1"/>
    <x v="3"/>
    <n v="2.1000000000000001E-2"/>
    <n v="2305.59"/>
    <n v="112095.59"/>
    <x v="1"/>
    <x v="3"/>
  </r>
  <r>
    <s v="Aretha Ettridge"/>
    <x v="1"/>
    <x v="9"/>
    <x v="524"/>
    <x v="2"/>
    <x v="3"/>
    <n v="0.02"/>
    <n v="675.2"/>
    <n v="34435.199999999997"/>
    <x v="0"/>
    <x v="5"/>
  </r>
  <r>
    <s v="Joshia Farris"/>
    <x v="1"/>
    <x v="2"/>
    <x v="525"/>
    <x v="1"/>
    <x v="3"/>
    <n v="2.1000000000000001E-2"/>
    <n v="771.54000000000008"/>
    <n v="37511.54"/>
    <x v="0"/>
    <x v="5"/>
  </r>
  <r>
    <s v="Cathi Delgardo"/>
    <x v="0"/>
    <x v="6"/>
    <x v="410"/>
    <x v="2"/>
    <x v="5"/>
    <n v="0"/>
    <n v="0"/>
    <n v="111910"/>
    <x v="1"/>
    <x v="6"/>
  </r>
  <r>
    <s v="Mabel Orrow"/>
    <x v="0"/>
    <x v="6"/>
    <x v="526"/>
    <x v="2"/>
    <x v="2"/>
    <n v="0.01"/>
    <n v="312.40000000000003"/>
    <n v="31552.400000000001"/>
    <x v="0"/>
    <x v="5"/>
  </r>
  <r>
    <s v="Alexandros Rackley"/>
    <x v="1"/>
    <x v="2"/>
    <x v="527"/>
    <x v="1"/>
    <x v="5"/>
    <n v="0"/>
    <n v="0"/>
    <n v="75730"/>
    <x v="0"/>
    <x v="7"/>
  </r>
  <r>
    <s v="Mickie Dagwell"/>
    <x v="0"/>
    <x v="1"/>
    <x v="528"/>
    <x v="2"/>
    <x v="5"/>
    <n v="0"/>
    <n v="0"/>
    <n v="50860"/>
    <x v="0"/>
    <x v="2"/>
  </r>
  <r>
    <s v="Mariette Daymont"/>
    <x v="1"/>
    <x v="0"/>
    <x v="450"/>
    <x v="0"/>
    <x v="5"/>
    <n v="0"/>
    <n v="0"/>
    <n v="99530"/>
    <x v="1"/>
    <x v="9"/>
  </r>
  <r>
    <s v="Win Arthurs"/>
    <x v="1"/>
    <x v="3"/>
    <x v="182"/>
    <x v="2"/>
    <x v="0"/>
    <n v="7.5999999999999998E-2"/>
    <n v="3283.2"/>
    <n v="46483.199999999997"/>
    <x v="0"/>
    <x v="4"/>
  </r>
  <r>
    <s v="Marni Jull"/>
    <x v="1"/>
    <x v="10"/>
    <x v="529"/>
    <x v="2"/>
    <x v="1"/>
    <n v="5.2999999999999999E-2"/>
    <n v="4462.5999999999995"/>
    <n v="88662.6"/>
    <x v="0"/>
    <x v="0"/>
  </r>
  <r>
    <s v="Sandy Cadden"/>
    <x v="1"/>
    <x v="2"/>
    <x v="530"/>
    <x v="0"/>
    <x v="3"/>
    <n v="2.1000000000000001E-2"/>
    <n v="2015.5800000000002"/>
    <n v="97995.58"/>
    <x v="1"/>
    <x v="9"/>
  </r>
  <r>
    <s v="Wyn Treadger"/>
    <x v="1"/>
    <x v="5"/>
    <x v="138"/>
    <x v="1"/>
    <x v="1"/>
    <n v="0.05"/>
    <n v="3459.5"/>
    <n v="72649.5"/>
    <x v="0"/>
    <x v="1"/>
  </r>
  <r>
    <s v="Marney O'Breen"/>
    <x v="1"/>
    <x v="6"/>
    <x v="531"/>
    <x v="1"/>
    <x v="1"/>
    <n v="4.1000000000000002E-2"/>
    <n v="2702.7200000000003"/>
    <n v="68622.720000000001"/>
    <x v="0"/>
    <x v="1"/>
  </r>
  <r>
    <s v="Westbrook Brandino"/>
    <x v="0"/>
    <x v="2"/>
    <x v="532"/>
    <x v="0"/>
    <x v="2"/>
    <n v="1.9E-2"/>
    <n v="2158.7799999999997"/>
    <n v="115778.78"/>
    <x v="1"/>
    <x v="6"/>
  </r>
  <r>
    <s v="Sandi Labat"/>
    <x v="0"/>
    <x v="0"/>
    <x v="533"/>
    <x v="2"/>
    <x v="3"/>
    <n v="2.1000000000000001E-2"/>
    <n v="1262.94"/>
    <n v="61402.94"/>
    <x v="0"/>
    <x v="1"/>
  </r>
  <r>
    <s v="Leilah Yesinin"/>
    <x v="1"/>
    <x v="8"/>
    <x v="534"/>
    <x v="1"/>
    <x v="5"/>
    <n v="0"/>
    <n v="0"/>
    <n v="92450"/>
    <x v="1"/>
    <x v="9"/>
  </r>
  <r>
    <s v="Lincoln Greatex"/>
    <x v="0"/>
    <x v="4"/>
    <x v="535"/>
    <x v="2"/>
    <x v="3"/>
    <n v="2.7E-2"/>
    <n v="935.55"/>
    <n v="35585.550000000003"/>
    <x v="0"/>
    <x v="5"/>
  </r>
  <r>
    <s v="Patti Dradey"/>
    <x v="0"/>
    <x v="10"/>
    <x v="536"/>
    <x v="0"/>
    <x v="3"/>
    <n v="2.3E-2"/>
    <n v="1949.02"/>
    <n v="86689.02"/>
    <x v="0"/>
    <x v="0"/>
  </r>
  <r>
    <s v="Oona Donan"/>
    <x v="1"/>
    <x v="5"/>
    <x v="537"/>
    <x v="0"/>
    <x v="3"/>
    <n v="2.4E-2"/>
    <n v="2120.64"/>
    <n v="90480.639999999999"/>
    <x v="0"/>
    <x v="0"/>
  </r>
  <r>
    <s v="Burtie Moulden"/>
    <x v="1"/>
    <x v="10"/>
    <x v="538"/>
    <x v="0"/>
    <x v="2"/>
    <n v="1.4999999999999999E-2"/>
    <n v="1743.3"/>
    <n v="117963.3"/>
    <x v="1"/>
    <x v="6"/>
  </r>
  <r>
    <s v="Mathian MacMeeking"/>
    <x v="1"/>
    <x v="10"/>
    <x v="391"/>
    <x v="0"/>
    <x v="3"/>
    <n v="2.3E-2"/>
    <n v="1036.3799999999999"/>
    <n v="46096.38"/>
    <x v="0"/>
    <x v="4"/>
  </r>
  <r>
    <s v="Reg MacMichael"/>
    <x v="0"/>
    <x v="10"/>
    <x v="539"/>
    <x v="1"/>
    <x v="3"/>
    <n v="2.3E-2"/>
    <n v="2458.4699999999998"/>
    <n v="109348.47"/>
    <x v="1"/>
    <x v="3"/>
  </r>
  <r>
    <s v="Ignacius Losel"/>
    <x v="0"/>
    <x v="2"/>
    <x v="57"/>
    <x v="1"/>
    <x v="2"/>
    <n v="1.9E-2"/>
    <n v="541.12"/>
    <n v="29021.119999999999"/>
    <x v="0"/>
    <x v="8"/>
  </r>
  <r>
    <s v="Joey Keedwell"/>
    <x v="1"/>
    <x v="11"/>
    <x v="540"/>
    <x v="1"/>
    <x v="2"/>
    <n v="1.2999999999999999E-2"/>
    <n v="1396.72"/>
    <n v="108836.72"/>
    <x v="1"/>
    <x v="3"/>
  </r>
  <r>
    <s v="Clo Jimpson"/>
    <x v="0"/>
    <x v="2"/>
    <x v="414"/>
    <x v="2"/>
    <x v="1"/>
    <n v="5.3999999999999999E-2"/>
    <n v="3111.48"/>
    <n v="60731.48"/>
    <x v="0"/>
    <x v="2"/>
  </r>
  <r>
    <s v="Bryant Scamp"/>
    <x v="1"/>
    <x v="4"/>
    <x v="541"/>
    <x v="1"/>
    <x v="3"/>
    <n v="2.7E-2"/>
    <n v="804.87"/>
    <n v="30614.87"/>
    <x v="0"/>
    <x v="8"/>
  </r>
  <r>
    <s v="Mick Titman"/>
    <x v="0"/>
    <x v="7"/>
    <x v="542"/>
    <x v="0"/>
    <x v="2"/>
    <n v="1.9E-2"/>
    <n v="2001.27"/>
    <n v="107331.27"/>
    <x v="1"/>
    <x v="3"/>
  </r>
  <r>
    <s v="Trudie Couch"/>
    <x v="1"/>
    <x v="2"/>
    <x v="543"/>
    <x v="0"/>
    <x v="3"/>
    <n v="2.1000000000000001E-2"/>
    <n v="905.31000000000006"/>
    <n v="44015.31"/>
    <x v="0"/>
    <x v="4"/>
  </r>
  <r>
    <s v="Cyndia Skedge"/>
    <x v="0"/>
    <x v="3"/>
    <x v="544"/>
    <x v="2"/>
    <x v="3"/>
    <n v="2.8000000000000001E-2"/>
    <n v="1473.64"/>
    <n v="54103.64"/>
    <x v="0"/>
    <x v="2"/>
  </r>
  <r>
    <s v="Francoise Godbold"/>
    <x v="0"/>
    <x v="0"/>
    <x v="545"/>
    <x v="1"/>
    <x v="3"/>
    <n v="2.1000000000000001E-2"/>
    <n v="973.35"/>
    <n v="47323.35"/>
    <x v="0"/>
    <x v="4"/>
  </r>
  <r>
    <s v="Filmore Fitzhenry"/>
    <x v="0"/>
    <x v="4"/>
    <x v="546"/>
    <x v="1"/>
    <x v="5"/>
    <n v="0"/>
    <n v="0"/>
    <n v="108170"/>
    <x v="1"/>
    <x v="3"/>
  </r>
  <r>
    <s v="Berna Dubery"/>
    <x v="0"/>
    <x v="10"/>
    <x v="547"/>
    <x v="1"/>
    <x v="4"/>
    <n v="5.0000000000000001E-3"/>
    <n v="348.65000000000003"/>
    <n v="70078.649999999994"/>
    <x v="0"/>
    <x v="1"/>
  </r>
  <r>
    <s v="Gerrard Doorey"/>
    <x v="0"/>
    <x v="6"/>
    <x v="548"/>
    <x v="2"/>
    <x v="3"/>
    <n v="3.2000000000000001E-2"/>
    <n v="3526.4"/>
    <n v="113726.39999999999"/>
    <x v="1"/>
    <x v="6"/>
  </r>
  <r>
    <s v="Hiram Merkle"/>
    <x v="0"/>
    <x v="2"/>
    <x v="549"/>
    <x v="1"/>
    <x v="5"/>
    <n v="0"/>
    <n v="0"/>
    <n v="116090"/>
    <x v="1"/>
    <x v="6"/>
  </r>
  <r>
    <s v="Zebulon Allmen"/>
    <x v="2"/>
    <x v="5"/>
    <x v="550"/>
    <x v="2"/>
    <x v="3"/>
    <n v="2.4E-2"/>
    <n v="1251.3600000000001"/>
    <n v="53391.360000000001"/>
    <x v="0"/>
    <x v="2"/>
  </r>
  <r>
    <s v="Kingsley Hagard"/>
    <x v="0"/>
    <x v="1"/>
    <x v="551"/>
    <x v="1"/>
    <x v="3"/>
    <n v="3.5000000000000003E-2"/>
    <n v="1148.3500000000001"/>
    <n v="33958.35"/>
    <x v="0"/>
    <x v="5"/>
  </r>
  <r>
    <s v="My Hanscome"/>
    <x v="0"/>
    <x v="0"/>
    <x v="457"/>
    <x v="0"/>
    <x v="3"/>
    <n v="2.1000000000000001E-2"/>
    <n v="1248.03"/>
    <n v="60678.03"/>
    <x v="0"/>
    <x v="2"/>
  </r>
  <r>
    <s v="Eldredge MacClure"/>
    <x v="0"/>
    <x v="2"/>
    <x v="552"/>
    <x v="1"/>
    <x v="3"/>
    <n v="2.1000000000000001E-2"/>
    <n v="986.79000000000008"/>
    <n v="47976.79"/>
    <x v="0"/>
    <x v="4"/>
  </r>
  <r>
    <s v="Pauletta Falkus"/>
    <x v="0"/>
    <x v="0"/>
    <x v="553"/>
    <x v="1"/>
    <x v="3"/>
    <n v="2.1000000000000001E-2"/>
    <n v="704.76"/>
    <n v="34264.76"/>
    <x v="0"/>
    <x v="5"/>
  </r>
  <r>
    <s v="Deck McCallion"/>
    <x v="0"/>
    <x v="0"/>
    <x v="554"/>
    <x v="2"/>
    <x v="3"/>
    <n v="2.1000000000000001E-2"/>
    <n v="711.69"/>
    <n v="34601.69"/>
    <x v="0"/>
    <x v="5"/>
  </r>
  <r>
    <s v="Miguel Woolner"/>
    <x v="0"/>
    <x v="7"/>
    <x v="555"/>
    <x v="1"/>
    <x v="2"/>
    <n v="1.9E-2"/>
    <n v="983.06"/>
    <n v="52723.06"/>
    <x v="0"/>
    <x v="2"/>
  </r>
  <r>
    <s v="Yolande O'Dare"/>
    <x v="1"/>
    <x v="9"/>
    <x v="556"/>
    <x v="2"/>
    <x v="1"/>
    <n v="5.8000000000000003E-2"/>
    <n v="2995.7000000000003"/>
    <n v="54645.7"/>
    <x v="0"/>
    <x v="2"/>
  </r>
  <r>
    <s v="Kit Battlestone"/>
    <x v="1"/>
    <x v="8"/>
    <x v="557"/>
    <x v="2"/>
    <x v="1"/>
    <n v="5.3999999999999999E-2"/>
    <n v="6262.92"/>
    <n v="122242.92"/>
    <x v="1"/>
    <x v="6"/>
  </r>
  <r>
    <s v="Glennis Fussen"/>
    <x v="1"/>
    <x v="0"/>
    <x v="558"/>
    <x v="1"/>
    <x v="1"/>
    <n v="5.0999999999999997E-2"/>
    <n v="2976.87"/>
    <n v="61346.87"/>
    <x v="0"/>
    <x v="2"/>
  </r>
  <r>
    <s v="Rhiamon Mollison"/>
    <x v="1"/>
    <x v="8"/>
    <x v="457"/>
    <x v="2"/>
    <x v="3"/>
    <n v="3.3000000000000002E-2"/>
    <n v="1961.19"/>
    <n v="61391.19"/>
    <x v="0"/>
    <x v="2"/>
  </r>
  <r>
    <s v="Theresita Chasmer"/>
    <x v="1"/>
    <x v="6"/>
    <x v="559"/>
    <x v="0"/>
    <x v="3"/>
    <n v="3.2000000000000001E-2"/>
    <n v="3413.44"/>
    <n v="110083.44"/>
    <x v="1"/>
    <x v="3"/>
  </r>
  <r>
    <s v="Pippy Shepperd"/>
    <x v="1"/>
    <x v="9"/>
    <x v="560"/>
    <x v="1"/>
    <x v="0"/>
    <n v="7.0999999999999994E-2"/>
    <n v="3184.35"/>
    <n v="48034.35"/>
    <x v="0"/>
    <x v="4"/>
  </r>
  <r>
    <s v="Petronella Marusik"/>
    <x v="0"/>
    <x v="9"/>
    <x v="561"/>
    <x v="2"/>
    <x v="3"/>
    <n v="0.02"/>
    <n v="1512"/>
    <n v="77112"/>
    <x v="0"/>
    <x v="7"/>
  </r>
  <r>
    <s v="Andria Kimpton"/>
    <x v="0"/>
    <x v="6"/>
    <x v="562"/>
    <x v="2"/>
    <x v="3"/>
    <n v="3.2000000000000001E-2"/>
    <n v="2211.84"/>
    <n v="71331.839999999997"/>
    <x v="0"/>
    <x v="1"/>
  </r>
  <r>
    <s v="Jarad Barbrook"/>
    <x v="1"/>
    <x v="4"/>
    <x v="563"/>
    <x v="2"/>
    <x v="4"/>
    <n v="5.0000000000000001E-3"/>
    <n v="156"/>
    <n v="31356"/>
    <x v="0"/>
    <x v="5"/>
  </r>
  <r>
    <s v="Dulsea Folkes"/>
    <x v="1"/>
    <x v="10"/>
    <x v="564"/>
    <x v="0"/>
    <x v="0"/>
    <n v="7.1999999999999995E-2"/>
    <n v="3035.52"/>
    <n v="45195.519999999997"/>
    <x v="0"/>
    <x v="4"/>
  </r>
  <r>
    <s v="Herschel Wareham"/>
    <x v="0"/>
    <x v="10"/>
    <x v="565"/>
    <x v="1"/>
    <x v="3"/>
    <n v="2.3E-2"/>
    <n v="2549.09"/>
    <n v="113379.09"/>
    <x v="1"/>
    <x v="6"/>
  </r>
  <r>
    <s v="Skip Morkham"/>
    <x v="1"/>
    <x v="11"/>
    <x v="566"/>
    <x v="1"/>
    <x v="3"/>
    <n v="3.5000000000000003E-2"/>
    <n v="2911.3"/>
    <n v="86091.3"/>
    <x v="0"/>
    <x v="0"/>
  </r>
  <r>
    <s v="Merrilee Plenty"/>
    <x v="1"/>
    <x v="8"/>
    <x v="489"/>
    <x v="2"/>
    <x v="0"/>
    <n v="8.4000000000000005E-2"/>
    <n v="7360.0800000000008"/>
    <n v="94980.08"/>
    <x v="0"/>
    <x v="0"/>
  </r>
  <r>
    <s v="Dayle O'Luney"/>
    <x v="1"/>
    <x v="8"/>
    <x v="567"/>
    <x v="2"/>
    <x v="1"/>
    <n v="5.3999999999999999E-2"/>
    <n v="2524.5"/>
    <n v="49274.5"/>
    <x v="0"/>
    <x v="4"/>
  </r>
  <r>
    <s v="Gray Seamon"/>
    <x v="1"/>
    <x v="5"/>
    <x v="568"/>
    <x v="1"/>
    <x v="3"/>
    <n v="2.4E-2"/>
    <n v="1884.96"/>
    <n v="80424.960000000006"/>
    <x v="0"/>
    <x v="7"/>
  </r>
  <r>
    <s v="Krysta Elacoate"/>
    <x v="0"/>
    <x v="4"/>
    <x v="231"/>
    <x v="2"/>
    <x v="4"/>
    <n v="5.0000000000000001E-3"/>
    <n v="534.65"/>
    <n v="107464.65"/>
    <x v="1"/>
    <x v="3"/>
  </r>
  <r>
    <s v="Abramo Labbez"/>
    <x v="1"/>
    <x v="8"/>
    <x v="569"/>
    <x v="0"/>
    <x v="3"/>
    <n v="3.3000000000000002E-2"/>
    <n v="2541"/>
    <n v="79541"/>
    <x v="0"/>
    <x v="7"/>
  </r>
  <r>
    <s v="Faun Rickeard"/>
    <x v="0"/>
    <x v="6"/>
    <x v="570"/>
    <x v="0"/>
    <x v="3"/>
    <n v="3.2000000000000001E-2"/>
    <n v="2397.44"/>
    <n v="77317.440000000002"/>
    <x v="0"/>
    <x v="7"/>
  </r>
  <r>
    <s v="Jamesy O'Ferris"/>
    <x v="0"/>
    <x v="9"/>
    <x v="571"/>
    <x v="1"/>
    <x v="3"/>
    <n v="0.02"/>
    <n v="731"/>
    <n v="37281"/>
    <x v="0"/>
    <x v="5"/>
  </r>
  <r>
    <s v="Fanchon Furney"/>
    <x v="0"/>
    <x v="9"/>
    <x v="572"/>
    <x v="2"/>
    <x v="3"/>
    <n v="0.02"/>
    <n v="1919"/>
    <n v="97869"/>
    <x v="1"/>
    <x v="9"/>
  </r>
  <r>
    <s v="Pate Beardsley"/>
    <x v="0"/>
    <x v="10"/>
    <x v="393"/>
    <x v="0"/>
    <x v="0"/>
    <n v="7.1999999999999995E-2"/>
    <n v="6183.36"/>
    <n v="92063.360000000001"/>
    <x v="0"/>
    <x v="0"/>
  </r>
  <r>
    <s v="Grady Crosgrove"/>
    <x v="2"/>
    <x v="0"/>
    <x v="573"/>
    <x v="1"/>
    <x v="3"/>
    <n v="2.1000000000000001E-2"/>
    <n v="1636.1100000000001"/>
    <n v="79546.11"/>
    <x v="0"/>
    <x v="7"/>
  </r>
  <r>
    <s v="Darcy Brewitt"/>
    <x v="0"/>
    <x v="4"/>
    <x v="574"/>
    <x v="1"/>
    <x v="3"/>
    <n v="2.7E-2"/>
    <n v="3150.09"/>
    <n v="119820.09"/>
    <x v="1"/>
    <x v="6"/>
  </r>
  <r>
    <s v="Foss Asquez"/>
    <x v="0"/>
    <x v="3"/>
    <x v="281"/>
    <x v="1"/>
    <x v="5"/>
    <n v="0"/>
    <n v="0"/>
    <n v="92190"/>
    <x v="1"/>
    <x v="9"/>
  </r>
  <r>
    <s v="Gilda Richen"/>
    <x v="1"/>
    <x v="3"/>
    <x v="575"/>
    <x v="2"/>
    <x v="2"/>
    <n v="0.01"/>
    <n v="719.2"/>
    <n v="72639.199999999997"/>
    <x v="0"/>
    <x v="7"/>
  </r>
  <r>
    <s v="Antonino Forsdicke"/>
    <x v="0"/>
    <x v="6"/>
    <x v="392"/>
    <x v="2"/>
    <x v="3"/>
    <n v="3.2000000000000001E-2"/>
    <n v="2123.84"/>
    <n v="68493.84"/>
    <x v="0"/>
    <x v="1"/>
  </r>
  <r>
    <s v="Jobie Basili"/>
    <x v="1"/>
    <x v="0"/>
    <x v="576"/>
    <x v="1"/>
    <x v="1"/>
    <n v="5.0999999999999997E-2"/>
    <n v="2006.34"/>
    <n v="41346.339999999997"/>
    <x v="0"/>
    <x v="5"/>
  </r>
  <r>
    <s v="Anni Izzard"/>
    <x v="0"/>
    <x v="4"/>
    <x v="577"/>
    <x v="2"/>
    <x v="1"/>
    <n v="5.3999999999999999E-2"/>
    <n v="5588.46"/>
    <n v="109078.46"/>
    <x v="1"/>
    <x v="3"/>
  </r>
  <r>
    <s v="Bebe Pollicott"/>
    <x v="1"/>
    <x v="2"/>
    <x v="578"/>
    <x v="1"/>
    <x v="3"/>
    <n v="2.1000000000000001E-2"/>
    <n v="1842.5400000000002"/>
    <n v="89582.54"/>
    <x v="0"/>
    <x v="0"/>
  </r>
  <r>
    <s v="Julian Andrassy"/>
    <x v="1"/>
    <x v="11"/>
    <x v="579"/>
    <x v="0"/>
    <x v="2"/>
    <n v="1.2999999999999999E-2"/>
    <n v="1481.74"/>
    <n v="115461.74"/>
    <x v="1"/>
    <x v="6"/>
  </r>
  <r>
    <s v="Dionne Garrish"/>
    <x v="1"/>
    <x v="1"/>
    <x v="234"/>
    <x v="2"/>
    <x v="1"/>
    <n v="4.2999999999999997E-2"/>
    <n v="1788.8"/>
    <n v="43388.800000000003"/>
    <x v="0"/>
    <x v="4"/>
  </r>
  <r>
    <s v="Gilles Jaquet"/>
    <x v="1"/>
    <x v="9"/>
    <x v="16"/>
    <x v="1"/>
    <x v="1"/>
    <n v="5.8000000000000003E-2"/>
    <n v="4425.4000000000005"/>
    <n v="80725.399999999994"/>
    <x v="0"/>
    <x v="7"/>
  </r>
  <r>
    <s v="Alexis Gotfrey"/>
    <x v="0"/>
    <x v="1"/>
    <x v="580"/>
    <x v="0"/>
    <x v="0"/>
    <n v="6.0999999999999999E-2"/>
    <n v="6982.67"/>
    <n v="121452.67"/>
    <x v="1"/>
    <x v="6"/>
  </r>
  <r>
    <s v="Xavier Filipic"/>
    <x v="1"/>
    <x v="11"/>
    <x v="581"/>
    <x v="1"/>
    <x v="1"/>
    <n v="5.8000000000000003E-2"/>
    <n v="1800.9"/>
    <n v="32850.9"/>
    <x v="0"/>
    <x v="5"/>
  </r>
  <r>
    <s v="Liane Bedburrow"/>
    <x v="1"/>
    <x v="7"/>
    <x v="582"/>
    <x v="2"/>
    <x v="3"/>
    <n v="0.04"/>
    <n v="3064.8"/>
    <n v="79684.800000000003"/>
    <x v="0"/>
    <x v="7"/>
  </r>
  <r>
    <s v="Meara Darrington"/>
    <x v="0"/>
    <x v="1"/>
    <x v="583"/>
    <x v="2"/>
    <x v="2"/>
    <n v="1.0999999999999999E-2"/>
    <n v="838.08999999999992"/>
    <n v="77028.09"/>
    <x v="0"/>
    <x v="7"/>
  </r>
  <r>
    <s v="Genevra Friday"/>
    <x v="1"/>
    <x v="8"/>
    <x v="584"/>
    <x v="0"/>
    <x v="3"/>
    <n v="3.3000000000000002E-2"/>
    <n v="1664.8500000000001"/>
    <n v="52114.85"/>
    <x v="0"/>
    <x v="2"/>
  </r>
  <r>
    <s v="Penni Patemore"/>
    <x v="0"/>
    <x v="10"/>
    <x v="585"/>
    <x v="1"/>
    <x v="3"/>
    <n v="2.3E-2"/>
    <n v="674.59"/>
    <n v="30004.59"/>
    <x v="0"/>
    <x v="8"/>
  </r>
  <r>
    <s v="Yanaton Wooster"/>
    <x v="0"/>
    <x v="11"/>
    <x v="586"/>
    <x v="2"/>
    <x v="3"/>
    <n v="3.5000000000000003E-2"/>
    <n v="2692.55"/>
    <n v="79622.55"/>
    <x v="0"/>
    <x v="7"/>
  </r>
  <r>
    <s v="Hedvige Stelfox"/>
    <x v="1"/>
    <x v="4"/>
    <x v="587"/>
    <x v="2"/>
    <x v="3"/>
    <n v="2.7E-2"/>
    <n v="912.6"/>
    <n v="34712.6"/>
    <x v="0"/>
    <x v="5"/>
  </r>
  <r>
    <s v="Tammy Backson"/>
    <x v="1"/>
    <x v="11"/>
    <x v="588"/>
    <x v="2"/>
    <x v="3"/>
    <n v="3.5000000000000003E-2"/>
    <n v="1568.7"/>
    <n v="46388.7"/>
    <x v="0"/>
    <x v="4"/>
  </r>
  <r>
    <s v="Delinda Snozzwell"/>
    <x v="2"/>
    <x v="1"/>
    <x v="293"/>
    <x v="2"/>
    <x v="1"/>
    <n v="4.2999999999999997E-2"/>
    <n v="2881.43"/>
    <n v="69891.429999999993"/>
    <x v="0"/>
    <x v="1"/>
  </r>
  <r>
    <s v="Inger Chapelhow"/>
    <x v="1"/>
    <x v="8"/>
    <x v="589"/>
    <x v="0"/>
    <x v="3"/>
    <n v="3.3000000000000002E-2"/>
    <n v="2782.23"/>
    <n v="87092.23"/>
    <x v="0"/>
    <x v="0"/>
  </r>
  <r>
    <s v="Arty Duigan"/>
    <x v="0"/>
    <x v="2"/>
    <x v="590"/>
    <x v="2"/>
    <x v="0"/>
    <n v="6.4000000000000001E-2"/>
    <n v="6950.4000000000005"/>
    <n v="115550.39999999999"/>
    <x v="1"/>
    <x v="3"/>
  </r>
  <r>
    <s v="Nani Brockley"/>
    <x v="0"/>
    <x v="6"/>
    <x v="591"/>
    <x v="2"/>
    <x v="1"/>
    <n v="4.1000000000000002E-2"/>
    <n v="1927"/>
    <n v="48927"/>
    <x v="0"/>
    <x v="4"/>
  </r>
  <r>
    <s v="Curtice Advani"/>
    <x v="0"/>
    <x v="6"/>
    <x v="592"/>
    <x v="0"/>
    <x v="3"/>
    <n v="3.2000000000000001E-2"/>
    <n v="1913.92"/>
    <n v="61723.92"/>
    <x v="0"/>
    <x v="2"/>
  </r>
  <r>
    <s v="Leela Eckart"/>
    <x v="0"/>
    <x v="2"/>
    <x v="593"/>
    <x v="1"/>
    <x v="3"/>
    <n v="2.1000000000000001E-2"/>
    <n v="1897.14"/>
    <n v="92237.14"/>
    <x v="1"/>
    <x v="9"/>
  </r>
  <r>
    <s v="Krystal Lambswood"/>
    <x v="1"/>
    <x v="7"/>
    <x v="234"/>
    <x v="1"/>
    <x v="2"/>
    <n v="1.9E-2"/>
    <n v="790.4"/>
    <n v="42390.400000000001"/>
    <x v="0"/>
    <x v="4"/>
  </r>
  <r>
    <s v="Cristal Demangeot"/>
    <x v="1"/>
    <x v="0"/>
    <x v="370"/>
    <x v="1"/>
    <x v="2"/>
    <n v="1.2E-2"/>
    <n v="868.2"/>
    <n v="73218.2"/>
    <x v="0"/>
    <x v="7"/>
  </r>
  <r>
    <s v="Jori Ashleigh"/>
    <x v="0"/>
    <x v="2"/>
    <x v="594"/>
    <x v="2"/>
    <x v="3"/>
    <n v="2.1000000000000001E-2"/>
    <n v="1349.67"/>
    <n v="65619.67"/>
    <x v="0"/>
    <x v="1"/>
  </r>
  <r>
    <s v="Leslie Baruch"/>
    <x v="1"/>
    <x v="9"/>
    <x v="595"/>
    <x v="1"/>
    <x v="0"/>
    <n v="7.0999999999999994E-2"/>
    <n v="7383.2899999999991"/>
    <n v="111373.29"/>
    <x v="1"/>
    <x v="3"/>
  </r>
  <r>
    <s v="Helene Bouts"/>
    <x v="0"/>
    <x v="0"/>
    <x v="596"/>
    <x v="0"/>
    <x v="1"/>
    <n v="5.0999999999999997E-2"/>
    <n v="3589.3799999999997"/>
    <n v="73969.38"/>
    <x v="0"/>
    <x v="7"/>
  </r>
  <r>
    <s v="Eleni O'Quin"/>
    <x v="0"/>
    <x v="2"/>
    <x v="597"/>
    <x v="0"/>
    <x v="3"/>
    <n v="2.1000000000000001E-2"/>
    <n v="1869.42"/>
    <n v="90889.42"/>
    <x v="0"/>
    <x v="0"/>
  </r>
  <r>
    <s v="Alic Bagg"/>
    <x v="0"/>
    <x v="2"/>
    <x v="598"/>
    <x v="1"/>
    <x v="3"/>
    <n v="2.1000000000000001E-2"/>
    <n v="2388.75"/>
    <n v="116138.75"/>
    <x v="1"/>
    <x v="6"/>
  </r>
  <r>
    <s v="Abran Danielsky"/>
    <x v="1"/>
    <x v="1"/>
    <x v="599"/>
    <x v="1"/>
    <x v="3"/>
    <n v="3.5000000000000003E-2"/>
    <n v="1145.2"/>
    <n v="33865.199999999997"/>
    <x v="0"/>
    <x v="5"/>
  </r>
  <r>
    <s v="Halette Yesenev"/>
    <x v="0"/>
    <x v="10"/>
    <x v="600"/>
    <x v="1"/>
    <x v="3"/>
    <n v="2.3E-2"/>
    <n v="1424.16"/>
    <n v="63344.160000000003"/>
    <x v="0"/>
    <x v="1"/>
  </r>
  <r>
    <s v="Cleveland Pottiphar"/>
    <x v="1"/>
    <x v="11"/>
    <x v="601"/>
    <x v="0"/>
    <x v="0"/>
    <n v="9.9000000000000005E-2"/>
    <n v="7385.4000000000005"/>
    <n v="81985.399999999994"/>
    <x v="0"/>
    <x v="7"/>
  </r>
  <r>
    <s v="Osborn Pawle"/>
    <x v="0"/>
    <x v="7"/>
    <x v="602"/>
    <x v="2"/>
    <x v="3"/>
    <n v="0.04"/>
    <n v="1521.2"/>
    <n v="39551.199999999997"/>
    <x v="0"/>
    <x v="5"/>
  </r>
  <r>
    <s v="Chas Happel"/>
    <x v="1"/>
    <x v="10"/>
    <x v="603"/>
    <x v="1"/>
    <x v="4"/>
    <n v="5.0000000000000001E-3"/>
    <n v="154.70000000000002"/>
    <n v="31094.7"/>
    <x v="0"/>
    <x v="5"/>
  </r>
  <r>
    <s v="Roth Bourget"/>
    <x v="0"/>
    <x v="10"/>
    <x v="604"/>
    <x v="1"/>
    <x v="3"/>
    <n v="2.3E-2"/>
    <n v="664.01"/>
    <n v="29534.01"/>
    <x v="0"/>
    <x v="8"/>
  </r>
  <r>
    <s v="Maisie Shotboulte"/>
    <x v="1"/>
    <x v="11"/>
    <x v="338"/>
    <x v="2"/>
    <x v="0"/>
    <n v="9.9000000000000005E-2"/>
    <n v="7049.79"/>
    <n v="78259.789999999994"/>
    <x v="0"/>
    <x v="7"/>
  </r>
  <r>
    <s v="Felita Whitloe"/>
    <x v="0"/>
    <x v="7"/>
    <x v="225"/>
    <x v="1"/>
    <x v="1"/>
    <n v="5.8999999999999997E-2"/>
    <n v="3743.5499999999997"/>
    <n v="67193.55"/>
    <x v="0"/>
    <x v="1"/>
  </r>
  <r>
    <s v="Cindi McDuffy"/>
    <x v="1"/>
    <x v="10"/>
    <x v="605"/>
    <x v="2"/>
    <x v="4"/>
    <n v="5.0000000000000001E-3"/>
    <n v="439.65000000000003"/>
    <n v="88369.65"/>
    <x v="0"/>
    <x v="0"/>
  </r>
  <r>
    <s v="Murry Dryburgh"/>
    <x v="0"/>
    <x v="8"/>
    <x v="29"/>
    <x v="2"/>
    <x v="3"/>
    <n v="3.3000000000000002E-2"/>
    <n v="2279.31"/>
    <n v="71349.31"/>
    <x v="0"/>
    <x v="1"/>
  </r>
  <r>
    <s v="Dorise Labat"/>
    <x v="0"/>
    <x v="5"/>
    <x v="606"/>
    <x v="1"/>
    <x v="3"/>
    <n v="2.4E-2"/>
    <n v="2438.64"/>
    <n v="104048.64"/>
    <x v="1"/>
    <x v="3"/>
  </r>
  <r>
    <s v="Hephzibah Summerell"/>
    <x v="1"/>
    <x v="10"/>
    <x v="607"/>
    <x v="2"/>
    <x v="3"/>
    <n v="2.3E-2"/>
    <n v="651.13"/>
    <n v="28961.13"/>
    <x v="0"/>
    <x v="8"/>
  </r>
  <r>
    <s v="Alyosha Riquet"/>
    <x v="0"/>
    <x v="2"/>
    <x v="608"/>
    <x v="2"/>
    <x v="0"/>
    <n v="6.4000000000000001E-2"/>
    <n v="5749.76"/>
    <n v="95589.759999999995"/>
    <x v="0"/>
    <x v="0"/>
  </r>
  <r>
    <s v="Maximo Ungerecht"/>
    <x v="0"/>
    <x v="3"/>
    <x v="609"/>
    <x v="0"/>
    <x v="3"/>
    <n v="2.8000000000000001E-2"/>
    <n v="2695"/>
    <n v="98945"/>
    <x v="1"/>
    <x v="9"/>
  </r>
  <r>
    <s v="Lezlie Balmann"/>
    <x v="0"/>
    <x v="6"/>
    <x v="610"/>
    <x v="1"/>
    <x v="2"/>
    <n v="0.01"/>
    <n v="1124.6000000000001"/>
    <n v="113584.6"/>
    <x v="1"/>
    <x v="6"/>
  </r>
  <r>
    <s v="Benny Karolovsky"/>
    <x v="2"/>
    <x v="4"/>
    <x v="611"/>
    <x v="2"/>
    <x v="3"/>
    <n v="2.7E-2"/>
    <n v="3116.88"/>
    <n v="118556.88"/>
    <x v="1"/>
    <x v="6"/>
  </r>
  <r>
    <s v="Gretchen Callow"/>
    <x v="1"/>
    <x v="7"/>
    <x v="612"/>
    <x v="1"/>
    <x v="3"/>
    <n v="0.04"/>
    <n v="1356.8"/>
    <n v="35276.800000000003"/>
    <x v="0"/>
    <x v="5"/>
  </r>
  <r>
    <s v="Candace Hanlon"/>
    <x v="0"/>
    <x v="3"/>
    <x v="613"/>
    <x v="0"/>
    <x v="3"/>
    <n v="2.8000000000000001E-2"/>
    <n v="1295.8399999999999"/>
    <n v="47575.839999999997"/>
    <x v="0"/>
    <x v="4"/>
  </r>
  <r>
    <s v="Oby Sorrel"/>
    <x v="1"/>
    <x v="3"/>
    <x v="614"/>
    <x v="1"/>
    <x v="3"/>
    <n v="2.8000000000000001E-2"/>
    <n v="1650.32"/>
    <n v="60590.32"/>
    <x v="0"/>
    <x v="2"/>
  </r>
  <r>
    <s v="Cecilia Marshalleck"/>
    <x v="1"/>
    <x v="11"/>
    <x v="615"/>
    <x v="2"/>
    <x v="5"/>
    <n v="0"/>
    <n v="0"/>
    <n v="118980"/>
    <x v="1"/>
    <x v="6"/>
  </r>
  <r>
    <s v="Antonetta Coggeshall"/>
    <x v="0"/>
    <x v="0"/>
    <x v="616"/>
    <x v="1"/>
    <x v="3"/>
    <n v="2.1000000000000001E-2"/>
    <n v="2031.7500000000002"/>
    <n v="98781.75"/>
    <x v="1"/>
    <x v="9"/>
  </r>
  <r>
    <s v="Purcell Le Pine"/>
    <x v="2"/>
    <x v="2"/>
    <x v="617"/>
    <x v="1"/>
    <x v="1"/>
    <n v="5.3999999999999999E-2"/>
    <n v="5465.88"/>
    <n v="106685.88"/>
    <x v="1"/>
    <x v="3"/>
  </r>
  <r>
    <s v="Archibald Dyzart"/>
    <x v="0"/>
    <x v="6"/>
    <x v="618"/>
    <x v="2"/>
    <x v="3"/>
    <n v="3.2000000000000001E-2"/>
    <n v="2016.64"/>
    <n v="65036.639999999999"/>
    <x v="0"/>
    <x v="1"/>
  </r>
  <r>
    <s v="Lil Ibberson"/>
    <x v="0"/>
    <x v="5"/>
    <x v="619"/>
    <x v="1"/>
    <x v="1"/>
    <n v="0.05"/>
    <n v="3796"/>
    <n v="79716"/>
    <x v="0"/>
    <x v="7"/>
  </r>
  <r>
    <s v="Karita Vasyanin"/>
    <x v="0"/>
    <x v="2"/>
    <x v="620"/>
    <x v="0"/>
    <x v="3"/>
    <n v="2.1000000000000001E-2"/>
    <n v="1954.68"/>
    <n v="95034.68"/>
    <x v="1"/>
    <x v="9"/>
  </r>
  <r>
    <s v="Joaquin McVitty"/>
    <x v="0"/>
    <x v="0"/>
    <x v="621"/>
    <x v="0"/>
    <x v="1"/>
    <n v="5.0999999999999997E-2"/>
    <n v="3511.8599999999997"/>
    <n v="72371.86"/>
    <x v="0"/>
    <x v="1"/>
  </r>
  <r>
    <s v="Collen Dunbleton"/>
    <x v="0"/>
    <x v="1"/>
    <x v="615"/>
    <x v="2"/>
    <x v="2"/>
    <n v="1.0999999999999999E-2"/>
    <n v="1308.78"/>
    <n v="120288.78"/>
    <x v="1"/>
    <x v="6"/>
  </r>
  <r>
    <s v="Alysa Wankling"/>
    <x v="2"/>
    <x v="2"/>
    <x v="329"/>
    <x v="0"/>
    <x v="1"/>
    <n v="5.3999999999999999E-2"/>
    <n v="5748.84"/>
    <n v="112208.84"/>
    <x v="1"/>
    <x v="3"/>
  </r>
  <r>
    <s v="Ardella Dyment"/>
    <x v="1"/>
    <x v="5"/>
    <x v="622"/>
    <x v="1"/>
    <x v="1"/>
    <n v="0.05"/>
    <n v="3532.5"/>
    <n v="74182.5"/>
    <x v="0"/>
    <x v="7"/>
  </r>
  <r>
    <s v="Rodina Drinan"/>
    <x v="1"/>
    <x v="0"/>
    <x v="623"/>
    <x v="2"/>
    <x v="1"/>
    <n v="5.0999999999999997E-2"/>
    <n v="3929.5499999999997"/>
    <n v="80979.55"/>
    <x v="0"/>
    <x v="7"/>
  </r>
  <r>
    <s v="Louise Lamming"/>
    <x v="1"/>
    <x v="0"/>
    <x v="240"/>
    <x v="2"/>
    <x v="2"/>
    <n v="1.2E-2"/>
    <n v="503.16"/>
    <n v="42433.16"/>
    <x v="0"/>
    <x v="4"/>
  </r>
  <r>
    <s v="Marga Lorenzo"/>
    <x v="1"/>
    <x v="2"/>
    <x v="624"/>
    <x v="2"/>
    <x v="1"/>
    <n v="5.3999999999999999E-2"/>
    <n v="4825.4399999999996"/>
    <n v="94185.44"/>
    <x v="0"/>
    <x v="0"/>
  </r>
  <r>
    <s v="Alvie Keming"/>
    <x v="1"/>
    <x v="2"/>
    <x v="625"/>
    <x v="1"/>
    <x v="2"/>
    <n v="1.9E-2"/>
    <n v="718.96"/>
    <n v="38558.959999999999"/>
    <x v="0"/>
    <x v="5"/>
  </r>
  <r>
    <s v="Sheff Gerdts"/>
    <x v="0"/>
    <x v="5"/>
    <x v="626"/>
    <x v="2"/>
    <x v="3"/>
    <n v="2.4E-2"/>
    <n v="2139.84"/>
    <n v="91299.839999999997"/>
    <x v="0"/>
    <x v="0"/>
  </r>
  <r>
    <s v="Josie Barnson"/>
    <x v="1"/>
    <x v="7"/>
    <x v="627"/>
    <x v="1"/>
    <x v="0"/>
    <n v="6.3E-2"/>
    <n v="4668.93"/>
    <n v="78778.929999999993"/>
    <x v="0"/>
    <x v="7"/>
  </r>
  <r>
    <s v="Petey Probey"/>
    <x v="0"/>
    <x v="10"/>
    <x v="628"/>
    <x v="1"/>
    <x v="2"/>
    <n v="1.4999999999999999E-2"/>
    <n v="474.45"/>
    <n v="32104.45"/>
    <x v="0"/>
    <x v="5"/>
  </r>
  <r>
    <s v="Shelbi Aldin"/>
    <x v="1"/>
    <x v="8"/>
    <x v="629"/>
    <x v="2"/>
    <x v="2"/>
    <n v="0.02"/>
    <n v="818.2"/>
    <n v="41728.199999999997"/>
    <x v="0"/>
    <x v="4"/>
  </r>
  <r>
    <s v="Estell Kingsland"/>
    <x v="0"/>
    <x v="0"/>
    <x v="630"/>
    <x v="1"/>
    <x v="3"/>
    <n v="2.1000000000000001E-2"/>
    <n v="675.99"/>
    <n v="32865.99"/>
    <x v="0"/>
    <x v="5"/>
  </r>
  <r>
    <s v="Lea Chaplin"/>
    <x v="1"/>
    <x v="4"/>
    <x v="631"/>
    <x v="1"/>
    <x v="2"/>
    <n v="1.2999999999999999E-2"/>
    <n v="955.37"/>
    <n v="74445.37"/>
    <x v="0"/>
    <x v="7"/>
  </r>
  <r>
    <s v="Onofredo Hassan"/>
    <x v="0"/>
    <x v="6"/>
    <x v="632"/>
    <x v="1"/>
    <x v="3"/>
    <n v="3.2000000000000001E-2"/>
    <n v="1671.04"/>
    <n v="53891.040000000001"/>
    <x v="0"/>
    <x v="2"/>
  </r>
  <r>
    <s v="Hyacinthie Braybrooke"/>
    <x v="1"/>
    <x v="3"/>
    <x v="633"/>
    <x v="2"/>
    <x v="3"/>
    <n v="2.8000000000000001E-2"/>
    <n v="1929.2"/>
    <n v="70829.2"/>
    <x v="0"/>
    <x v="1"/>
  </r>
  <r>
    <s v="Agnes Collicott"/>
    <x v="1"/>
    <x v="0"/>
    <x v="634"/>
    <x v="2"/>
    <x v="3"/>
    <n v="2.1000000000000001E-2"/>
    <n v="1758.75"/>
    <n v="85508.75"/>
    <x v="0"/>
    <x v="0"/>
  </r>
  <r>
    <s v="Margarete Blasing"/>
    <x v="0"/>
    <x v="3"/>
    <x v="635"/>
    <x v="1"/>
    <x v="5"/>
    <n v="0"/>
    <n v="0"/>
    <n v="110970"/>
    <x v="1"/>
    <x v="6"/>
  </r>
  <r>
    <s v="Patience Noot"/>
    <x v="1"/>
    <x v="5"/>
    <x v="636"/>
    <x v="2"/>
    <x v="3"/>
    <n v="2.4E-2"/>
    <n v="1188.48"/>
    <n v="50708.480000000003"/>
    <x v="0"/>
    <x v="4"/>
  </r>
  <r>
    <s v="Charmane Heistermann"/>
    <x v="1"/>
    <x v="5"/>
    <x v="213"/>
    <x v="1"/>
    <x v="3"/>
    <n v="2.4E-2"/>
    <n v="2077.44"/>
    <n v="88637.440000000002"/>
    <x v="0"/>
    <x v="0"/>
  </r>
  <r>
    <s v="Jamal Beagen"/>
    <x v="1"/>
    <x v="3"/>
    <x v="95"/>
    <x v="1"/>
    <x v="3"/>
    <n v="2.8000000000000001E-2"/>
    <n v="1003.24"/>
    <n v="36833.24"/>
    <x v="0"/>
    <x v="5"/>
  </r>
  <r>
    <s v="Brigid Jeffrey"/>
    <x v="1"/>
    <x v="3"/>
    <x v="637"/>
    <x v="1"/>
    <x v="1"/>
    <n v="4.9000000000000002E-2"/>
    <n v="2641.59"/>
    <n v="56551.59"/>
    <x v="0"/>
    <x v="2"/>
  </r>
  <r>
    <s v="Nelli Schoolfield"/>
    <x v="1"/>
    <x v="1"/>
    <x v="638"/>
    <x v="1"/>
    <x v="3"/>
    <n v="3.5000000000000003E-2"/>
    <n v="3845.4500000000003"/>
    <n v="113715.45"/>
    <x v="1"/>
    <x v="3"/>
  </r>
  <r>
    <s v="Abigael Basire"/>
    <x v="0"/>
    <x v="1"/>
    <x v="639"/>
    <x v="2"/>
    <x v="3"/>
    <n v="3.5000000000000003E-2"/>
    <n v="2156.7000000000003"/>
    <n v="63776.7"/>
    <x v="0"/>
    <x v="1"/>
  </r>
  <r>
    <s v="Anjanette Ferre"/>
    <x v="2"/>
    <x v="4"/>
    <x v="288"/>
    <x v="2"/>
    <x v="3"/>
    <n v="2.7E-2"/>
    <n v="1834.92"/>
    <n v="69794.92"/>
    <x v="0"/>
    <x v="1"/>
  </r>
  <r>
    <s v="Mackenzie Hannis"/>
    <x v="1"/>
    <x v="7"/>
    <x v="640"/>
    <x v="2"/>
    <x v="4"/>
    <n v="5.0000000000000001E-3"/>
    <n v="285"/>
    <n v="57285"/>
    <x v="0"/>
    <x v="2"/>
  </r>
  <r>
    <s v="Ambros Murthwaite"/>
    <x v="0"/>
    <x v="0"/>
    <x v="641"/>
    <x v="0"/>
    <x v="3"/>
    <n v="2.1000000000000001E-2"/>
    <n v="1482.8100000000002"/>
    <n v="72092.81"/>
    <x v="0"/>
    <x v="7"/>
  </r>
  <r>
    <s v="Lek Scamaden"/>
    <x v="1"/>
    <x v="7"/>
    <x v="642"/>
    <x v="2"/>
    <x v="1"/>
    <n v="5.8999999999999997E-2"/>
    <n v="3059.74"/>
    <n v="54919.74"/>
    <x v="0"/>
    <x v="2"/>
  </r>
  <r>
    <s v="Jehu Rudeforth"/>
    <x v="1"/>
    <x v="1"/>
    <x v="643"/>
    <x v="2"/>
    <x v="3"/>
    <n v="3.5000000000000003E-2"/>
    <n v="2104.5500000000002"/>
    <n v="62234.55"/>
    <x v="0"/>
    <x v="1"/>
  </r>
  <r>
    <s v="Bert Yaakov"/>
    <x v="0"/>
    <x v="8"/>
    <x v="190"/>
    <x v="1"/>
    <x v="2"/>
    <n v="0.02"/>
    <n v="1440.8"/>
    <n v="73480.800000000003"/>
    <x v="0"/>
    <x v="7"/>
  </r>
  <r>
    <s v="Bordy Yatman"/>
    <x v="1"/>
    <x v="6"/>
    <x v="4"/>
    <x v="0"/>
    <x v="1"/>
    <n v="4.1000000000000002E-2"/>
    <n v="4446.45"/>
    <n v="112896.45"/>
    <x v="1"/>
    <x v="3"/>
  </r>
  <r>
    <s v="Georgie Caress"/>
    <x v="0"/>
    <x v="11"/>
    <x v="644"/>
    <x v="2"/>
    <x v="3"/>
    <n v="3.5000000000000003E-2"/>
    <n v="2039.1000000000001"/>
    <n v="60299.1"/>
    <x v="0"/>
    <x v="2"/>
  </r>
  <r>
    <s v="Krysta Elacoate"/>
    <x v="0"/>
    <x v="4"/>
    <x v="231"/>
    <x v="1"/>
    <x v="3"/>
    <n v="2.7E-2"/>
    <n v="2887.11"/>
    <n v="109817.11"/>
    <x v="1"/>
    <x v="3"/>
  </r>
  <r>
    <s v="Jolynn Lumbley"/>
    <x v="2"/>
    <x v="8"/>
    <x v="645"/>
    <x v="2"/>
    <x v="3"/>
    <n v="3.3000000000000002E-2"/>
    <n v="2310.6600000000003"/>
    <n v="72330.66"/>
    <x v="0"/>
    <x v="7"/>
  </r>
  <r>
    <s v="Blythe Clipston"/>
    <x v="1"/>
    <x v="4"/>
    <x v="646"/>
    <x v="1"/>
    <x v="3"/>
    <n v="2.7E-2"/>
    <n v="963.09"/>
    <n v="36633.089999999997"/>
    <x v="0"/>
    <x v="5"/>
  </r>
  <r>
    <s v="Alicea Pudsall"/>
    <x v="0"/>
    <x v="9"/>
    <x v="647"/>
    <x v="2"/>
    <x v="3"/>
    <n v="0.02"/>
    <n v="1352.6000000000001"/>
    <n v="68982.600000000006"/>
    <x v="0"/>
    <x v="1"/>
  </r>
  <r>
    <s v="Karee Ruslinge"/>
    <x v="1"/>
    <x v="4"/>
    <x v="648"/>
    <x v="1"/>
    <x v="5"/>
    <n v="0"/>
    <n v="0"/>
    <n v="82300"/>
    <x v="0"/>
    <x v="0"/>
  </r>
  <r>
    <s v="Wilone O'Kielt"/>
    <x v="1"/>
    <x v="5"/>
    <x v="649"/>
    <x v="0"/>
    <x v="5"/>
    <n v="0"/>
    <n v="0"/>
    <n v="114870"/>
    <x v="1"/>
    <x v="6"/>
  </r>
  <r>
    <s v="Justino Chapiro"/>
    <x v="0"/>
    <x v="0"/>
    <x v="650"/>
    <x v="0"/>
    <x v="3"/>
    <n v="2.1000000000000001E-2"/>
    <n v="1491.63"/>
    <n v="72521.63"/>
    <x v="0"/>
    <x v="7"/>
  </r>
  <r>
    <s v="Maritsa Marusic"/>
    <x v="0"/>
    <x v="8"/>
    <x v="430"/>
    <x v="2"/>
    <x v="3"/>
    <n v="3.3000000000000002E-2"/>
    <n v="1740.75"/>
    <n v="54490.75"/>
    <x v="0"/>
    <x v="2"/>
  </r>
  <r>
    <s v="Sisely Gatsby"/>
    <x v="1"/>
    <x v="3"/>
    <x v="651"/>
    <x v="1"/>
    <x v="3"/>
    <n v="2.8000000000000001E-2"/>
    <n v="2398.7600000000002"/>
    <n v="88068.76"/>
    <x v="0"/>
    <x v="0"/>
  </r>
  <r>
    <s v="Blaire Ruckman"/>
    <x v="0"/>
    <x v="5"/>
    <x v="652"/>
    <x v="1"/>
    <x v="3"/>
    <n v="2.4E-2"/>
    <n v="1480.8"/>
    <n v="63180.800000000003"/>
    <x v="0"/>
    <x v="1"/>
  </r>
  <r>
    <s v="William Coveny"/>
    <x v="0"/>
    <x v="2"/>
    <x v="653"/>
    <x v="2"/>
    <x v="1"/>
    <n v="5.3999999999999999E-2"/>
    <n v="3571.56"/>
    <n v="69711.56"/>
    <x v="0"/>
    <x v="1"/>
  </r>
  <r>
    <s v="Packston Joanic"/>
    <x v="0"/>
    <x v="11"/>
    <x v="642"/>
    <x v="1"/>
    <x v="1"/>
    <n v="5.8000000000000003E-2"/>
    <n v="3007.88"/>
    <n v="54867.88"/>
    <x v="0"/>
    <x v="2"/>
  </r>
  <r>
    <s v="Joana Bartocci"/>
    <x v="0"/>
    <x v="4"/>
    <x v="219"/>
    <x v="2"/>
    <x v="3"/>
    <n v="2.7E-2"/>
    <n v="1422.09"/>
    <n v="54092.09"/>
    <x v="0"/>
    <x v="2"/>
  </r>
  <r>
    <s v="Sile Whorton"/>
    <x v="1"/>
    <x v="2"/>
    <x v="429"/>
    <x v="1"/>
    <x v="5"/>
    <n v="0"/>
    <n v="0"/>
    <n v="61210"/>
    <x v="0"/>
    <x v="1"/>
  </r>
  <r>
    <s v="Billi Fellgate"/>
    <x v="1"/>
    <x v="5"/>
    <x v="654"/>
    <x v="1"/>
    <x v="3"/>
    <n v="2.4E-2"/>
    <n v="1655.52"/>
    <n v="70635.520000000004"/>
    <x v="0"/>
    <x v="1"/>
  </r>
  <r>
    <s v="Franchot Crocken"/>
    <x v="1"/>
    <x v="9"/>
    <x v="279"/>
    <x v="2"/>
    <x v="3"/>
    <n v="0.02"/>
    <n v="592.20000000000005"/>
    <n v="30202.2"/>
    <x v="0"/>
    <x v="8"/>
  </r>
  <r>
    <s v="Cletus McGarahan"/>
    <x v="1"/>
    <x v="1"/>
    <x v="655"/>
    <x v="0"/>
    <x v="1"/>
    <n v="4.2999999999999997E-2"/>
    <n v="4920.49"/>
    <n v="119350.49"/>
    <x v="1"/>
    <x v="6"/>
  </r>
  <r>
    <s v="Callie Duckels"/>
    <x v="0"/>
    <x v="6"/>
    <x v="656"/>
    <x v="2"/>
    <x v="3"/>
    <n v="3.2000000000000001E-2"/>
    <n v="1720.32"/>
    <n v="55480.32"/>
    <x v="0"/>
    <x v="2"/>
  </r>
  <r>
    <s v="Roselle Wandrach"/>
    <x v="0"/>
    <x v="0"/>
    <x v="657"/>
    <x v="2"/>
    <x v="3"/>
    <n v="2.1000000000000001E-2"/>
    <n v="1917.5100000000002"/>
    <n v="93227.51"/>
    <x v="1"/>
    <x v="9"/>
  </r>
  <r>
    <s v="Lishe Casemore"/>
    <x v="0"/>
    <x v="10"/>
    <x v="658"/>
    <x v="1"/>
    <x v="3"/>
    <n v="2.3E-2"/>
    <n v="2710.32"/>
    <n v="120550.32"/>
    <x v="1"/>
    <x v="6"/>
  </r>
  <r>
    <s v="Garey Bird"/>
    <x v="1"/>
    <x v="6"/>
    <x v="659"/>
    <x v="0"/>
    <x v="3"/>
    <n v="3.2000000000000001E-2"/>
    <n v="1018.5600000000001"/>
    <n v="32848.559999999998"/>
    <x v="0"/>
    <x v="5"/>
  </r>
  <r>
    <s v="Toby Micklewright"/>
    <x v="0"/>
    <x v="2"/>
    <x v="660"/>
    <x v="0"/>
    <x v="5"/>
    <n v="0"/>
    <n v="0"/>
    <n v="32980"/>
    <x v="0"/>
    <x v="5"/>
  </r>
  <r>
    <s v="Dell Molloy"/>
    <x v="0"/>
    <x v="1"/>
    <x v="661"/>
    <x v="2"/>
    <x v="2"/>
    <n v="1.0999999999999999E-2"/>
    <n v="520.95999999999992"/>
    <n v="47880.959999999999"/>
    <x v="0"/>
    <x v="4"/>
  </r>
  <r>
    <s v="Fidela Dowey"/>
    <x v="1"/>
    <x v="1"/>
    <x v="662"/>
    <x v="0"/>
    <x v="0"/>
    <n v="6.0999999999999999E-2"/>
    <n v="5291.14"/>
    <n v="92031.14"/>
    <x v="0"/>
    <x v="0"/>
  </r>
  <r>
    <s v="Emmanuel Westrey"/>
    <x v="1"/>
    <x v="3"/>
    <x v="663"/>
    <x v="1"/>
    <x v="3"/>
    <n v="2.8000000000000001E-2"/>
    <n v="2447.2000000000003"/>
    <n v="89847.2"/>
    <x v="0"/>
    <x v="0"/>
  </r>
  <r>
    <s v="Abigael Basire"/>
    <x v="0"/>
    <x v="1"/>
    <x v="639"/>
    <x v="0"/>
    <x v="2"/>
    <n v="1.0999999999999999E-2"/>
    <n v="677.81999999999994"/>
    <n v="62297.82"/>
    <x v="0"/>
    <x v="1"/>
  </r>
  <r>
    <s v="Melodie Torresi"/>
    <x v="1"/>
    <x v="5"/>
    <x v="664"/>
    <x v="0"/>
    <x v="3"/>
    <n v="2.4E-2"/>
    <n v="1802.16"/>
    <n v="76892.160000000003"/>
    <x v="0"/>
    <x v="7"/>
  </r>
  <r>
    <s v="Dewie Stodart"/>
    <x v="0"/>
    <x v="9"/>
    <x v="408"/>
    <x v="1"/>
    <x v="3"/>
    <n v="0.02"/>
    <n v="1560.4"/>
    <n v="79580.399999999994"/>
    <x v="0"/>
    <x v="7"/>
  </r>
  <r>
    <s v="Fred Dudeney"/>
    <x v="0"/>
    <x v="10"/>
    <x v="79"/>
    <x v="2"/>
    <x v="0"/>
    <n v="7.1999999999999995E-2"/>
    <n v="6385.6799999999994"/>
    <n v="95075.68"/>
    <x v="0"/>
    <x v="0"/>
  </r>
  <r>
    <s v="Giffer Berlin"/>
    <x v="1"/>
    <x v="8"/>
    <x v="665"/>
    <x v="1"/>
    <x v="1"/>
    <n v="5.3999999999999999E-2"/>
    <n v="4986.3599999999997"/>
    <n v="97326.36"/>
    <x v="1"/>
    <x v="9"/>
  </r>
  <r>
    <s v="Van Tuxwell"/>
    <x v="1"/>
    <x v="5"/>
    <x v="407"/>
    <x v="2"/>
    <x v="2"/>
    <n v="1.7999999999999999E-2"/>
    <n v="1452.6"/>
    <n v="82152.600000000006"/>
    <x v="0"/>
    <x v="0"/>
  </r>
  <r>
    <s v="Sarajane Scourge"/>
    <x v="1"/>
    <x v="5"/>
    <x v="666"/>
    <x v="2"/>
    <x v="2"/>
    <n v="1.7999999999999999E-2"/>
    <n v="1058.9399999999998"/>
    <n v="59888.94"/>
    <x v="0"/>
    <x v="2"/>
  </r>
  <r>
    <s v="Rose Shurrocks"/>
    <x v="1"/>
    <x v="8"/>
    <x v="667"/>
    <x v="1"/>
    <x v="1"/>
    <n v="5.3999999999999999E-2"/>
    <n v="1735.56"/>
    <n v="33875.56"/>
    <x v="0"/>
    <x v="5"/>
  </r>
  <r>
    <s v="Mata Fishley"/>
    <x v="0"/>
    <x v="9"/>
    <x v="668"/>
    <x v="2"/>
    <x v="2"/>
    <n v="1.2E-2"/>
    <n v="1230.24"/>
    <n v="103750.24"/>
    <x v="1"/>
    <x v="3"/>
  </r>
  <r>
    <s v="Irvine Blenkin"/>
    <x v="0"/>
    <x v="4"/>
    <x v="669"/>
    <x v="2"/>
    <x v="4"/>
    <n v="5.0000000000000001E-3"/>
    <n v="397.95"/>
    <n v="79987.95"/>
    <x v="0"/>
    <x v="7"/>
  </r>
  <r>
    <s v="Wald Bountiff"/>
    <x v="1"/>
    <x v="3"/>
    <x v="670"/>
    <x v="0"/>
    <x v="0"/>
    <n v="7.5999999999999998E-2"/>
    <n v="2201.7199999999998"/>
    <n v="31171.72"/>
    <x v="0"/>
    <x v="8"/>
  </r>
  <r>
    <s v="Hinda Label"/>
    <x v="1"/>
    <x v="4"/>
    <x v="671"/>
    <x v="1"/>
    <x v="3"/>
    <n v="2.7E-2"/>
    <n v="2502.9"/>
    <n v="95202.9"/>
    <x v="1"/>
    <x v="9"/>
  </r>
  <r>
    <s v="Irwin Kirsche"/>
    <x v="1"/>
    <x v="9"/>
    <x v="672"/>
    <x v="1"/>
    <x v="2"/>
    <n v="1.2E-2"/>
    <n v="433.8"/>
    <n v="36583.800000000003"/>
    <x v="0"/>
    <x v="5"/>
  </r>
  <r>
    <s v="Sile Whorton"/>
    <x v="1"/>
    <x v="2"/>
    <x v="429"/>
    <x v="2"/>
    <x v="3"/>
    <n v="2.1000000000000001E-2"/>
    <n v="1285.4100000000001"/>
    <n v="62495.41"/>
    <x v="0"/>
    <x v="1"/>
  </r>
  <r>
    <s v="Jill Shipsey"/>
    <x v="0"/>
    <x v="9"/>
    <x v="673"/>
    <x v="0"/>
    <x v="3"/>
    <n v="0.02"/>
    <n v="1059.2"/>
    <n v="54019.199999999997"/>
    <x v="0"/>
    <x v="2"/>
  </r>
  <r>
    <s v="Nerissa Kavanagh"/>
    <x v="0"/>
    <x v="7"/>
    <x v="280"/>
    <x v="0"/>
    <x v="5"/>
    <n v="0"/>
    <n v="0"/>
    <n v="84170"/>
    <x v="0"/>
    <x v="0"/>
  </r>
  <r>
    <s v="Anabal Cooke"/>
    <x v="1"/>
    <x v="6"/>
    <x v="674"/>
    <x v="1"/>
    <x v="3"/>
    <n v="3.2000000000000001E-2"/>
    <n v="1021.44"/>
    <n v="32941.440000000002"/>
    <x v="0"/>
    <x v="5"/>
  </r>
  <r>
    <s v="Ava Whordley"/>
    <x v="1"/>
    <x v="6"/>
    <x v="675"/>
    <x v="2"/>
    <x v="0"/>
    <n v="6.2E-2"/>
    <n v="6461.0199999999995"/>
    <n v="110671.02"/>
    <x v="1"/>
    <x v="3"/>
  </r>
  <r>
    <s v="Ansley Gounel"/>
    <x v="1"/>
    <x v="6"/>
    <x v="299"/>
    <x v="2"/>
    <x v="2"/>
    <n v="0.01"/>
    <n v="384.40000000000003"/>
    <n v="38824.400000000001"/>
    <x v="0"/>
    <x v="5"/>
  </r>
  <r>
    <s v="Cletus McGarahan"/>
    <x v="1"/>
    <x v="1"/>
    <x v="655"/>
    <x v="1"/>
    <x v="0"/>
    <n v="6.0999999999999999E-2"/>
    <n v="6980.23"/>
    <n v="121410.23"/>
    <x v="1"/>
    <x v="6"/>
  </r>
  <r>
    <s v="Althea Bronger"/>
    <x v="0"/>
    <x v="6"/>
    <x v="298"/>
    <x v="1"/>
    <x v="2"/>
    <n v="0.01"/>
    <n v="1043.4000000000001"/>
    <n v="105383.4"/>
    <x v="1"/>
    <x v="3"/>
  </r>
  <r>
    <s v="Orlando Gorstidge"/>
    <x v="0"/>
    <x v="11"/>
    <x v="676"/>
    <x v="0"/>
    <x v="4"/>
    <n v="5.0000000000000001E-3"/>
    <n v="203.75"/>
    <n v="40953.75"/>
    <x v="0"/>
    <x v="4"/>
  </r>
  <r>
    <s v="Robbert Mandrier"/>
    <x v="1"/>
    <x v="7"/>
    <x v="677"/>
    <x v="2"/>
    <x v="0"/>
    <n v="6.3E-2"/>
    <n v="6175.26"/>
    <n v="104195.26"/>
    <x v="1"/>
    <x v="9"/>
  </r>
  <r>
    <s v="Twila Roantree"/>
    <x v="1"/>
    <x v="0"/>
    <x v="678"/>
    <x v="0"/>
    <x v="2"/>
    <n v="1.2E-2"/>
    <n v="1159.44"/>
    <n v="97779.44"/>
    <x v="1"/>
    <x v="9"/>
  </r>
  <r>
    <s v="Archibald Filliskirk"/>
    <x v="0"/>
    <x v="8"/>
    <x v="679"/>
    <x v="2"/>
    <x v="0"/>
    <n v="8.4000000000000005E-2"/>
    <n v="3393.6000000000004"/>
    <n v="43793.599999999999"/>
    <x v="0"/>
    <x v="4"/>
  </r>
  <r>
    <s v="Denni Wiggans"/>
    <x v="0"/>
    <x v="6"/>
    <x v="680"/>
    <x v="0"/>
    <x v="2"/>
    <n v="0.01"/>
    <n v="812.2"/>
    <n v="82032.2"/>
    <x v="0"/>
    <x v="0"/>
  </r>
  <r>
    <s v="Pyotr Lightewood"/>
    <x v="0"/>
    <x v="7"/>
    <x v="681"/>
    <x v="0"/>
    <x v="5"/>
    <n v="0"/>
    <n v="0"/>
    <n v="33840"/>
    <x v="0"/>
    <x v="5"/>
  </r>
  <r>
    <s v="Shari McNee"/>
    <x v="0"/>
    <x v="8"/>
    <x v="682"/>
    <x v="0"/>
    <x v="3"/>
    <n v="3.3000000000000002E-2"/>
    <n v="2504.04"/>
    <n v="78384.039999999994"/>
    <x v="0"/>
    <x v="7"/>
  </r>
  <r>
    <s v="Issiah Cradick"/>
    <x v="0"/>
    <x v="1"/>
    <x v="683"/>
    <x v="0"/>
    <x v="5"/>
    <n v="0"/>
    <n v="0"/>
    <n v="81380"/>
    <x v="0"/>
    <x v="0"/>
  </r>
  <r>
    <s v="Nollie Courteney"/>
    <x v="0"/>
    <x v="8"/>
    <x v="684"/>
    <x v="2"/>
    <x v="5"/>
    <n v="0"/>
    <n v="0"/>
    <n v="71490"/>
    <x v="0"/>
    <x v="7"/>
  </r>
  <r>
    <s v="Tadio Dowdle"/>
    <x v="1"/>
    <x v="6"/>
    <x v="685"/>
    <x v="1"/>
    <x v="3"/>
    <n v="3.2000000000000001E-2"/>
    <n v="2941.76"/>
    <n v="94871.76"/>
    <x v="1"/>
    <x v="9"/>
  </r>
  <r>
    <s v="Ondrea Banfield"/>
    <x v="1"/>
    <x v="1"/>
    <x v="686"/>
    <x v="1"/>
    <x v="3"/>
    <n v="3.5000000000000003E-2"/>
    <n v="3772.6500000000005"/>
    <n v="111562.65"/>
    <x v="1"/>
    <x v="3"/>
  </r>
  <r>
    <s v="Cornie Arstall"/>
    <x v="1"/>
    <x v="6"/>
    <x v="687"/>
    <x v="2"/>
    <x v="3"/>
    <n v="3.2000000000000001E-2"/>
    <n v="2239.04"/>
    <n v="72209.039999999994"/>
    <x v="0"/>
    <x v="1"/>
  </r>
  <r>
    <s v="Jeane Blaszczak"/>
    <x v="1"/>
    <x v="1"/>
    <x v="146"/>
    <x v="0"/>
    <x v="2"/>
    <n v="1.0999999999999999E-2"/>
    <n v="487.29999999999995"/>
    <n v="44787.3"/>
    <x v="0"/>
    <x v="4"/>
  </r>
  <r>
    <s v="Hogan Iles"/>
    <x v="1"/>
    <x v="9"/>
    <x v="688"/>
    <x v="0"/>
    <x v="0"/>
    <n v="7.0999999999999994E-2"/>
    <n v="8106.7799999999988"/>
    <n v="122286.78"/>
    <x v="1"/>
    <x v="6"/>
  </r>
  <r>
    <s v="Saundra O'Connel"/>
    <x v="0"/>
    <x v="4"/>
    <x v="689"/>
    <x v="2"/>
    <x v="3"/>
    <n v="2.7E-2"/>
    <n v="2303.91"/>
    <n v="87633.91"/>
    <x v="0"/>
    <x v="0"/>
  </r>
  <r>
    <s v="Rosaline Wenderott"/>
    <x v="1"/>
    <x v="0"/>
    <x v="690"/>
    <x v="2"/>
    <x v="1"/>
    <n v="5.0999999999999997E-2"/>
    <n v="1877.82"/>
    <n v="38697.82"/>
    <x v="0"/>
    <x v="5"/>
  </r>
  <r>
    <s v="Bobina Teale"/>
    <x v="0"/>
    <x v="11"/>
    <x v="691"/>
    <x v="1"/>
    <x v="3"/>
    <n v="3.5000000000000003E-2"/>
    <n v="4091.1500000000005"/>
    <n v="120981.15"/>
    <x v="1"/>
    <x v="6"/>
  </r>
  <r>
    <s v="Ruby Cracie"/>
    <x v="0"/>
    <x v="8"/>
    <x v="692"/>
    <x v="1"/>
    <x v="2"/>
    <n v="0.02"/>
    <n v="1574.2"/>
    <n v="80284.2"/>
    <x v="0"/>
    <x v="7"/>
  </r>
  <r>
    <s v="Sissy Muehle"/>
    <x v="1"/>
    <x v="9"/>
    <x v="693"/>
    <x v="1"/>
    <x v="3"/>
    <n v="0.02"/>
    <n v="1729.4"/>
    <n v="88199.4"/>
    <x v="0"/>
    <x v="0"/>
  </r>
  <r>
    <s v="Lonny Caen"/>
    <x v="1"/>
    <x v="8"/>
    <x v="451"/>
    <x v="0"/>
    <x v="1"/>
    <n v="5.3999999999999999E-2"/>
    <n v="1942.92"/>
    <n v="37922.92"/>
    <x v="0"/>
    <x v="5"/>
  </r>
  <r>
    <s v="Itch Tinklin"/>
    <x v="1"/>
    <x v="3"/>
    <x v="694"/>
    <x v="2"/>
    <x v="3"/>
    <n v="2.8000000000000001E-2"/>
    <n v="2159.08"/>
    <n v="79269.08"/>
    <x v="0"/>
    <x v="7"/>
  </r>
  <r>
    <s v="Sibyl Dunkirk"/>
    <x v="1"/>
    <x v="6"/>
    <x v="695"/>
    <x v="1"/>
    <x v="4"/>
    <n v="5.0000000000000001E-3"/>
    <n v="432.85"/>
    <n v="87002.85"/>
    <x v="0"/>
    <x v="0"/>
  </r>
  <r>
    <s v="Brodie Grimstead"/>
    <x v="0"/>
    <x v="5"/>
    <x v="696"/>
    <x v="1"/>
    <x v="1"/>
    <n v="0.05"/>
    <n v="5892.5"/>
    <n v="123742.5"/>
    <x v="1"/>
    <x v="6"/>
  </r>
  <r>
    <s v="Amitie Mawson"/>
    <x v="1"/>
    <x v="11"/>
    <x v="697"/>
    <x v="0"/>
    <x v="5"/>
    <n v="0"/>
    <n v="0"/>
    <n v="116500"/>
    <x v="1"/>
    <x v="6"/>
  </r>
  <r>
    <s v="Dane Wudeland"/>
    <x v="1"/>
    <x v="9"/>
    <x v="698"/>
    <x v="1"/>
    <x v="2"/>
    <n v="1.2E-2"/>
    <n v="960.36"/>
    <n v="80990.36"/>
    <x v="0"/>
    <x v="0"/>
  </r>
  <r>
    <s v="Oby Sorrel"/>
    <x v="1"/>
    <x v="3"/>
    <x v="614"/>
    <x v="1"/>
    <x v="3"/>
    <n v="2.8000000000000001E-2"/>
    <n v="1650.32"/>
    <n v="60590.32"/>
    <x v="0"/>
    <x v="2"/>
  </r>
  <r>
    <s v="Yvette Bett"/>
    <x v="0"/>
    <x v="4"/>
    <x v="699"/>
    <x v="0"/>
    <x v="1"/>
    <n v="5.3999999999999999E-2"/>
    <n v="4121.28"/>
    <n v="80441.279999999999"/>
    <x v="0"/>
    <x v="7"/>
  </r>
  <r>
    <s v="Ianthe Sayre"/>
    <x v="0"/>
    <x v="3"/>
    <x v="700"/>
    <x v="2"/>
    <x v="0"/>
    <n v="7.5999999999999998E-2"/>
    <n v="8415.48"/>
    <n v="119145.48"/>
    <x v="1"/>
    <x v="6"/>
  </r>
  <r>
    <s v="Jacklyn Andrioletti"/>
    <x v="1"/>
    <x v="7"/>
    <x v="701"/>
    <x v="2"/>
    <x v="2"/>
    <n v="1.9E-2"/>
    <n v="1652.81"/>
    <n v="88642.81"/>
    <x v="0"/>
    <x v="0"/>
  </r>
  <r>
    <s v="Conchita Soden"/>
    <x v="0"/>
    <x v="11"/>
    <x v="702"/>
    <x v="2"/>
    <x v="1"/>
    <n v="5.8000000000000003E-2"/>
    <n v="4315.7800000000007"/>
    <n v="78725.78"/>
    <x v="0"/>
    <x v="7"/>
  </r>
  <r>
    <s v="Reggie Taylerson"/>
    <x v="0"/>
    <x v="11"/>
    <x v="703"/>
    <x v="0"/>
    <x v="1"/>
    <n v="5.8000000000000003E-2"/>
    <n v="5081.38"/>
    <n v="92691.38"/>
    <x v="0"/>
    <x v="0"/>
  </r>
  <r>
    <s v="Leslie Cardoso"/>
    <x v="1"/>
    <x v="5"/>
    <x v="704"/>
    <x v="2"/>
    <x v="1"/>
    <n v="0.05"/>
    <n v="5167"/>
    <n v="108507"/>
    <x v="1"/>
    <x v="3"/>
  </r>
  <r>
    <s v="Milton Lilie"/>
    <x v="1"/>
    <x v="5"/>
    <x v="705"/>
    <x v="1"/>
    <x v="3"/>
    <n v="2.4E-2"/>
    <n v="1115.28"/>
    <n v="47585.279999999999"/>
    <x v="0"/>
    <x v="4"/>
  </r>
  <r>
    <s v="Aeriell Cuell"/>
    <x v="0"/>
    <x v="2"/>
    <x v="706"/>
    <x v="2"/>
    <x v="4"/>
    <n v="5.0000000000000001E-3"/>
    <n v="541.45000000000005"/>
    <n v="108831.45"/>
    <x v="1"/>
    <x v="3"/>
  </r>
  <r>
    <s v="Anne-corinne Daulby"/>
    <x v="0"/>
    <x v="1"/>
    <x v="707"/>
    <x v="0"/>
    <x v="1"/>
    <n v="4.2999999999999997E-2"/>
    <n v="3381.5199999999995"/>
    <n v="82021.52"/>
    <x v="0"/>
    <x v="7"/>
  </r>
  <r>
    <s v="Lisle Danahar"/>
    <x v="2"/>
    <x v="0"/>
    <x v="708"/>
    <x v="1"/>
    <x v="3"/>
    <n v="2.1000000000000001E-2"/>
    <n v="1595.7900000000002"/>
    <n v="77585.789999999994"/>
    <x v="0"/>
    <x v="7"/>
  </r>
  <r>
    <s v="Bryana Loyns"/>
    <x v="0"/>
    <x v="0"/>
    <x v="709"/>
    <x v="1"/>
    <x v="3"/>
    <n v="2.1000000000000001E-2"/>
    <n v="1160.8800000000001"/>
    <n v="56440.88"/>
    <x v="0"/>
    <x v="2"/>
  </r>
  <r>
    <s v="Anjela Spancock"/>
    <x v="2"/>
    <x v="9"/>
    <x v="710"/>
    <x v="0"/>
    <x v="3"/>
    <n v="0.02"/>
    <n v="1960.2"/>
    <n v="99970.2"/>
    <x v="1"/>
    <x v="9"/>
  </r>
  <r>
    <s v="Daisie McNeice"/>
    <x v="0"/>
    <x v="4"/>
    <x v="711"/>
    <x v="1"/>
    <x v="3"/>
    <n v="2.7E-2"/>
    <n v="1358.37"/>
    <n v="51668.37"/>
    <x v="0"/>
    <x v="2"/>
  </r>
  <r>
    <s v="Jillana Gabbitis"/>
    <x v="0"/>
    <x v="11"/>
    <x v="712"/>
    <x v="1"/>
    <x v="3"/>
    <n v="3.5000000000000003E-2"/>
    <n v="3197.6000000000004"/>
    <n v="94557.6"/>
    <x v="1"/>
    <x v="9"/>
  </r>
  <r>
    <s v="Roddy Speechley"/>
    <x v="0"/>
    <x v="9"/>
    <x v="713"/>
    <x v="2"/>
    <x v="1"/>
    <n v="5.8000000000000003E-2"/>
    <n v="6723.3600000000006"/>
    <n v="122643.36"/>
    <x v="1"/>
    <x v="6"/>
  </r>
  <r>
    <s v="Oran Buxcy"/>
    <x v="1"/>
    <x v="1"/>
    <x v="714"/>
    <x v="0"/>
    <x v="2"/>
    <n v="1.0999999999999999E-2"/>
    <n v="625.56999999999994"/>
    <n v="57495.57"/>
    <x v="0"/>
    <x v="2"/>
  </r>
  <r>
    <s v="Beverie Moffet"/>
    <x v="1"/>
    <x v="3"/>
    <x v="715"/>
    <x v="2"/>
    <x v="0"/>
    <n v="7.5999999999999998E-2"/>
    <n v="5773.72"/>
    <n v="81743.72"/>
    <x v="0"/>
    <x v="7"/>
  </r>
  <r>
    <s v="Novelia Pyffe"/>
    <x v="0"/>
    <x v="9"/>
    <x v="716"/>
    <x v="1"/>
    <x v="1"/>
    <n v="5.8000000000000003E-2"/>
    <n v="3031.6600000000003"/>
    <n v="55301.66"/>
    <x v="0"/>
    <x v="2"/>
  </r>
  <r>
    <s v="Dare Tully"/>
    <x v="0"/>
    <x v="5"/>
    <x v="717"/>
    <x v="0"/>
    <x v="5"/>
    <n v="0"/>
    <n v="0"/>
    <n v="39780"/>
    <x v="0"/>
    <x v="5"/>
  </r>
  <r>
    <s v="Lilyan Klimpt"/>
    <x v="0"/>
    <x v="10"/>
    <x v="718"/>
    <x v="0"/>
    <x v="3"/>
    <n v="2.3E-2"/>
    <n v="1356.08"/>
    <n v="60316.08"/>
    <x v="0"/>
    <x v="2"/>
  </r>
  <r>
    <s v="Jo-anne Gobeau"/>
    <x v="1"/>
    <x v="7"/>
    <x v="719"/>
    <x v="2"/>
    <x v="1"/>
    <n v="5.8999999999999997E-2"/>
    <n v="2236.1"/>
    <n v="40136.1"/>
    <x v="0"/>
    <x v="5"/>
  </r>
  <r>
    <s v="Sheff Gerdts"/>
    <x v="0"/>
    <x v="5"/>
    <x v="626"/>
    <x v="0"/>
    <x v="1"/>
    <n v="0.05"/>
    <n v="4458"/>
    <n v="93618"/>
    <x v="0"/>
    <x v="0"/>
  </r>
  <r>
    <s v="Florinda Crace"/>
    <x v="1"/>
    <x v="0"/>
    <x v="39"/>
    <x v="2"/>
    <x v="1"/>
    <n v="5.0999999999999997E-2"/>
    <n v="2321.0099999999998"/>
    <n v="47831.01"/>
    <x v="0"/>
    <x v="4"/>
  </r>
  <r>
    <s v="Dominic Ortler"/>
    <x v="1"/>
    <x v="6"/>
    <x v="720"/>
    <x v="2"/>
    <x v="3"/>
    <n v="3.2000000000000001E-2"/>
    <n v="2131.52"/>
    <n v="68741.52"/>
    <x v="0"/>
    <x v="1"/>
  </r>
  <r>
    <s v="Cathrin Yanuk"/>
    <x v="0"/>
    <x v="0"/>
    <x v="721"/>
    <x v="0"/>
    <x v="4"/>
    <n v="5.0000000000000001E-3"/>
    <n v="220.6"/>
    <n v="44340.6"/>
    <x v="0"/>
    <x v="4"/>
  </r>
  <r>
    <s v="Austine Littlewood"/>
    <x v="1"/>
    <x v="10"/>
    <x v="722"/>
    <x v="2"/>
    <x v="3"/>
    <n v="2.3E-2"/>
    <n v="742.21"/>
    <n v="33012.21"/>
    <x v="0"/>
    <x v="5"/>
  </r>
  <r>
    <s v="Alford Gerardi"/>
    <x v="1"/>
    <x v="1"/>
    <x v="723"/>
    <x v="0"/>
    <x v="5"/>
    <n v="0"/>
    <n v="0"/>
    <n v="37130"/>
    <x v="0"/>
    <x v="5"/>
  </r>
  <r>
    <s v="Cullie Bourcq"/>
    <x v="1"/>
    <x v="0"/>
    <x v="724"/>
    <x v="2"/>
    <x v="1"/>
    <n v="5.0999999999999997E-2"/>
    <n v="2325.0899999999997"/>
    <n v="47915.09"/>
    <x v="0"/>
    <x v="4"/>
  </r>
  <r>
    <s v="Emanuel Beldan"/>
    <x v="0"/>
    <x v="9"/>
    <x v="725"/>
    <x v="2"/>
    <x v="3"/>
    <n v="0.02"/>
    <n v="1881.4"/>
    <n v="95951.4"/>
    <x v="1"/>
    <x v="9"/>
  </r>
  <r>
    <s v="Danica Nayshe"/>
    <x v="1"/>
    <x v="10"/>
    <x v="488"/>
    <x v="1"/>
    <x v="5"/>
    <n v="0"/>
    <n v="0"/>
    <n v="89690"/>
    <x v="0"/>
    <x v="0"/>
  </r>
  <r>
    <s v="Hildagard Reece"/>
    <x v="1"/>
    <x v="10"/>
    <x v="726"/>
    <x v="0"/>
    <x v="3"/>
    <n v="2.3E-2"/>
    <n v="948.06"/>
    <n v="42168.06"/>
    <x v="0"/>
    <x v="4"/>
  </r>
  <r>
    <s v="Kai Ryder"/>
    <x v="1"/>
    <x v="9"/>
    <x v="727"/>
    <x v="0"/>
    <x v="3"/>
    <n v="0.02"/>
    <n v="2398.6"/>
    <n v="122328.6"/>
    <x v="1"/>
    <x v="6"/>
  </r>
  <r>
    <s v="Alfred Peplay"/>
    <x v="1"/>
    <x v="4"/>
    <x v="38"/>
    <x v="1"/>
    <x v="5"/>
    <n v="0"/>
    <n v="0"/>
    <n v="60580"/>
    <x v="0"/>
    <x v="1"/>
  </r>
  <r>
    <s v="Jeannie Petracco"/>
    <x v="1"/>
    <x v="1"/>
    <x v="728"/>
    <x v="2"/>
    <x v="3"/>
    <n v="3.5000000000000003E-2"/>
    <n v="3318.7000000000003"/>
    <n v="98138.7"/>
    <x v="1"/>
    <x v="9"/>
  </r>
  <r>
    <s v="Brad Gumb"/>
    <x v="0"/>
    <x v="9"/>
    <x v="729"/>
    <x v="1"/>
    <x v="1"/>
    <n v="5.8000000000000003E-2"/>
    <n v="2252.1400000000003"/>
    <n v="41082.14"/>
    <x v="0"/>
    <x v="5"/>
  </r>
  <r>
    <s v="Reinald Franken"/>
    <x v="1"/>
    <x v="1"/>
    <x v="604"/>
    <x v="2"/>
    <x v="0"/>
    <n v="6.0999999999999999E-2"/>
    <n v="1761.07"/>
    <n v="30631.07"/>
    <x v="0"/>
    <x v="8"/>
  </r>
  <r>
    <s v="Carolyn Attack"/>
    <x v="1"/>
    <x v="11"/>
    <x v="730"/>
    <x v="0"/>
    <x v="1"/>
    <n v="5.8000000000000003E-2"/>
    <n v="4104.08"/>
    <n v="74864.08"/>
    <x v="0"/>
    <x v="7"/>
  </r>
  <r>
    <s v="Bogey Hitcham"/>
    <x v="0"/>
    <x v="6"/>
    <x v="385"/>
    <x v="2"/>
    <x v="1"/>
    <n v="4.1000000000000002E-2"/>
    <n v="4352.97"/>
    <n v="110522.97"/>
    <x v="1"/>
    <x v="3"/>
  </r>
  <r>
    <s v="Naoma Cruse"/>
    <x v="0"/>
    <x v="8"/>
    <x v="731"/>
    <x v="1"/>
    <x v="3"/>
    <n v="3.3000000000000002E-2"/>
    <n v="2360.8200000000002"/>
    <n v="73900.820000000007"/>
    <x v="0"/>
    <x v="7"/>
  </r>
  <r>
    <s v="Oates Dinan"/>
    <x v="1"/>
    <x v="8"/>
    <x v="732"/>
    <x v="0"/>
    <x v="3"/>
    <n v="3.3000000000000002E-2"/>
    <n v="3454.44"/>
    <n v="108134.44"/>
    <x v="1"/>
    <x v="3"/>
  </r>
  <r>
    <s v="Daphne Francillo"/>
    <x v="0"/>
    <x v="7"/>
    <x v="733"/>
    <x v="0"/>
    <x v="3"/>
    <n v="0.04"/>
    <n v="2534.8000000000002"/>
    <n v="65904.800000000003"/>
    <x v="0"/>
    <x v="1"/>
  </r>
  <r>
    <s v="Kissiah Maydway"/>
    <x v="0"/>
    <x v="9"/>
    <x v="329"/>
    <x v="0"/>
    <x v="1"/>
    <n v="5.8000000000000003E-2"/>
    <n v="6174.68"/>
    <n v="112634.68"/>
    <x v="1"/>
    <x v="3"/>
  </r>
  <r>
    <s v="Trix Lutsch"/>
    <x v="0"/>
    <x v="5"/>
    <x v="734"/>
    <x v="0"/>
    <x v="3"/>
    <n v="2.4E-2"/>
    <n v="2553.6"/>
    <n v="108953.60000000001"/>
    <x v="1"/>
    <x v="3"/>
  </r>
  <r>
    <s v="Carolin Fieldstone"/>
    <x v="1"/>
    <x v="11"/>
    <x v="735"/>
    <x v="1"/>
    <x v="3"/>
    <n v="3.5000000000000003E-2"/>
    <n v="1292.2"/>
    <n v="38212.199999999997"/>
    <x v="0"/>
    <x v="5"/>
  </r>
  <r>
    <s v="Dulsea Folkes"/>
    <x v="1"/>
    <x v="10"/>
    <x v="564"/>
    <x v="2"/>
    <x v="3"/>
    <n v="2.3E-2"/>
    <n v="969.68"/>
    <n v="43129.68"/>
    <x v="0"/>
    <x v="4"/>
  </r>
  <r>
    <s v="Corabel Luberto"/>
    <x v="1"/>
    <x v="4"/>
    <x v="736"/>
    <x v="1"/>
    <x v="3"/>
    <n v="2.7E-2"/>
    <n v="1561.1399999999999"/>
    <n v="59381.14"/>
    <x v="0"/>
    <x v="2"/>
  </r>
  <r>
    <s v="Nicola Kiely"/>
    <x v="1"/>
    <x v="5"/>
    <x v="737"/>
    <x v="1"/>
    <x v="3"/>
    <n v="2.4E-2"/>
    <n v="2249.7600000000002"/>
    <n v="95989.759999999995"/>
    <x v="1"/>
    <x v="9"/>
  </r>
  <r>
    <s v="Rey Chartman"/>
    <x v="1"/>
    <x v="7"/>
    <x v="738"/>
    <x v="1"/>
    <x v="2"/>
    <n v="1.9E-2"/>
    <n v="1785.24"/>
    <n v="95745.24"/>
    <x v="1"/>
    <x v="9"/>
  </r>
  <r>
    <s v="Israel Farndon"/>
    <x v="0"/>
    <x v="11"/>
    <x v="739"/>
    <x v="0"/>
    <x v="3"/>
    <n v="3.5000000000000003E-2"/>
    <n v="3752.7000000000003"/>
    <n v="110972.7"/>
    <x v="1"/>
    <x v="3"/>
  </r>
  <r>
    <s v="Felipe Parkman"/>
    <x v="1"/>
    <x v="7"/>
    <x v="740"/>
    <x v="2"/>
    <x v="0"/>
    <n v="6.3E-2"/>
    <n v="5679.45"/>
    <n v="95829.45"/>
    <x v="1"/>
    <x v="9"/>
  </r>
  <r>
    <s v="Margit Kunze"/>
    <x v="0"/>
    <x v="1"/>
    <x v="741"/>
    <x v="2"/>
    <x v="1"/>
    <n v="4.2999999999999997E-2"/>
    <n v="4042.8599999999997"/>
    <n v="98062.86"/>
    <x v="1"/>
    <x v="9"/>
  </r>
  <r>
    <s v="Oliy Feeney"/>
    <x v="1"/>
    <x v="11"/>
    <x v="742"/>
    <x v="0"/>
    <x v="1"/>
    <n v="5.8000000000000003E-2"/>
    <n v="2492.2600000000002"/>
    <n v="45462.26"/>
    <x v="0"/>
    <x v="4"/>
  </r>
  <r>
    <s v="Sandie Anthonies"/>
    <x v="0"/>
    <x v="2"/>
    <x v="743"/>
    <x v="1"/>
    <x v="3"/>
    <n v="2.1000000000000001E-2"/>
    <n v="701.61"/>
    <n v="34111.61"/>
    <x v="0"/>
    <x v="5"/>
  </r>
  <r>
    <s v="Anni Dinse"/>
    <x v="0"/>
    <x v="6"/>
    <x v="744"/>
    <x v="0"/>
    <x v="3"/>
    <n v="3.2000000000000001E-2"/>
    <n v="3829.44"/>
    <n v="123499.44"/>
    <x v="1"/>
    <x v="6"/>
  </r>
  <r>
    <s v="Gaultiero Have"/>
    <x v="0"/>
    <x v="9"/>
    <x v="745"/>
    <x v="1"/>
    <x v="3"/>
    <n v="0.02"/>
    <n v="2307.6"/>
    <n v="117687.6"/>
    <x v="1"/>
    <x v="6"/>
  </r>
  <r>
    <s v="Corinna Griffiths"/>
    <x v="0"/>
    <x v="3"/>
    <x v="746"/>
    <x v="1"/>
    <x v="1"/>
    <n v="4.9000000000000002E-2"/>
    <n v="3675.4900000000002"/>
    <n v="78685.490000000005"/>
    <x v="0"/>
    <x v="7"/>
  </r>
  <r>
    <s v="Cherlyn Barter"/>
    <x v="1"/>
    <x v="9"/>
    <x v="747"/>
    <x v="2"/>
    <x v="1"/>
    <n v="5.8000000000000003E-2"/>
    <n v="6038.96"/>
    <n v="110158.96"/>
    <x v="1"/>
    <x v="3"/>
  </r>
  <r>
    <s v="Shea Mix"/>
    <x v="0"/>
    <x v="8"/>
    <x v="748"/>
    <x v="0"/>
    <x v="4"/>
    <n v="5.0000000000000001E-3"/>
    <n v="413.40000000000003"/>
    <n v="83093.399999999994"/>
    <x v="0"/>
    <x v="0"/>
  </r>
  <r>
    <s v="Leonidas Cavaney"/>
    <x v="0"/>
    <x v="9"/>
    <x v="749"/>
    <x v="1"/>
    <x v="4"/>
    <n v="5.0000000000000001E-3"/>
    <n v="261.25"/>
    <n v="52511.25"/>
    <x v="0"/>
    <x v="2"/>
  </r>
  <r>
    <s v="Tallie Chaikovski"/>
    <x v="0"/>
    <x v="0"/>
    <x v="750"/>
    <x v="0"/>
    <x v="3"/>
    <n v="2.1000000000000001E-2"/>
    <n v="1746.99"/>
    <n v="84936.99"/>
    <x v="0"/>
    <x v="0"/>
  </r>
  <r>
    <s v="Andria Kimpton"/>
    <x v="0"/>
    <x v="6"/>
    <x v="562"/>
    <x v="1"/>
    <x v="3"/>
    <n v="3.2000000000000001E-2"/>
    <n v="2211.84"/>
    <n v="71331.839999999997"/>
    <x v="0"/>
    <x v="1"/>
  </r>
  <r>
    <s v="Codie Gaunson"/>
    <x v="0"/>
    <x v="9"/>
    <x v="751"/>
    <x v="2"/>
    <x v="2"/>
    <n v="1.2E-2"/>
    <n v="1003.08"/>
    <n v="84593.08"/>
    <x v="0"/>
    <x v="0"/>
  </r>
  <r>
    <s v="Kaine Padly"/>
    <x v="0"/>
    <x v="8"/>
    <x v="752"/>
    <x v="2"/>
    <x v="0"/>
    <n v="8.4000000000000005E-2"/>
    <n v="9046.8000000000011"/>
    <n v="116746.8"/>
    <x v="1"/>
    <x v="3"/>
  </r>
  <r>
    <s v="Freda Legan"/>
    <x v="1"/>
    <x v="0"/>
    <x v="753"/>
    <x v="1"/>
    <x v="3"/>
    <n v="2.1000000000000001E-2"/>
    <n v="2144.73"/>
    <n v="104274.73"/>
    <x v="1"/>
    <x v="3"/>
  </r>
  <r>
    <s v="Hiram Merkle"/>
    <x v="0"/>
    <x v="2"/>
    <x v="549"/>
    <x v="1"/>
    <x v="3"/>
    <n v="2.1000000000000001E-2"/>
    <n v="2437.8900000000003"/>
    <n v="118527.89"/>
    <x v="1"/>
    <x v="6"/>
  </r>
  <r>
    <s v="Christos Wintle"/>
    <x v="0"/>
    <x v="1"/>
    <x v="754"/>
    <x v="0"/>
    <x v="1"/>
    <n v="4.2999999999999997E-2"/>
    <n v="3197.4799999999996"/>
    <n v="77557.48"/>
    <x v="0"/>
    <x v="7"/>
  </r>
  <r>
    <s v="Magnum Locksley"/>
    <x v="1"/>
    <x v="10"/>
    <x v="755"/>
    <x v="2"/>
    <x v="5"/>
    <n v="0"/>
    <n v="0"/>
    <n v="42310"/>
    <x v="0"/>
    <x v="4"/>
  </r>
  <r>
    <s v="Adrianne Gave"/>
    <x v="0"/>
    <x v="1"/>
    <x v="756"/>
    <x v="0"/>
    <x v="2"/>
    <n v="1.0999999999999999E-2"/>
    <n v="862.83999999999992"/>
    <n v="79302.84"/>
    <x v="0"/>
    <x v="7"/>
  </r>
  <r>
    <s v="Warner Carwithan"/>
    <x v="1"/>
    <x v="3"/>
    <x v="757"/>
    <x v="1"/>
    <x v="1"/>
    <n v="4.9000000000000002E-2"/>
    <n v="5574.24"/>
    <n v="119334.24"/>
    <x v="1"/>
    <x v="6"/>
  </r>
  <r>
    <s v="Appolonia Snook"/>
    <x v="1"/>
    <x v="10"/>
    <x v="758"/>
    <x v="1"/>
    <x v="3"/>
    <n v="2.3E-2"/>
    <n v="2159.2399999999998"/>
    <n v="96039.24"/>
    <x v="1"/>
    <x v="9"/>
  </r>
  <r>
    <s v="Alikee Jecock"/>
    <x v="1"/>
    <x v="2"/>
    <x v="759"/>
    <x v="1"/>
    <x v="2"/>
    <n v="1.9E-2"/>
    <n v="1615"/>
    <n v="86615"/>
    <x v="0"/>
    <x v="0"/>
  </r>
  <r>
    <s v="Shay Chasney"/>
    <x v="0"/>
    <x v="4"/>
    <x v="760"/>
    <x v="0"/>
    <x v="3"/>
    <n v="2.7E-2"/>
    <n v="1958.85"/>
    <n v="74508.850000000006"/>
    <x v="0"/>
    <x v="7"/>
  </r>
  <r>
    <s v="Trey Jurges"/>
    <x v="1"/>
    <x v="2"/>
    <x v="761"/>
    <x v="1"/>
    <x v="2"/>
    <n v="1.9E-2"/>
    <n v="1374.84"/>
    <n v="73734.84"/>
    <x v="0"/>
    <x v="7"/>
  </r>
  <r>
    <s v="Tracy Renad"/>
    <x v="1"/>
    <x v="9"/>
    <x v="762"/>
    <x v="2"/>
    <x v="3"/>
    <n v="0.02"/>
    <n v="2297.8000000000002"/>
    <n v="117187.8"/>
    <x v="1"/>
    <x v="6"/>
  </r>
  <r>
    <s v="Sarajane Peachey"/>
    <x v="1"/>
    <x v="11"/>
    <x v="763"/>
    <x v="2"/>
    <x v="2"/>
    <n v="1.2999999999999999E-2"/>
    <n v="1398.54"/>
    <n v="108978.54"/>
    <x v="1"/>
    <x v="3"/>
  </r>
  <r>
    <s v="Bili Sizey"/>
    <x v="0"/>
    <x v="8"/>
    <x v="764"/>
    <x v="2"/>
    <x v="3"/>
    <n v="3.3000000000000002E-2"/>
    <n v="1189.3200000000002"/>
    <n v="37229.32"/>
    <x v="0"/>
    <x v="5"/>
  </r>
  <r>
    <s v="Shaun Kyrkeman"/>
    <x v="0"/>
    <x v="6"/>
    <x v="765"/>
    <x v="1"/>
    <x v="3"/>
    <n v="3.2000000000000001E-2"/>
    <n v="1120.32"/>
    <n v="36130.32"/>
    <x v="0"/>
    <x v="5"/>
  </r>
  <r>
    <s v="Leena Bruckshaw"/>
    <x v="0"/>
    <x v="8"/>
    <x v="766"/>
    <x v="0"/>
    <x v="3"/>
    <n v="3.3000000000000002E-2"/>
    <n v="2451.2400000000002"/>
    <n v="76731.240000000005"/>
    <x v="0"/>
    <x v="7"/>
  </r>
  <r>
    <s v="Benni Simounet"/>
    <x v="0"/>
    <x v="8"/>
    <x v="767"/>
    <x v="0"/>
    <x v="4"/>
    <n v="5.0000000000000001E-3"/>
    <n v="578.95000000000005"/>
    <n v="116368.95"/>
    <x v="1"/>
    <x v="6"/>
  </r>
  <r>
    <s v="Kay Edling"/>
    <x v="0"/>
    <x v="3"/>
    <x v="768"/>
    <x v="0"/>
    <x v="3"/>
    <n v="2.8000000000000001E-2"/>
    <n v="1073.24"/>
    <n v="39403.24"/>
    <x v="0"/>
    <x v="5"/>
  </r>
  <r>
    <s v="Shayne Stegel"/>
    <x v="0"/>
    <x v="5"/>
    <x v="769"/>
    <x v="2"/>
    <x v="0"/>
    <n v="7.2999999999999995E-2"/>
    <n v="5129.71"/>
    <n v="75399.710000000006"/>
    <x v="0"/>
    <x v="7"/>
  </r>
  <r>
    <s v="Floyd Cowgill"/>
    <x v="0"/>
    <x v="3"/>
    <x v="770"/>
    <x v="1"/>
    <x v="3"/>
    <n v="2.8000000000000001E-2"/>
    <n v="1037.68"/>
    <n v="38097.68"/>
    <x v="0"/>
    <x v="5"/>
  </r>
  <r>
    <s v="William Reeveley"/>
    <x v="0"/>
    <x v="7"/>
    <x v="445"/>
    <x v="2"/>
    <x v="1"/>
    <n v="5.8999999999999997E-2"/>
    <n v="3178.33"/>
    <n v="57048.33"/>
    <x v="0"/>
    <x v="2"/>
  </r>
  <r>
    <s v="Inger Chapelhow"/>
    <x v="1"/>
    <x v="8"/>
    <x v="589"/>
    <x v="2"/>
    <x v="1"/>
    <n v="5.3999999999999999E-2"/>
    <n v="4552.74"/>
    <n v="88862.74"/>
    <x v="0"/>
    <x v="0"/>
  </r>
  <r>
    <s v="Brien Boise"/>
    <x v="1"/>
    <x v="8"/>
    <x v="771"/>
    <x v="1"/>
    <x v="0"/>
    <n v="8.4000000000000005E-2"/>
    <n v="4880.4000000000005"/>
    <n v="62980.4"/>
    <x v="0"/>
    <x v="2"/>
  </r>
  <r>
    <s v="Pancho De Ortega"/>
    <x v="0"/>
    <x v="3"/>
    <x v="772"/>
    <x v="1"/>
    <x v="0"/>
    <n v="7.5999999999999998E-2"/>
    <n v="7583.28"/>
    <n v="107363.28"/>
    <x v="1"/>
    <x v="9"/>
  </r>
  <r>
    <s v="Edd MacKnockiter"/>
    <x v="0"/>
    <x v="9"/>
    <x v="773"/>
    <x v="0"/>
    <x v="2"/>
    <n v="1.2E-2"/>
    <n v="1428.24"/>
    <n v="120448.24"/>
    <x v="1"/>
    <x v="6"/>
  </r>
  <r>
    <s v="Hobie Stockbridge"/>
    <x v="0"/>
    <x v="1"/>
    <x v="774"/>
    <x v="0"/>
    <x v="1"/>
    <n v="4.2999999999999997E-2"/>
    <n v="3996.4199999999996"/>
    <n v="96936.42"/>
    <x v="1"/>
    <x v="9"/>
  </r>
  <r>
    <s v="Ludovika Plaice"/>
    <x v="0"/>
    <x v="7"/>
    <x v="775"/>
    <x v="1"/>
    <x v="5"/>
    <n v="0"/>
    <n v="0"/>
    <n v="59670"/>
    <x v="0"/>
    <x v="2"/>
  </r>
  <r>
    <s v="Caro Hainsworth"/>
    <x v="0"/>
    <x v="11"/>
    <x v="776"/>
    <x v="1"/>
    <x v="1"/>
    <n v="5.8000000000000003E-2"/>
    <n v="4493.26"/>
    <n v="81963.259999999995"/>
    <x v="0"/>
    <x v="7"/>
  </r>
  <r>
    <s v="Nicolis Winspire"/>
    <x v="0"/>
    <x v="1"/>
    <x v="777"/>
    <x v="0"/>
    <x v="1"/>
    <n v="4.2999999999999997E-2"/>
    <n v="1962.9499999999998"/>
    <n v="47612.95"/>
    <x v="0"/>
    <x v="4"/>
  </r>
  <r>
    <s v="Niko MacGille"/>
    <x v="1"/>
    <x v="1"/>
    <x v="778"/>
    <x v="0"/>
    <x v="3"/>
    <n v="3.5000000000000003E-2"/>
    <n v="3095.05"/>
    <n v="91525.05"/>
    <x v="0"/>
    <x v="0"/>
  </r>
  <r>
    <s v="Evanne Levens"/>
    <x v="0"/>
    <x v="4"/>
    <x v="779"/>
    <x v="1"/>
    <x v="1"/>
    <n v="5.3999999999999999E-2"/>
    <n v="1991.52"/>
    <n v="38871.519999999997"/>
    <x v="0"/>
    <x v="5"/>
  </r>
  <r>
    <s v="Trix Lutsch"/>
    <x v="0"/>
    <x v="5"/>
    <x v="734"/>
    <x v="2"/>
    <x v="2"/>
    <n v="1.7999999999999999E-2"/>
    <n v="1915.1999999999998"/>
    <n v="108315.2"/>
    <x v="1"/>
    <x v="3"/>
  </r>
  <r>
    <s v="Michale Rolf"/>
    <x v="0"/>
    <x v="10"/>
    <x v="780"/>
    <x v="0"/>
    <x v="0"/>
    <n v="7.1999999999999995E-2"/>
    <n v="8051.0399999999991"/>
    <n v="119871.03999999999"/>
    <x v="1"/>
    <x v="6"/>
  </r>
  <r>
    <s v="Cecilla Northen"/>
    <x v="0"/>
    <x v="4"/>
    <x v="781"/>
    <x v="2"/>
    <x v="3"/>
    <n v="2.7E-2"/>
    <n v="2507.4899999999998"/>
    <n v="95377.49"/>
    <x v="1"/>
    <x v="9"/>
  </r>
  <r>
    <s v="Cyrillus Garci"/>
    <x v="0"/>
    <x v="5"/>
    <x v="782"/>
    <x v="0"/>
    <x v="3"/>
    <n v="2.4E-2"/>
    <n v="2408.64"/>
    <n v="102768.64"/>
    <x v="1"/>
    <x v="3"/>
  </r>
  <r>
    <s v="Dayle O'Luney"/>
    <x v="1"/>
    <x v="8"/>
    <x v="567"/>
    <x v="0"/>
    <x v="3"/>
    <n v="3.3000000000000002E-2"/>
    <n v="1542.75"/>
    <n v="48292.75"/>
    <x v="0"/>
    <x v="4"/>
  </r>
  <r>
    <s v="Gunar Cockshoot"/>
    <x v="0"/>
    <x v="5"/>
    <x v="783"/>
    <x v="2"/>
    <x v="1"/>
    <n v="0.05"/>
    <n v="2447.5"/>
    <n v="51397.5"/>
    <x v="0"/>
    <x v="4"/>
  </r>
  <r>
    <s v="Silva Monte"/>
    <x v="0"/>
    <x v="0"/>
    <x v="784"/>
    <x v="2"/>
    <x v="2"/>
    <n v="1.2E-2"/>
    <n v="633.72"/>
    <n v="53443.72"/>
    <x v="0"/>
    <x v="2"/>
  </r>
  <r>
    <s v="Hans Bucke"/>
    <x v="0"/>
    <x v="2"/>
    <x v="785"/>
    <x v="1"/>
    <x v="4"/>
    <n v="5.0000000000000001E-3"/>
    <n v="392.8"/>
    <n v="78952.800000000003"/>
    <x v="0"/>
    <x v="7"/>
  </r>
  <r>
    <s v="Elia Cockton"/>
    <x v="1"/>
    <x v="3"/>
    <x v="786"/>
    <x v="1"/>
    <x v="3"/>
    <n v="2.8000000000000001E-2"/>
    <n v="2107.84"/>
    <n v="77387.839999999997"/>
    <x v="0"/>
    <x v="7"/>
  </r>
  <r>
    <s v="Freddy Linford"/>
    <x v="1"/>
    <x v="7"/>
    <x v="787"/>
    <x v="1"/>
    <x v="2"/>
    <n v="1.9E-2"/>
    <n v="1769.47"/>
    <n v="94899.47"/>
    <x v="1"/>
    <x v="9"/>
  </r>
  <r>
    <s v="Gwenore Scotchmer"/>
    <x v="1"/>
    <x v="5"/>
    <x v="788"/>
    <x v="1"/>
    <x v="4"/>
    <n v="5.0000000000000001E-3"/>
    <n v="526.45000000000005"/>
    <n v="105816.45"/>
    <x v="1"/>
    <x v="3"/>
  </r>
  <r>
    <s v="Maggie Ruberti"/>
    <x v="0"/>
    <x v="7"/>
    <x v="789"/>
    <x v="1"/>
    <x v="5"/>
    <n v="0"/>
    <n v="0"/>
    <n v="108340"/>
    <x v="1"/>
    <x v="3"/>
  </r>
  <r>
    <s v="Desi Peniman"/>
    <x v="1"/>
    <x v="2"/>
    <x v="169"/>
    <x v="1"/>
    <x v="3"/>
    <n v="2.1000000000000001E-2"/>
    <n v="652.89"/>
    <n v="31742.89"/>
    <x v="0"/>
    <x v="5"/>
  </r>
  <r>
    <s v="Allyce Hincham"/>
    <x v="0"/>
    <x v="5"/>
    <x v="790"/>
    <x v="0"/>
    <x v="3"/>
    <n v="2.4E-2"/>
    <n v="2434.08"/>
    <n v="103854.08"/>
    <x v="1"/>
    <x v="3"/>
  </r>
  <r>
    <s v="Juanita Trembey"/>
    <x v="2"/>
    <x v="5"/>
    <x v="791"/>
    <x v="1"/>
    <x v="0"/>
    <n v="7.2999999999999995E-2"/>
    <n v="3998.9399999999996"/>
    <n v="58778.94"/>
    <x v="0"/>
    <x v="2"/>
  </r>
  <r>
    <s v="Lincoln Cord"/>
    <x v="1"/>
    <x v="3"/>
    <x v="792"/>
    <x v="2"/>
    <x v="0"/>
    <n v="7.5999999999999998E-2"/>
    <n v="4830.5599999999995"/>
    <n v="68390.559999999998"/>
    <x v="0"/>
    <x v="1"/>
  </r>
  <r>
    <s v="Kerwin Blakely"/>
    <x v="0"/>
    <x v="8"/>
    <x v="793"/>
    <x v="0"/>
    <x v="2"/>
    <n v="0.02"/>
    <n v="1369.6000000000001"/>
    <n v="69849.600000000006"/>
    <x v="0"/>
    <x v="1"/>
  </r>
  <r>
    <s v="Granny Spencelayh"/>
    <x v="0"/>
    <x v="2"/>
    <x v="794"/>
    <x v="2"/>
    <x v="3"/>
    <n v="2.1000000000000001E-2"/>
    <n v="2088.6600000000003"/>
    <n v="101548.66"/>
    <x v="1"/>
    <x v="9"/>
  </r>
  <r>
    <s v="Collin Jagson"/>
    <x v="0"/>
    <x v="10"/>
    <x v="795"/>
    <x v="2"/>
    <x v="2"/>
    <n v="1.4999999999999999E-2"/>
    <n v="1506.3"/>
    <n v="101926.3"/>
    <x v="1"/>
    <x v="3"/>
  </r>
  <r>
    <s v="Monti Burdus"/>
    <x v="1"/>
    <x v="4"/>
    <x v="796"/>
    <x v="2"/>
    <x v="3"/>
    <n v="2.7E-2"/>
    <n v="1070.55"/>
    <n v="40720.550000000003"/>
    <x v="0"/>
    <x v="5"/>
  </r>
  <r>
    <s v="Konstantin Timblett"/>
    <x v="1"/>
    <x v="7"/>
    <x v="797"/>
    <x v="2"/>
    <x v="3"/>
    <n v="0.04"/>
    <n v="2250"/>
    <n v="58500"/>
    <x v="0"/>
    <x v="2"/>
  </r>
  <r>
    <s v="Fax Scotland"/>
    <x v="1"/>
    <x v="11"/>
    <x v="798"/>
    <x v="2"/>
    <x v="3"/>
    <n v="3.5000000000000003E-2"/>
    <n v="2017.4"/>
    <n v="59657.4"/>
    <x v="0"/>
    <x v="2"/>
  </r>
  <r>
    <s v="Isidora Guido"/>
    <x v="0"/>
    <x v="1"/>
    <x v="799"/>
    <x v="2"/>
    <x v="0"/>
    <n v="6.0999999999999999E-2"/>
    <n v="2632.15"/>
    <n v="45782.15"/>
    <x v="0"/>
    <x v="4"/>
  </r>
  <r>
    <s v="Erv Havill"/>
    <x v="1"/>
    <x v="9"/>
    <x v="800"/>
    <x v="2"/>
    <x v="5"/>
    <n v="0"/>
    <n v="0"/>
    <n v="106080"/>
    <x v="1"/>
    <x v="3"/>
  </r>
  <r>
    <s v="Yoshiko Tamblingson"/>
    <x v="0"/>
    <x v="0"/>
    <x v="801"/>
    <x v="1"/>
    <x v="1"/>
    <n v="5.0999999999999997E-2"/>
    <n v="1509.09"/>
    <n v="31099.09"/>
    <x v="0"/>
    <x v="8"/>
  </r>
  <r>
    <s v="Barri Teacy"/>
    <x v="1"/>
    <x v="9"/>
    <x v="802"/>
    <x v="0"/>
    <x v="3"/>
    <n v="0.02"/>
    <n v="1724.8"/>
    <n v="87964.800000000003"/>
    <x v="0"/>
    <x v="0"/>
  </r>
  <r>
    <s v="Alisha Bloschke"/>
    <x v="2"/>
    <x v="6"/>
    <x v="803"/>
    <x v="2"/>
    <x v="3"/>
    <n v="3.2000000000000001E-2"/>
    <n v="1167.3600000000001"/>
    <n v="37647.360000000001"/>
    <x v="0"/>
    <x v="5"/>
  </r>
  <r>
    <s v="Adi Seawright"/>
    <x v="1"/>
    <x v="11"/>
    <x v="804"/>
    <x v="1"/>
    <x v="4"/>
    <n v="5.0000000000000001E-3"/>
    <n v="242.95000000000002"/>
    <n v="48832.95"/>
    <x v="0"/>
    <x v="4"/>
  </r>
  <r>
    <s v="Eward Astlett"/>
    <x v="0"/>
    <x v="1"/>
    <x v="805"/>
    <x v="0"/>
    <x v="3"/>
    <n v="3.5000000000000003E-2"/>
    <n v="1458.45"/>
    <n v="43128.45"/>
    <x v="0"/>
    <x v="4"/>
  </r>
  <r>
    <s v="Chauncey Schild"/>
    <x v="1"/>
    <x v="3"/>
    <x v="214"/>
    <x v="0"/>
    <x v="0"/>
    <n v="7.5999999999999998E-2"/>
    <n v="8157.84"/>
    <n v="115497.84"/>
    <x v="1"/>
    <x v="3"/>
  </r>
  <r>
    <s v="Larissa Ingledow"/>
    <x v="0"/>
    <x v="8"/>
    <x v="806"/>
    <x v="1"/>
    <x v="5"/>
    <n v="0"/>
    <n v="0"/>
    <n v="62280"/>
    <x v="0"/>
    <x v="1"/>
  </r>
  <r>
    <s v="Orton Livick"/>
    <x v="0"/>
    <x v="10"/>
    <x v="139"/>
    <x v="2"/>
    <x v="5"/>
    <n v="0"/>
    <n v="0"/>
    <n v="37920"/>
    <x v="0"/>
    <x v="5"/>
  </r>
  <r>
    <s v="Beverie Moffet"/>
    <x v="1"/>
    <x v="3"/>
    <x v="715"/>
    <x v="1"/>
    <x v="3"/>
    <n v="2.8000000000000001E-2"/>
    <n v="2127.16"/>
    <n v="78097.16"/>
    <x v="0"/>
    <x v="7"/>
  </r>
  <r>
    <s v="Katey Cadany"/>
    <x v="0"/>
    <x v="10"/>
    <x v="807"/>
    <x v="2"/>
    <x v="4"/>
    <n v="5.0000000000000001E-3"/>
    <n v="460.05"/>
    <n v="92470.05"/>
    <x v="1"/>
    <x v="9"/>
  </r>
  <r>
    <s v="Alida Welman"/>
    <x v="0"/>
    <x v="4"/>
    <x v="71"/>
    <x v="0"/>
    <x v="2"/>
    <n v="1.2999999999999999E-2"/>
    <n v="908.18"/>
    <n v="70768.179999999993"/>
    <x v="0"/>
    <x v="1"/>
  </r>
  <r>
    <s v="Nicole Blowfelde"/>
    <x v="1"/>
    <x v="7"/>
    <x v="808"/>
    <x v="1"/>
    <x v="0"/>
    <n v="6.3E-2"/>
    <n v="3752.28"/>
    <n v="63312.28"/>
    <x v="0"/>
    <x v="2"/>
  </r>
  <r>
    <s v="Kelley Rounds"/>
    <x v="1"/>
    <x v="1"/>
    <x v="809"/>
    <x v="1"/>
    <x v="3"/>
    <n v="3.5000000000000003E-2"/>
    <n v="4018.3500000000004"/>
    <n v="118828.35"/>
    <x v="1"/>
    <x v="6"/>
  </r>
  <r>
    <s v="Felice McMurty"/>
    <x v="1"/>
    <x v="6"/>
    <x v="810"/>
    <x v="2"/>
    <x v="5"/>
    <n v="0"/>
    <n v="0"/>
    <n v="66870"/>
    <x v="0"/>
    <x v="1"/>
  </r>
  <r>
    <s v="Layton Kierans"/>
    <x v="0"/>
    <x v="4"/>
    <x v="811"/>
    <x v="1"/>
    <x v="4"/>
    <n v="5.0000000000000001E-3"/>
    <n v="568.95000000000005"/>
    <n v="114358.95"/>
    <x v="1"/>
    <x v="6"/>
  </r>
  <r>
    <s v="Hedwiga Ingarfield"/>
    <x v="1"/>
    <x v="2"/>
    <x v="812"/>
    <x v="1"/>
    <x v="3"/>
    <n v="2.1000000000000001E-2"/>
    <n v="803.25"/>
    <n v="39053.25"/>
    <x v="0"/>
    <x v="5"/>
  </r>
  <r>
    <s v="Frasquito Mosley"/>
    <x v="2"/>
    <x v="3"/>
    <x v="813"/>
    <x v="2"/>
    <x v="5"/>
    <n v="0"/>
    <n v="0"/>
    <n v="48090"/>
    <x v="0"/>
    <x v="4"/>
  </r>
  <r>
    <s v="Amandy Jope"/>
    <x v="0"/>
    <x v="9"/>
    <x v="814"/>
    <x v="2"/>
    <x v="3"/>
    <n v="0.02"/>
    <n v="1992.6000000000001"/>
    <n v="101622.6"/>
    <x v="1"/>
    <x v="9"/>
  </r>
  <r>
    <s v="Tarrah Wordsworth"/>
    <x v="1"/>
    <x v="6"/>
    <x v="815"/>
    <x v="2"/>
    <x v="2"/>
    <n v="0.01"/>
    <n v="863.4"/>
    <n v="87203.4"/>
    <x v="0"/>
    <x v="0"/>
  </r>
  <r>
    <s v="Fairfax Wallsam"/>
    <x v="2"/>
    <x v="0"/>
    <x v="816"/>
    <x v="2"/>
    <x v="3"/>
    <n v="2.1000000000000001E-2"/>
    <n v="1860.39"/>
    <n v="90450.39"/>
    <x v="0"/>
    <x v="0"/>
  </r>
  <r>
    <s v="Chelsea Itzak"/>
    <x v="0"/>
    <x v="3"/>
    <x v="817"/>
    <x v="1"/>
    <x v="3"/>
    <n v="2.8000000000000001E-2"/>
    <n v="1710.8"/>
    <n v="62810.8"/>
    <x v="0"/>
    <x v="1"/>
  </r>
  <r>
    <s v="Craggie Whistlecraft"/>
    <x v="0"/>
    <x v="6"/>
    <x v="818"/>
    <x v="2"/>
    <x v="3"/>
    <n v="3.2000000000000001E-2"/>
    <n v="2279.6799999999998"/>
    <n v="73519.679999999993"/>
    <x v="0"/>
    <x v="7"/>
  </r>
  <r>
    <s v="Faina Durand"/>
    <x v="0"/>
    <x v="0"/>
    <x v="819"/>
    <x v="1"/>
    <x v="4"/>
    <n v="5.0000000000000001E-3"/>
    <n v="573.25"/>
    <n v="115223.25"/>
    <x v="1"/>
    <x v="6"/>
  </r>
  <r>
    <s v="Joella Maevela"/>
    <x v="1"/>
    <x v="0"/>
    <x v="27"/>
    <x v="1"/>
    <x v="1"/>
    <n v="5.0999999999999997E-2"/>
    <n v="3886.7099999999996"/>
    <n v="80096.710000000006"/>
    <x v="0"/>
    <x v="7"/>
  </r>
  <r>
    <s v="Virginia McConville"/>
    <x v="1"/>
    <x v="4"/>
    <x v="820"/>
    <x v="2"/>
    <x v="0"/>
    <n v="7.5999999999999998E-2"/>
    <n v="5844.4"/>
    <n v="82744.399999999994"/>
    <x v="0"/>
    <x v="7"/>
  </r>
  <r>
    <s v="Candy Aindrais"/>
    <x v="1"/>
    <x v="5"/>
    <x v="821"/>
    <x v="0"/>
    <x v="0"/>
    <n v="7.2999999999999995E-2"/>
    <n v="8511.07"/>
    <n v="125101.07"/>
    <x v="1"/>
    <x v="6"/>
  </r>
  <r>
    <s v="Allene Gobbet"/>
    <x v="1"/>
    <x v="1"/>
    <x v="822"/>
    <x v="2"/>
    <x v="3"/>
    <n v="3.5000000000000003E-2"/>
    <n v="2743.65"/>
    <n v="81133.649999999994"/>
    <x v="0"/>
    <x v="7"/>
  </r>
  <r>
    <s v="Ruthanne Beadnell"/>
    <x v="1"/>
    <x v="9"/>
    <x v="823"/>
    <x v="1"/>
    <x v="2"/>
    <n v="1.2E-2"/>
    <n v="1243.32"/>
    <n v="104853.32"/>
    <x v="1"/>
    <x v="3"/>
  </r>
  <r>
    <s v="Damien Netley"/>
    <x v="0"/>
    <x v="1"/>
    <x v="824"/>
    <x v="2"/>
    <x v="1"/>
    <n v="4.2999999999999997E-2"/>
    <n v="4218.7299999999996"/>
    <n v="102328.73"/>
    <x v="1"/>
    <x v="9"/>
  </r>
  <r>
    <s v="Rasia Fryatt"/>
    <x v="1"/>
    <x v="4"/>
    <x v="825"/>
    <x v="0"/>
    <x v="5"/>
    <n v="0"/>
    <n v="0"/>
    <n v="33960"/>
    <x v="0"/>
    <x v="5"/>
  </r>
  <r>
    <s v="Bev Lashley"/>
    <x v="0"/>
    <x v="5"/>
    <x v="826"/>
    <x v="1"/>
    <x v="5"/>
    <n v="0"/>
    <n v="0"/>
    <n v="112110"/>
    <x v="1"/>
    <x v="6"/>
  </r>
  <r>
    <s v="Curtice Advani"/>
    <x v="0"/>
    <x v="6"/>
    <x v="592"/>
    <x v="0"/>
    <x v="1"/>
    <n v="4.1000000000000002E-2"/>
    <n v="2452.21"/>
    <n v="62262.21"/>
    <x v="0"/>
    <x v="2"/>
  </r>
  <r>
    <s v="Madge McCloughen"/>
    <x v="2"/>
    <x v="7"/>
    <x v="657"/>
    <x v="1"/>
    <x v="3"/>
    <n v="0.04"/>
    <n v="3652.4"/>
    <n v="94962.4"/>
    <x v="1"/>
    <x v="9"/>
  </r>
  <r>
    <s v="Frasier Straw"/>
    <x v="0"/>
    <x v="5"/>
    <x v="827"/>
    <x v="0"/>
    <x v="3"/>
    <n v="2.4E-2"/>
    <n v="1712.88"/>
    <n v="73082.880000000005"/>
    <x v="0"/>
    <x v="7"/>
  </r>
  <r>
    <s v="Dean Biggam"/>
    <x v="1"/>
    <x v="7"/>
    <x v="828"/>
    <x v="2"/>
    <x v="5"/>
    <n v="0"/>
    <n v="0"/>
    <n v="71570"/>
    <x v="0"/>
    <x v="7"/>
  </r>
  <r>
    <s v="Anni Dinse"/>
    <x v="0"/>
    <x v="6"/>
    <x v="744"/>
    <x v="0"/>
    <x v="5"/>
    <n v="0"/>
    <n v="0"/>
    <n v="119670"/>
    <x v="1"/>
    <x v="6"/>
  </r>
  <r>
    <s v="Husein Augar"/>
    <x v="1"/>
    <x v="11"/>
    <x v="829"/>
    <x v="1"/>
    <x v="3"/>
    <n v="3.5000000000000003E-2"/>
    <n v="2376.8500000000004"/>
    <n v="70286.850000000006"/>
    <x v="0"/>
    <x v="1"/>
  </r>
  <r>
    <s v="Shaylyn Ransbury"/>
    <x v="1"/>
    <x v="3"/>
    <x v="830"/>
    <x v="2"/>
    <x v="3"/>
    <n v="2.8000000000000001E-2"/>
    <n v="2810.36"/>
    <n v="103180.36"/>
    <x v="1"/>
    <x v="3"/>
  </r>
  <r>
    <s v="Christoph Stretton"/>
    <x v="1"/>
    <x v="5"/>
    <x v="831"/>
    <x v="2"/>
    <x v="2"/>
    <n v="1.7999999999999999E-2"/>
    <n v="1624.32"/>
    <n v="91864.320000000007"/>
    <x v="1"/>
    <x v="9"/>
  </r>
  <r>
    <s v="Jordain Cyster"/>
    <x v="1"/>
    <x v="1"/>
    <x v="460"/>
    <x v="1"/>
    <x v="3"/>
    <n v="3.5000000000000003E-2"/>
    <n v="2655.4500000000003"/>
    <n v="78525.45"/>
    <x v="0"/>
    <x v="7"/>
  </r>
  <r>
    <s v="Malory Biles"/>
    <x v="1"/>
    <x v="7"/>
    <x v="832"/>
    <x v="1"/>
    <x v="5"/>
    <n v="0"/>
    <n v="0"/>
    <n v="58740"/>
    <x v="0"/>
    <x v="2"/>
  </r>
  <r>
    <s v="Adey Ryal"/>
    <x v="1"/>
    <x v="2"/>
    <x v="254"/>
    <x v="0"/>
    <x v="3"/>
    <n v="2.1000000000000001E-2"/>
    <n v="682.5"/>
    <n v="33182.5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5AD2F-293E-4179-A301-314D0B74A8E5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7" firstHeaderRow="1" firstDataRow="1" firstDataCol="1"/>
  <pivotFields count="11">
    <pivotField showAll="0"/>
    <pivotField axis="axisRow" dataField="1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showAll="0">
      <items count="4">
        <item x="2"/>
        <item x="1"/>
        <item x="0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9EFBA-21D9-4D4C-BEEC-453BB945385B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7" firstHeaderRow="1" firstDataRow="1" firstDataCol="1"/>
  <pivotFields count="11">
    <pivotField showAll="0"/>
    <pivotField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axis="axisRow" showAll="0">
      <items count="4">
        <item x="2"/>
        <item x="1"/>
        <item x="0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numFmtId="10" showAll="0"/>
    <pivotField numFmtId="164" showAll="0"/>
    <pivotField dataField="1" numFmtId="164" showAll="0"/>
    <pivotField showAll="0">
      <items count="3">
        <item x="0"/>
        <item x="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 + Bonus" fld="8" baseField="0" baseItem="0" numFmtId="165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B9A5C-A120-4D1B-8211-24E95DCB1B01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E3:I44" firstHeaderRow="1" firstDataRow="2" firstDataCol="1"/>
  <pivotFields count="11">
    <pivotField showAll="0"/>
    <pivotField axis="axisCol" dataField="1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axis="axisRow" showAll="0">
      <items count="4">
        <item x="2"/>
        <item x="1"/>
        <item x="0"/>
        <item t="default"/>
      </items>
    </pivotField>
    <pivotField showAll="0">
      <items count="7">
        <item x="3"/>
        <item x="1"/>
        <item x="5"/>
        <item x="2"/>
        <item x="0"/>
        <item x="4"/>
        <item t="default"/>
      </items>
    </pivotField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2">
    <field x="4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B79F5-1661-445B-B45C-82DCF3B06A44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A3:H8" firstHeaderRow="1" firstDataRow="2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showAll="0">
      <items count="4">
        <item x="2"/>
        <item x="1"/>
        <item x="0"/>
        <item t="default"/>
      </items>
    </pivotField>
    <pivotField axis="axisCol" dataField="1" showAll="0">
      <items count="7">
        <item x="3"/>
        <item x="1"/>
        <item x="5"/>
        <item x="2"/>
        <item x="0"/>
        <item x="4"/>
        <item t="default"/>
      </items>
    </pivotField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ting" fld="5" subtotal="count" baseField="0" baseItem="0"/>
  </dataFields>
  <chartFormats count="36"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3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4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5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5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24257-038C-4DA5-948F-3FEA2115FCA2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1:B24" firstHeaderRow="1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numFmtId="2" showAll="0"/>
    <pivotField axis="axisRow" showAll="0">
      <items count="4">
        <item x="2"/>
        <item x="1"/>
        <item x="0"/>
        <item t="default"/>
      </items>
    </pivotField>
    <pivotField showAll="0"/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2">
    <field x="4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Salary" fld="3" subtotal="average" baseField="1" baseItem="0" numFmtId="165"/>
  </dataFields>
  <formats count="10"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1" type="button" dataOnly="0" labelOnly="1" outline="0" axis="axisRow" fieldPosition="1"/>
    </format>
    <format dxfId="66">
      <pivotArea type="topRight" dataOnly="0" labelOnly="1" outline="0" fieldPosition="0"/>
    </format>
    <format dxfId="67">
      <pivotArea field="4" type="button" dataOnly="0" labelOnly="1" outline="0" axis="axisRow" fieldPosition="0"/>
    </format>
    <format dxfId="68">
      <pivotArea dataOnly="0" labelOnly="1" fieldPosition="0">
        <references count="1">
          <reference field="4" count="0"/>
        </references>
      </pivotArea>
    </format>
    <format dxfId="69">
      <pivotArea dataOnly="0" labelOnly="1" grandRow="1" outline="0" fieldPosition="0"/>
    </format>
    <format dxfId="70">
      <pivotArea dataOnly="0" labelOnly="1" grandCol="1" outline="0" fieldPosition="0"/>
    </format>
    <format dxfId="7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400A9-E029-4A28-9082-08582F0102DE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1">
    <pivotField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numFmtId="2" showAll="0">
      <items count="834">
        <item x="372"/>
        <item x="459"/>
        <item x="607"/>
        <item x="37"/>
        <item x="57"/>
        <item x="356"/>
        <item x="604"/>
        <item x="670"/>
        <item x="89"/>
        <item x="585"/>
        <item x="350"/>
        <item x="218"/>
        <item x="435"/>
        <item x="801"/>
        <item x="279"/>
        <item x="185"/>
        <item x="135"/>
        <item x="541"/>
        <item x="84"/>
        <item x="314"/>
        <item x="447"/>
        <item x="26"/>
        <item x="167"/>
        <item x="521"/>
        <item x="603"/>
        <item x="398"/>
        <item x="304"/>
        <item x="581"/>
        <item x="169"/>
        <item x="306"/>
        <item x="563"/>
        <item x="526"/>
        <item x="465"/>
        <item x="628"/>
        <item x="284"/>
        <item x="659"/>
        <item x="674"/>
        <item x="667"/>
        <item x="630"/>
        <item x="722"/>
        <item x="254"/>
        <item x="189"/>
        <item x="599"/>
        <item x="551"/>
        <item x="660"/>
        <item x="510"/>
        <item x="334"/>
        <item x="743"/>
        <item x="553"/>
        <item x="444"/>
        <item x="524"/>
        <item x="587"/>
        <item x="681"/>
        <item x="554"/>
        <item x="612"/>
        <item x="825"/>
        <item x="78"/>
        <item x="266"/>
        <item x="325"/>
        <item x="519"/>
        <item x="535"/>
        <item x="119"/>
        <item x="301"/>
        <item x="765"/>
        <item x="483"/>
        <item x="646"/>
        <item x="515"/>
        <item x="95"/>
        <item x="209"/>
        <item x="22"/>
        <item x="451"/>
        <item x="478"/>
        <item x="764"/>
        <item x="672"/>
        <item x="178"/>
        <item x="32"/>
        <item x="803"/>
        <item x="517"/>
        <item x="571"/>
        <item x="403"/>
        <item x="525"/>
        <item x="690"/>
        <item x="43"/>
        <item x="779"/>
        <item x="735"/>
        <item x="467"/>
        <item x="770"/>
        <item x="96"/>
        <item x="723"/>
        <item x="433"/>
        <item x="399"/>
        <item x="8"/>
        <item x="625"/>
        <item x="719"/>
        <item x="139"/>
        <item x="602"/>
        <item x="267"/>
        <item x="812"/>
        <item x="768"/>
        <item x="299"/>
        <item x="277"/>
        <item x="120"/>
        <item x="729"/>
        <item x="383"/>
        <item x="576"/>
        <item x="328"/>
        <item x="796"/>
        <item x="405"/>
        <item x="347"/>
        <item x="149"/>
        <item x="717"/>
        <item x="371"/>
        <item x="313"/>
        <item x="479"/>
        <item x="102"/>
        <item x="679"/>
        <item x="68"/>
        <item x="502"/>
        <item x="147"/>
        <item x="676"/>
        <item x="64"/>
        <item x="629"/>
        <item x="363"/>
        <item x="345"/>
        <item x="5"/>
        <item x="726"/>
        <item x="165"/>
        <item x="263"/>
        <item x="234"/>
        <item x="805"/>
        <item x="114"/>
        <item x="259"/>
        <item x="469"/>
        <item x="240"/>
        <item x="486"/>
        <item x="564"/>
        <item x="516"/>
        <item x="755"/>
        <item x="188"/>
        <item x="462"/>
        <item x="154"/>
        <item x="153"/>
        <item x="742"/>
        <item x="110"/>
        <item x="7"/>
        <item x="543"/>
        <item x="799"/>
        <item x="182"/>
        <item x="157"/>
        <item x="512"/>
        <item x="357"/>
        <item x="105"/>
        <item x="283"/>
        <item x="348"/>
        <item x="721"/>
        <item x="146"/>
        <item x="90"/>
        <item x="17"/>
        <item x="588"/>
        <item x="560"/>
        <item x="391"/>
        <item x="443"/>
        <item x="417"/>
        <item x="39"/>
        <item x="724"/>
        <item x="509"/>
        <item x="777"/>
        <item x="239"/>
        <item x="613"/>
        <item x="545"/>
        <item x="705"/>
        <item x="567"/>
        <item x="552"/>
        <item x="591"/>
        <item x="431"/>
        <item x="179"/>
        <item x="661"/>
        <item x="175"/>
        <item x="247"/>
        <item x="245"/>
        <item x="246"/>
        <item x="514"/>
        <item x="202"/>
        <item x="130"/>
        <item x="813"/>
        <item x="141"/>
        <item x="315"/>
        <item x="396"/>
        <item x="490"/>
        <item x="503"/>
        <item x="220"/>
        <item x="804"/>
        <item x="193"/>
        <item x="136"/>
        <item x="783"/>
        <item x="364"/>
        <item x="342"/>
        <item x="513"/>
        <item x="636"/>
        <item x="278"/>
        <item x="63"/>
        <item x="353"/>
        <item x="346"/>
        <item x="337"/>
        <item x="711"/>
        <item x="584"/>
        <item x="300"/>
        <item x="376"/>
        <item x="528"/>
        <item x="33"/>
        <item x="51"/>
        <item x="72"/>
        <item x="427"/>
        <item x="556"/>
        <item x="555"/>
        <item x="500"/>
        <item x="642"/>
        <item x="77"/>
        <item x="125"/>
        <item x="481"/>
        <item x="550"/>
        <item x="632"/>
        <item x="749"/>
        <item x="716"/>
        <item x="369"/>
        <item x="224"/>
        <item x="544"/>
        <item x="219"/>
        <item x="430"/>
        <item x="784"/>
        <item x="673"/>
        <item x="339"/>
        <item x="243"/>
        <item x="74"/>
        <item x="656"/>
        <item x="445"/>
        <item x="637"/>
        <item x="380"/>
        <item x="344"/>
        <item x="492"/>
        <item x="45"/>
        <item x="418"/>
        <item x="106"/>
        <item x="791"/>
        <item x="468"/>
        <item x="709"/>
        <item x="62"/>
        <item x="797"/>
        <item x="368"/>
        <item x="2"/>
        <item x="58"/>
        <item x="203"/>
        <item x="152"/>
        <item x="131"/>
        <item x="714"/>
        <item x="323"/>
        <item x="640"/>
        <item x="133"/>
        <item x="384"/>
        <item x="50"/>
        <item x="414"/>
        <item x="798"/>
        <item x="107"/>
        <item x="736"/>
        <item x="217"/>
        <item x="501"/>
        <item x="498"/>
        <item x="771"/>
        <item x="112"/>
        <item x="644"/>
        <item x="351"/>
        <item x="558"/>
        <item x="341"/>
        <item x="832"/>
        <item x="666"/>
        <item x="92"/>
        <item x="388"/>
        <item x="614"/>
        <item x="718"/>
        <item x="394"/>
        <item x="499"/>
        <item x="457"/>
        <item x="386"/>
        <item x="808"/>
        <item x="290"/>
        <item x="775"/>
        <item x="592"/>
        <item x="482"/>
        <item x="643"/>
        <item x="533"/>
        <item x="428"/>
        <item x="227"/>
        <item x="436"/>
        <item x="69"/>
        <item x="440"/>
        <item x="38"/>
        <item x="252"/>
        <item x="250"/>
        <item x="228"/>
        <item x="177"/>
        <item x="817"/>
        <item x="429"/>
        <item x="233"/>
        <item x="158"/>
        <item x="639"/>
        <item x="366"/>
        <item x="652"/>
        <item x="395"/>
        <item x="600"/>
        <item x="359"/>
        <item x="232"/>
        <item x="109"/>
        <item x="806"/>
        <item x="520"/>
        <item x="19"/>
        <item x="618"/>
        <item x="733"/>
        <item x="225"/>
        <item x="792"/>
        <item x="18"/>
        <item x="504"/>
        <item x="594"/>
        <item x="448"/>
        <item x="124"/>
        <item x="261"/>
        <item x="452"/>
        <item x="531"/>
        <item x="361"/>
        <item x="312"/>
        <item x="653"/>
        <item x="392"/>
        <item x="375"/>
        <item x="434"/>
        <item x="291"/>
        <item x="720"/>
        <item x="810"/>
        <item x="293"/>
        <item x="506"/>
        <item x="118"/>
        <item x="144"/>
        <item x="647"/>
        <item x="265"/>
        <item x="129"/>
        <item x="829"/>
        <item x="438"/>
        <item x="288"/>
        <item x="352"/>
        <item x="497"/>
        <item x="122"/>
        <item x="85"/>
        <item x="389"/>
        <item x="1"/>
        <item x="13"/>
        <item x="793"/>
        <item x="212"/>
        <item x="621"/>
        <item x="161"/>
        <item x="633"/>
        <item x="317"/>
        <item x="654"/>
        <item x="464"/>
        <item x="29"/>
        <item x="562"/>
        <item x="262"/>
        <item x="138"/>
        <item x="142"/>
        <item x="373"/>
        <item x="413"/>
        <item x="547"/>
        <item x="145"/>
        <item x="508"/>
        <item x="71"/>
        <item x="354"/>
        <item x="687"/>
        <item x="645"/>
        <item x="137"/>
        <item x="285"/>
        <item x="769"/>
        <item x="442"/>
        <item x="596"/>
        <item x="322"/>
        <item x="641"/>
        <item x="622"/>
        <item x="730"/>
        <item x="362"/>
        <item x="650"/>
        <item x="204"/>
        <item x="338"/>
        <item x="53"/>
        <item x="818"/>
        <item x="143"/>
        <item x="827"/>
        <item x="684"/>
        <item x="172"/>
        <item x="731"/>
        <item x="828"/>
        <item x="331"/>
        <item x="473"/>
        <item x="575"/>
        <item x="190"/>
        <item x="249"/>
        <item x="370"/>
        <item x="761"/>
        <item x="324"/>
        <item x="132"/>
        <item x="760"/>
        <item x="349"/>
        <item x="316"/>
        <item x="115"/>
        <item x="379"/>
        <item x="241"/>
        <item x="631"/>
        <item x="251"/>
        <item x="627"/>
        <item x="766"/>
        <item x="754"/>
        <item x="292"/>
        <item x="702"/>
        <item x="253"/>
        <item x="601"/>
        <item x="67"/>
        <item x="226"/>
        <item x="397"/>
        <item x="570"/>
        <item x="746"/>
        <item x="664"/>
        <item x="55"/>
        <item x="786"/>
        <item x="216"/>
        <item x="34"/>
        <item x="493"/>
        <item x="25"/>
        <item x="561"/>
        <item x="186"/>
        <item x="527"/>
        <item x="460"/>
        <item x="682"/>
        <item x="619"/>
        <item x="715"/>
        <item x="708"/>
        <item x="583"/>
        <item x="27"/>
        <item x="16"/>
        <item x="699"/>
        <item x="496"/>
        <item x="208"/>
        <item x="582"/>
        <item x="820"/>
        <item x="586"/>
        <item x="569"/>
        <item x="623"/>
        <item x="93"/>
        <item x="360"/>
        <item x="694"/>
        <item x="230"/>
        <item x="302"/>
        <item x="776"/>
        <item x="191"/>
        <item x="273"/>
        <item x="573"/>
        <item x="408"/>
        <item x="205"/>
        <item x="268"/>
        <item x="822"/>
        <item x="756"/>
        <item x="176"/>
        <item x="60"/>
        <item x="568"/>
        <item x="785"/>
        <item x="707"/>
        <item x="692"/>
        <item x="358"/>
        <item x="480"/>
        <item x="309"/>
        <item x="669"/>
        <item x="180"/>
        <item x="698"/>
        <item x="296"/>
        <item x="511"/>
        <item x="320"/>
        <item x="463"/>
        <item x="407"/>
        <item x="128"/>
        <item x="472"/>
        <item x="680"/>
        <item x="402"/>
        <item x="683"/>
        <item x="46"/>
        <item x="333"/>
        <item x="187"/>
        <item x="270"/>
        <item x="36"/>
        <item x="648"/>
        <item x="197"/>
        <item x="748"/>
        <item x="566"/>
        <item x="750"/>
        <item x="264"/>
        <item x="751"/>
        <item x="634"/>
        <item x="280"/>
        <item x="529"/>
        <item x="589"/>
        <item x="10"/>
        <item x="47"/>
        <item x="505"/>
        <item x="211"/>
        <item x="42"/>
        <item x="536"/>
        <item x="206"/>
        <item x="35"/>
        <item x="200"/>
        <item x="759"/>
        <item x="274"/>
        <item x="52"/>
        <item x="689"/>
        <item x="474"/>
        <item x="343"/>
        <item x="651"/>
        <item x="518"/>
        <item x="126"/>
        <item x="491"/>
        <item x="393"/>
        <item x="275"/>
        <item x="166"/>
        <item x="378"/>
        <item x="802"/>
        <item x="815"/>
        <item x="260"/>
        <item x="471"/>
        <item x="693"/>
        <item x="173"/>
        <item x="213"/>
        <item x="695"/>
        <item x="662"/>
        <item x="113"/>
        <item x="41"/>
        <item x="162"/>
        <item x="701"/>
        <item x="86"/>
        <item x="455"/>
        <item x="663"/>
        <item x="703"/>
        <item x="489"/>
        <item x="578"/>
        <item x="426"/>
        <item x="282"/>
        <item x="605"/>
        <item x="425"/>
        <item x="0"/>
        <item x="100"/>
        <item x="537"/>
        <item x="9"/>
        <item x="778"/>
        <item x="123"/>
        <item x="816"/>
        <item x="79"/>
        <item x="597"/>
        <item x="318"/>
        <item x="140"/>
        <item x="626"/>
        <item x="624"/>
        <item x="81"/>
        <item x="488"/>
        <item x="183"/>
        <item x="608"/>
        <item x="387"/>
        <item x="94"/>
        <item x="390"/>
        <item x="740"/>
        <item x="831"/>
        <item x="593"/>
        <item x="437"/>
        <item x="287"/>
        <item x="87"/>
        <item x="244"/>
        <item x="164"/>
        <item x="475"/>
        <item x="657"/>
        <item x="712"/>
        <item x="184"/>
        <item x="685"/>
        <item x="807"/>
        <item x="281"/>
        <item x="665"/>
        <item x="534"/>
        <item x="257"/>
        <item x="127"/>
        <item x="671"/>
        <item x="781"/>
        <item x="774"/>
        <item x="620"/>
        <item x="787"/>
        <item x="476"/>
        <item x="420"/>
        <item x="461"/>
        <item x="494"/>
        <item x="737"/>
        <item x="758"/>
        <item x="61"/>
        <item x="738"/>
        <item x="741"/>
        <item x="401"/>
        <item x="725"/>
        <item x="330"/>
        <item x="728"/>
        <item x="454"/>
        <item x="201"/>
        <item x="310"/>
        <item x="572"/>
        <item x="530"/>
        <item x="98"/>
        <item x="170"/>
        <item x="609"/>
        <item x="286"/>
        <item x="305"/>
        <item x="31"/>
        <item x="466"/>
        <item x="678"/>
        <item x="103"/>
        <item x="423"/>
        <item x="616"/>
        <item x="121"/>
        <item x="168"/>
        <item x="335"/>
        <item x="117"/>
        <item x="456"/>
        <item x="91"/>
        <item x="195"/>
        <item x="710"/>
        <item x="677"/>
        <item x="824"/>
        <item x="222"/>
        <item x="404"/>
        <item x="336"/>
        <item x="495"/>
        <item x="171"/>
        <item x="75"/>
        <item x="207"/>
        <item x="198"/>
        <item x="196"/>
        <item x="794"/>
        <item x="160"/>
        <item x="450"/>
        <item x="814"/>
        <item x="237"/>
        <item x="256"/>
        <item x="772"/>
        <item x="108"/>
        <item x="782"/>
        <item x="830"/>
        <item x="795"/>
        <item x="66"/>
        <item x="415"/>
        <item x="617"/>
        <item x="406"/>
        <item x="790"/>
        <item x="238"/>
        <item x="606"/>
        <item x="155"/>
        <item x="11"/>
        <item x="382"/>
        <item x="753"/>
        <item x="192"/>
        <item x="668"/>
        <item x="88"/>
        <item x="289"/>
        <item x="522"/>
        <item x="174"/>
        <item x="704"/>
        <item x="248"/>
        <item x="577"/>
        <item x="59"/>
        <item x="73"/>
        <item x="823"/>
        <item x="487"/>
        <item x="595"/>
        <item x="134"/>
        <item x="747"/>
        <item x="675"/>
        <item x="298"/>
        <item x="210"/>
        <item x="421"/>
        <item x="732"/>
        <item x="156"/>
        <item x="321"/>
        <item x="367"/>
        <item x="332"/>
        <item x="439"/>
        <item x="788"/>
        <item x="542"/>
        <item x="14"/>
        <item x="221"/>
        <item x="484"/>
        <item x="159"/>
        <item x="235"/>
        <item x="194"/>
        <item x="800"/>
        <item x="385"/>
        <item x="223"/>
        <item x="734"/>
        <item x="329"/>
        <item x="276"/>
        <item x="559"/>
        <item x="65"/>
        <item x="539"/>
        <item x="231"/>
        <item x="340"/>
        <item x="3"/>
        <item x="311"/>
        <item x="739"/>
        <item x="214"/>
        <item x="540"/>
        <item x="763"/>
        <item x="54"/>
        <item x="752"/>
        <item x="686"/>
        <item x="56"/>
        <item x="271"/>
        <item x="546"/>
        <item x="297"/>
        <item x="706"/>
        <item x="789"/>
        <item x="272"/>
        <item x="83"/>
        <item x="4"/>
        <item x="28"/>
        <item x="590"/>
        <item x="150"/>
        <item x="6"/>
        <item x="374"/>
        <item x="23"/>
        <item x="411"/>
        <item x="507"/>
        <item x="24"/>
        <item x="453"/>
        <item x="80"/>
        <item x="412"/>
        <item x="294"/>
        <item x="82"/>
        <item x="523"/>
        <item x="638"/>
        <item x="258"/>
        <item x="255"/>
        <item x="548"/>
        <item x="700"/>
        <item x="40"/>
        <item x="12"/>
        <item x="365"/>
        <item x="565"/>
        <item x="422"/>
        <item x="295"/>
        <item x="477"/>
        <item x="635"/>
        <item x="215"/>
        <item x="446"/>
        <item x="449"/>
        <item x="199"/>
        <item x="780"/>
        <item x="410"/>
        <item x="826"/>
        <item x="458"/>
        <item x="355"/>
        <item x="610"/>
        <item x="99"/>
        <item x="151"/>
        <item x="97"/>
        <item x="485"/>
        <item x="532"/>
        <item x="381"/>
        <item x="598"/>
        <item x="757"/>
        <item x="811"/>
        <item x="15"/>
        <item x="579"/>
        <item x="44"/>
        <item x="688"/>
        <item x="655"/>
        <item x="580"/>
        <item x="377"/>
        <item x="48"/>
        <item x="819"/>
        <item x="49"/>
        <item x="809"/>
        <item x="649"/>
        <item x="762"/>
        <item x="70"/>
        <item x="327"/>
        <item x="76"/>
        <item x="308"/>
        <item x="148"/>
        <item x="745"/>
        <item x="611"/>
        <item x="409"/>
        <item x="269"/>
        <item x="767"/>
        <item x="416"/>
        <item x="713"/>
        <item x="557"/>
        <item x="549"/>
        <item x="538"/>
        <item x="307"/>
        <item x="697"/>
        <item x="30"/>
        <item x="821"/>
        <item x="574"/>
        <item x="101"/>
        <item x="691"/>
        <item x="470"/>
        <item x="21"/>
        <item x="229"/>
        <item x="116"/>
        <item x="419"/>
        <item x="111"/>
        <item x="658"/>
        <item x="696"/>
        <item x="303"/>
        <item x="432"/>
        <item x="104"/>
        <item x="163"/>
        <item x="236"/>
        <item x="424"/>
        <item x="319"/>
        <item x="326"/>
        <item x="400"/>
        <item x="615"/>
        <item x="773"/>
        <item x="441"/>
        <item x="242"/>
        <item x="181"/>
        <item x="744"/>
        <item x="20"/>
        <item x="72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" fld="3" subtotal="average" baseField="1" baseItem="0" numFmtId="2"/>
  </dataFields>
  <formats count="7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4DFE2-1A7E-4F8B-BAB6-92E247CB55A4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H17" firstHeaderRow="1" firstDataRow="2" firstDataCol="1"/>
  <pivotFields count="11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numFmtId="2" showAll="0"/>
    <pivotField showAll="0">
      <items count="4">
        <item x="2"/>
        <item x="1"/>
        <item x="0"/>
        <item t="default"/>
      </items>
    </pivotField>
    <pivotField showAll="0"/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Salary" fld="3" subtotal="average" baseField="1" baseItem="0" numFmtId="165"/>
  </dataFields>
  <formats count="11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92060-94FD-46DB-A152-18983F5A7A64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4:E46" firstHeaderRow="1" firstDataRow="2" firstDataCol="1"/>
  <pivotFields count="11">
    <pivotField dataField="1" showAll="0"/>
    <pivotField showAll="0"/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axis="axisCol" showAll="0">
      <items count="4">
        <item x="2"/>
        <item x="1"/>
        <item x="0"/>
        <item t="default"/>
      </items>
    </pivotField>
    <pivotField showAll="0"/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axis="axisRow" showAll="0">
      <items count="11">
        <item x="3"/>
        <item x="6"/>
        <item x="8"/>
        <item x="5"/>
        <item x="4"/>
        <item x="2"/>
        <item x="1"/>
        <item x="7"/>
        <item x="0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6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A18ED-691B-4F24-8B7A-801806337051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F3:G14" firstHeaderRow="1" firstDataRow="1" firstDataCol="1"/>
  <pivotFields count="11">
    <pivotField dataField="1" showAll="0"/>
    <pivotField showAll="0"/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showAll="0"/>
    <pivotField showAll="0"/>
    <pivotField numFmtId="10" showAll="0"/>
    <pivotField numFmtId="164" showAll="0"/>
    <pivotField numFmtId="164" showAll="0"/>
    <pivotField showAll="0">
      <items count="3">
        <item x="0"/>
        <item x="1"/>
        <item t="default"/>
      </items>
    </pivotField>
    <pivotField axis="axisRow" showAll="0">
      <items count="11">
        <item x="3"/>
        <item x="6"/>
        <item x="8"/>
        <item x="5"/>
        <item x="4"/>
        <item x="2"/>
        <item x="1"/>
        <item x="7"/>
        <item x="0"/>
        <item x="9"/>
        <item t="default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D99C-D291-412C-B446-9B970D075E0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D17" firstHeaderRow="1" firstDataRow="2" firstDataCol="1"/>
  <pivotFields count="11">
    <pivotField showAll="0"/>
    <pivotField showAll="0"/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numFmtId="2" showAll="0"/>
    <pivotField showAll="0"/>
    <pivotField showAll="0"/>
    <pivotField numFmtId="10" showAll="0"/>
    <pivotField numFmtId="164" showAll="0"/>
    <pivotField numFmtId="164"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minimum salary &gt; 90,000" fld="9" subtotal="count" baseField="0" baseItem="0"/>
  </dataFields>
  <chartFormats count="6"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51AB6-8C27-4BF4-8033-6CF1BBA432B0}" name="bonus.mapping" displayName="bonus.mapping" ref="B2:G14" totalsRowShown="0" headerRowDxfId="79" dataDxfId="78">
  <tableColumns count="6">
    <tableColumn id="1" xr3:uid="{0AB79237-AA01-4D68-8C1A-E915B8FC748D}" name="Department"/>
    <tableColumn id="2" xr3:uid="{0BF26BAD-12F8-452F-B1B8-66977ACAD652}" name="Very Poor" dataDxfId="77"/>
    <tableColumn id="3" xr3:uid="{D470C9EC-ADC7-4D55-B870-E3BFA6D7C852}" name="Poor" dataDxfId="76"/>
    <tableColumn id="4" xr3:uid="{5BA86EA3-46C0-48BF-8DFE-0EB34D6B7520}" name="Average" dataDxfId="75"/>
    <tableColumn id="5" xr3:uid="{AB4ED4CD-B84F-4259-8ECC-38D2539B2C28}" name="Good" dataDxfId="74"/>
    <tableColumn id="6" xr3:uid="{298FEBB3-0FF3-4046-AA6F-0755C1F24171}" name="Very Good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7066-7C31-4CC4-AD25-2FD969BDD4D2}">
  <dimension ref="A1"/>
  <sheetViews>
    <sheetView showGridLines="0" tabSelected="1" zoomScale="70" zoomScaleNormal="70" workbookViewId="0">
      <selection activeCell="T4" sqref="T4"/>
    </sheetView>
  </sheetViews>
  <sheetFormatPr defaultRowHeight="15" x14ac:dyDescent="0.25"/>
  <cols>
    <col min="1" max="16384" width="9.140625" style="1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7"/>
  <sheetViews>
    <sheetView zoomScaleNormal="100" workbookViewId="0">
      <selection activeCell="H1" sqref="H1:I1048576"/>
    </sheetView>
  </sheetViews>
  <sheetFormatPr defaultRowHeight="15" x14ac:dyDescent="0.25"/>
  <cols>
    <col min="1" max="1" width="24.85546875" style="1" bestFit="1" customWidth="1"/>
    <col min="2" max="2" width="9.85546875" style="1" bestFit="1" customWidth="1"/>
    <col min="3" max="3" width="25.85546875" style="1" bestFit="1" customWidth="1"/>
    <col min="4" max="4" width="11.140625" style="12" bestFit="1" customWidth="1"/>
    <col min="5" max="5" width="8.42578125" style="1" bestFit="1" customWidth="1"/>
    <col min="6" max="6" width="10.28515625" style="1" bestFit="1" customWidth="1"/>
    <col min="7" max="7" width="9.140625" style="2"/>
    <col min="8" max="8" width="9.140625" style="12"/>
    <col min="9" max="9" width="13.7109375" style="12" bestFit="1" customWidth="1"/>
    <col min="10" max="10" width="22.5703125" style="3" bestFit="1" customWidth="1"/>
    <col min="11" max="11" width="15.85546875" style="3" bestFit="1" customWidth="1"/>
    <col min="12" max="16384" width="9.140625" style="3"/>
  </cols>
  <sheetData>
    <row r="1" spans="1:11" x14ac:dyDescent="0.25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2" t="s">
        <v>904</v>
      </c>
      <c r="H1" s="12" t="s">
        <v>905</v>
      </c>
      <c r="I1" s="12" t="s">
        <v>906</v>
      </c>
      <c r="J1" s="3" t="s">
        <v>913</v>
      </c>
      <c r="K1" s="3" t="s">
        <v>914</v>
      </c>
    </row>
    <row r="2" spans="1:11" x14ac:dyDescent="0.25">
      <c r="A2" s="4" t="s">
        <v>6</v>
      </c>
      <c r="B2" s="4" t="s">
        <v>7</v>
      </c>
      <c r="C2" s="4" t="s">
        <v>8</v>
      </c>
      <c r="D2" s="11">
        <v>88050</v>
      </c>
      <c r="E2" s="4" t="s">
        <v>9</v>
      </c>
      <c r="F2" s="4" t="s">
        <v>10</v>
      </c>
      <c r="G2" s="5">
        <v>8.7999999999999995E-2</v>
      </c>
      <c r="H2" s="11">
        <f t="shared" ref="H2:H65" si="0">D2*G2</f>
        <v>7748.4</v>
      </c>
      <c r="I2" s="11">
        <f t="shared" ref="I2:I65" si="1">D2+H2</f>
        <v>95798.399999999994</v>
      </c>
      <c r="J2" s="3" t="str">
        <f t="shared" ref="J2:J65" si="2">IF(D2&gt;90000,"Ok","Below")</f>
        <v>Below</v>
      </c>
      <c r="K2" s="3" t="str">
        <f>IF(D2&lt;=30000,"$20000-$30000",IF(D2&lt;=40000,"$30000-$40000",IF(D2&lt;=50000,"$40000-$50000",IF(D2&lt;=60000,"$50000-$60000",IF(D2&lt;=70000,"$60000-$70000",IF(D2&lt;=80000,"$70000-$80000",IF(D2&lt;=90000,"$80000-$90000",IF(D2&lt;=100000,"$90000-$100000",IF(D2&lt;=110000,"$100000-$110000",IF(D2&lt;=120000,"$110000-$120000",IF(D2&lt;=130000,"$120000-$130000",)))))))))))</f>
        <v>$80000-$90000</v>
      </c>
    </row>
    <row r="3" spans="1:11" x14ac:dyDescent="0.25">
      <c r="A3" s="4" t="s">
        <v>11</v>
      </c>
      <c r="B3" s="4" t="s">
        <v>12</v>
      </c>
      <c r="C3" s="4" t="s">
        <v>13</v>
      </c>
      <c r="D3" s="11">
        <v>68220</v>
      </c>
      <c r="E3" s="4" t="s">
        <v>9</v>
      </c>
      <c r="F3" s="4" t="s">
        <v>14</v>
      </c>
      <c r="G3" s="5">
        <v>4.2999999999999997E-2</v>
      </c>
      <c r="H3" s="11">
        <f t="shared" si="0"/>
        <v>2933.4599999999996</v>
      </c>
      <c r="I3" s="11">
        <f t="shared" si="1"/>
        <v>71153.460000000006</v>
      </c>
      <c r="J3" s="3" t="str">
        <f t="shared" si="2"/>
        <v>Below</v>
      </c>
      <c r="K3" s="3" t="str">
        <f t="shared" ref="K3:K66" si="3">IF(D3&lt;=30000,"$20000-$30000",IF(D3&lt;=40000,"$30000-$40000",IF(D3&lt;=50000,"$40000-$50000",IF(D3&lt;=60000,"$50000-$60000",IF(D3&lt;=70000,"$60000-$70000",IF(D3&lt;=80000,"$70000-$80000",IF(D3&lt;=90000,"$80000-$90000",IF(D3&lt;=100000,"$90000-$100000",IF(D3&lt;=110000,"$100000-$110000",IF(D3&lt;=120000,"$110000-$120000",IF(D3&lt;=130000,"$120000-$130000",)))))))))))</f>
        <v>$60000-$70000</v>
      </c>
    </row>
    <row r="4" spans="1:11" x14ac:dyDescent="0.25">
      <c r="A4" s="4" t="s">
        <v>17</v>
      </c>
      <c r="B4" s="4" t="s">
        <v>903</v>
      </c>
      <c r="C4" s="4" t="s">
        <v>18</v>
      </c>
      <c r="D4" s="11">
        <v>56370</v>
      </c>
      <c r="E4" s="4" t="s">
        <v>19</v>
      </c>
      <c r="F4" s="4" t="s">
        <v>10</v>
      </c>
      <c r="G4" s="5">
        <v>6.4000000000000001E-2</v>
      </c>
      <c r="H4" s="11">
        <f t="shared" si="0"/>
        <v>3607.6800000000003</v>
      </c>
      <c r="I4" s="11">
        <f t="shared" si="1"/>
        <v>59977.68</v>
      </c>
      <c r="J4" s="3" t="str">
        <f t="shared" si="2"/>
        <v>Below</v>
      </c>
      <c r="K4" s="3" t="str">
        <f t="shared" si="3"/>
        <v>$50000-$60000</v>
      </c>
    </row>
    <row r="5" spans="1:11" x14ac:dyDescent="0.25">
      <c r="A5" s="4" t="s">
        <v>20</v>
      </c>
      <c r="B5" s="4" t="s">
        <v>12</v>
      </c>
      <c r="C5" s="4" t="s">
        <v>21</v>
      </c>
      <c r="D5" s="11">
        <v>107090</v>
      </c>
      <c r="E5" s="4" t="s">
        <v>19</v>
      </c>
      <c r="F5" s="4" t="s">
        <v>22</v>
      </c>
      <c r="G5" s="5">
        <v>0.01</v>
      </c>
      <c r="H5" s="11">
        <f t="shared" si="0"/>
        <v>1070.9000000000001</v>
      </c>
      <c r="I5" s="11">
        <f t="shared" si="1"/>
        <v>108160.9</v>
      </c>
      <c r="J5" s="3" t="str">
        <f t="shared" si="2"/>
        <v>Ok</v>
      </c>
      <c r="K5" s="3" t="str">
        <f t="shared" si="3"/>
        <v>$100000-$110000</v>
      </c>
    </row>
    <row r="6" spans="1:11" x14ac:dyDescent="0.25">
      <c r="A6" s="4" t="s">
        <v>23</v>
      </c>
      <c r="B6" s="4" t="s">
        <v>7</v>
      </c>
      <c r="C6" s="4" t="s">
        <v>21</v>
      </c>
      <c r="D6" s="11">
        <v>108450</v>
      </c>
      <c r="E6" s="4" t="s">
        <v>15</v>
      </c>
      <c r="F6" s="4" t="s">
        <v>22</v>
      </c>
      <c r="G6" s="5">
        <v>0.01</v>
      </c>
      <c r="H6" s="11">
        <f t="shared" si="0"/>
        <v>1084.5</v>
      </c>
      <c r="I6" s="11">
        <f t="shared" si="1"/>
        <v>109534.5</v>
      </c>
      <c r="J6" s="3" t="str">
        <f t="shared" si="2"/>
        <v>Ok</v>
      </c>
      <c r="K6" s="3" t="str">
        <f t="shared" si="3"/>
        <v>$100000-$110000</v>
      </c>
    </row>
    <row r="7" spans="1:11" x14ac:dyDescent="0.25">
      <c r="A7" s="4" t="s">
        <v>24</v>
      </c>
      <c r="B7" s="4" t="s">
        <v>12</v>
      </c>
      <c r="C7" s="4" t="s">
        <v>25</v>
      </c>
      <c r="D7" s="11">
        <v>41160</v>
      </c>
      <c r="E7" s="4" t="s">
        <v>9</v>
      </c>
      <c r="F7" s="4" t="s">
        <v>26</v>
      </c>
      <c r="G7" s="5">
        <v>2.7E-2</v>
      </c>
      <c r="H7" s="11">
        <f t="shared" si="0"/>
        <v>1111.32</v>
      </c>
      <c r="I7" s="11">
        <f t="shared" si="1"/>
        <v>42271.32</v>
      </c>
      <c r="J7" s="3" t="str">
        <f t="shared" si="2"/>
        <v>Below</v>
      </c>
      <c r="K7" s="3" t="str">
        <f t="shared" si="3"/>
        <v>$40000-$50000</v>
      </c>
    </row>
    <row r="8" spans="1:11" x14ac:dyDescent="0.25">
      <c r="A8" s="4" t="s">
        <v>27</v>
      </c>
      <c r="B8" s="4" t="s">
        <v>7</v>
      </c>
      <c r="C8" s="4" t="s">
        <v>18</v>
      </c>
      <c r="D8" s="11">
        <v>109000</v>
      </c>
      <c r="E8" s="4" t="s">
        <v>15</v>
      </c>
      <c r="F8" s="4" t="s">
        <v>10</v>
      </c>
      <c r="G8" s="5">
        <v>6.4000000000000001E-2</v>
      </c>
      <c r="H8" s="11">
        <f t="shared" si="0"/>
        <v>6976</v>
      </c>
      <c r="I8" s="11">
        <f t="shared" si="1"/>
        <v>115976</v>
      </c>
      <c r="J8" s="3" t="str">
        <f t="shared" si="2"/>
        <v>Ok</v>
      </c>
      <c r="K8" s="3" t="str">
        <f t="shared" si="3"/>
        <v>$100000-$110000</v>
      </c>
    </row>
    <row r="9" spans="1:11" x14ac:dyDescent="0.25">
      <c r="A9" s="4" t="s">
        <v>29</v>
      </c>
      <c r="B9" s="4" t="s">
        <v>12</v>
      </c>
      <c r="C9" s="4" t="s">
        <v>21</v>
      </c>
      <c r="D9" s="11">
        <v>43020</v>
      </c>
      <c r="E9" s="4" t="s">
        <v>19</v>
      </c>
      <c r="F9" s="4" t="s">
        <v>26</v>
      </c>
      <c r="G9" s="5">
        <v>2.8000000000000001E-2</v>
      </c>
      <c r="H9" s="11">
        <f t="shared" si="0"/>
        <v>1204.56</v>
      </c>
      <c r="I9" s="11">
        <f t="shared" si="1"/>
        <v>44224.56</v>
      </c>
      <c r="J9" s="3" t="str">
        <f t="shared" si="2"/>
        <v>Below</v>
      </c>
      <c r="K9" s="3" t="str">
        <f t="shared" si="3"/>
        <v>$40000-$50000</v>
      </c>
    </row>
    <row r="10" spans="1:11" x14ac:dyDescent="0.25">
      <c r="A10" s="4" t="s">
        <v>30</v>
      </c>
      <c r="B10" s="4" t="s">
        <v>7</v>
      </c>
      <c r="C10" s="4" t="s">
        <v>31</v>
      </c>
      <c r="D10" s="11">
        <v>37800</v>
      </c>
      <c r="E10" s="4" t="s">
        <v>9</v>
      </c>
      <c r="F10" s="4" t="s">
        <v>26</v>
      </c>
      <c r="G10" s="5">
        <v>2.4E-2</v>
      </c>
      <c r="H10" s="11">
        <f t="shared" si="0"/>
        <v>907.2</v>
      </c>
      <c r="I10" s="11">
        <f t="shared" si="1"/>
        <v>38707.199999999997</v>
      </c>
      <c r="J10" s="3" t="str">
        <f t="shared" si="2"/>
        <v>Below</v>
      </c>
      <c r="K10" s="3" t="str">
        <f t="shared" si="3"/>
        <v>$30000-$40000</v>
      </c>
    </row>
    <row r="11" spans="1:11" x14ac:dyDescent="0.25">
      <c r="A11" s="4" t="s">
        <v>32</v>
      </c>
      <c r="B11" s="4" t="s">
        <v>7</v>
      </c>
      <c r="C11" s="4" t="s">
        <v>8</v>
      </c>
      <c r="D11" s="11">
        <v>88380</v>
      </c>
      <c r="E11" s="4" t="s">
        <v>19</v>
      </c>
      <c r="F11" s="4" t="s">
        <v>26</v>
      </c>
      <c r="G11" s="5">
        <v>2.1000000000000001E-2</v>
      </c>
      <c r="H11" s="11">
        <f t="shared" si="0"/>
        <v>1855.98</v>
      </c>
      <c r="I11" s="11">
        <f t="shared" si="1"/>
        <v>90235.98</v>
      </c>
      <c r="J11" s="3" t="str">
        <f t="shared" si="2"/>
        <v>Below</v>
      </c>
      <c r="K11" s="3" t="str">
        <f t="shared" si="3"/>
        <v>$80000-$90000</v>
      </c>
    </row>
    <row r="12" spans="1:11" x14ac:dyDescent="0.25">
      <c r="A12" s="4" t="s">
        <v>33</v>
      </c>
      <c r="B12" s="4" t="s">
        <v>12</v>
      </c>
      <c r="C12" s="4" t="s">
        <v>34</v>
      </c>
      <c r="D12" s="11">
        <v>84420</v>
      </c>
      <c r="E12" s="4" t="s">
        <v>15</v>
      </c>
      <c r="F12" s="4" t="s">
        <v>26</v>
      </c>
      <c r="G12" s="5">
        <v>3.2000000000000001E-2</v>
      </c>
      <c r="H12" s="11">
        <f t="shared" si="0"/>
        <v>2701.44</v>
      </c>
      <c r="I12" s="11">
        <f t="shared" si="1"/>
        <v>87121.44</v>
      </c>
      <c r="J12" s="3" t="str">
        <f t="shared" si="2"/>
        <v>Below</v>
      </c>
      <c r="K12" s="3" t="str">
        <f t="shared" si="3"/>
        <v>$80000-$90000</v>
      </c>
    </row>
    <row r="13" spans="1:11" x14ac:dyDescent="0.25">
      <c r="A13" s="4" t="s">
        <v>35</v>
      </c>
      <c r="B13" s="4" t="s">
        <v>12</v>
      </c>
      <c r="C13" s="4" t="s">
        <v>18</v>
      </c>
      <c r="D13" s="11">
        <v>101760</v>
      </c>
      <c r="E13" s="4" t="s">
        <v>15</v>
      </c>
      <c r="F13" s="4" t="s">
        <v>14</v>
      </c>
      <c r="G13" s="5">
        <v>5.3999999999999999E-2</v>
      </c>
      <c r="H13" s="11">
        <f t="shared" si="0"/>
        <v>5495.04</v>
      </c>
      <c r="I13" s="11">
        <f t="shared" si="1"/>
        <v>107255.03999999999</v>
      </c>
      <c r="J13" s="3" t="str">
        <f t="shared" si="2"/>
        <v>Ok</v>
      </c>
      <c r="K13" s="3" t="str">
        <f t="shared" si="3"/>
        <v>$100000-$110000</v>
      </c>
    </row>
    <row r="14" spans="1:11" x14ac:dyDescent="0.25">
      <c r="A14" s="4" t="s">
        <v>36</v>
      </c>
      <c r="B14" s="4" t="s">
        <v>7</v>
      </c>
      <c r="C14" s="4" t="s">
        <v>8</v>
      </c>
      <c r="D14" s="11">
        <v>110780</v>
      </c>
      <c r="E14" s="4" t="s">
        <v>15</v>
      </c>
      <c r="F14" s="4" t="s">
        <v>22</v>
      </c>
      <c r="G14" s="5">
        <v>1.2E-2</v>
      </c>
      <c r="H14" s="11">
        <f t="shared" si="0"/>
        <v>1329.3600000000001</v>
      </c>
      <c r="I14" s="11">
        <f t="shared" si="1"/>
        <v>112109.36</v>
      </c>
      <c r="J14" s="3" t="str">
        <f t="shared" si="2"/>
        <v>Ok</v>
      </c>
      <c r="K14" s="3" t="str">
        <f t="shared" si="3"/>
        <v>$110000-$120000</v>
      </c>
    </row>
    <row r="15" spans="1:11" x14ac:dyDescent="0.25">
      <c r="A15" s="4" t="s">
        <v>37</v>
      </c>
      <c r="B15" s="4" t="s">
        <v>7</v>
      </c>
      <c r="C15" s="4" t="s">
        <v>25</v>
      </c>
      <c r="D15" s="11">
        <v>68430</v>
      </c>
      <c r="E15" s="4" t="s">
        <v>15</v>
      </c>
      <c r="F15" s="4" t="s">
        <v>14</v>
      </c>
      <c r="G15" s="5">
        <v>5.3999999999999999E-2</v>
      </c>
      <c r="H15" s="11">
        <f t="shared" si="0"/>
        <v>3695.22</v>
      </c>
      <c r="I15" s="11">
        <f t="shared" si="1"/>
        <v>72125.22</v>
      </c>
      <c r="J15" s="3" t="str">
        <f t="shared" si="2"/>
        <v>Below</v>
      </c>
      <c r="K15" s="3" t="str">
        <f t="shared" si="3"/>
        <v>$60000-$70000</v>
      </c>
    </row>
    <row r="16" spans="1:11" x14ac:dyDescent="0.25">
      <c r="A16" s="4" t="s">
        <v>38</v>
      </c>
      <c r="B16" s="4" t="s">
        <v>12</v>
      </c>
      <c r="C16" s="4" t="s">
        <v>39</v>
      </c>
      <c r="D16" s="11">
        <v>105370</v>
      </c>
      <c r="E16" s="4" t="s">
        <v>19</v>
      </c>
      <c r="F16" s="4" t="s">
        <v>14</v>
      </c>
      <c r="G16" s="5">
        <v>5.8999999999999997E-2</v>
      </c>
      <c r="H16" s="11">
        <f t="shared" si="0"/>
        <v>6216.83</v>
      </c>
      <c r="I16" s="11">
        <f t="shared" si="1"/>
        <v>111586.83</v>
      </c>
      <c r="J16" s="3" t="str">
        <f t="shared" si="2"/>
        <v>Ok</v>
      </c>
      <c r="K16" s="3" t="str">
        <f t="shared" si="3"/>
        <v>$100000-$110000</v>
      </c>
    </row>
    <row r="17" spans="1:11" x14ac:dyDescent="0.25">
      <c r="A17" s="4" t="s">
        <v>40</v>
      </c>
      <c r="B17" s="4" t="s">
        <v>7</v>
      </c>
      <c r="C17" s="4" t="s">
        <v>13</v>
      </c>
      <c r="D17" s="11">
        <v>113800</v>
      </c>
      <c r="E17" s="4" t="s">
        <v>9</v>
      </c>
      <c r="F17" s="4" t="s">
        <v>26</v>
      </c>
      <c r="G17" s="5">
        <v>3.5000000000000003E-2</v>
      </c>
      <c r="H17" s="11">
        <f t="shared" si="0"/>
        <v>3983.0000000000005</v>
      </c>
      <c r="I17" s="11">
        <f t="shared" si="1"/>
        <v>117783</v>
      </c>
      <c r="J17" s="3" t="str">
        <f t="shared" si="2"/>
        <v>Ok</v>
      </c>
      <c r="K17" s="3" t="str">
        <f t="shared" si="3"/>
        <v>$110000-$120000</v>
      </c>
    </row>
    <row r="18" spans="1:11" x14ac:dyDescent="0.25">
      <c r="A18" s="4" t="s">
        <v>41</v>
      </c>
      <c r="B18" s="4" t="s">
        <v>12</v>
      </c>
      <c r="C18" s="4" t="s">
        <v>8</v>
      </c>
      <c r="D18" s="11">
        <v>76300</v>
      </c>
      <c r="E18" s="4" t="s">
        <v>19</v>
      </c>
      <c r="F18" s="4" t="s">
        <v>26</v>
      </c>
      <c r="G18" s="5">
        <v>2.1000000000000001E-2</v>
      </c>
      <c r="H18" s="11">
        <f t="shared" si="0"/>
        <v>1602.3000000000002</v>
      </c>
      <c r="I18" s="11">
        <f t="shared" si="1"/>
        <v>77902.3</v>
      </c>
      <c r="J18" s="3" t="str">
        <f t="shared" si="2"/>
        <v>Below</v>
      </c>
      <c r="K18" s="3" t="str">
        <f t="shared" si="3"/>
        <v>$70000-$80000</v>
      </c>
    </row>
    <row r="19" spans="1:11" x14ac:dyDescent="0.25">
      <c r="A19" s="4" t="s">
        <v>42</v>
      </c>
      <c r="B19" s="4" t="s">
        <v>12</v>
      </c>
      <c r="C19" s="4" t="s">
        <v>8</v>
      </c>
      <c r="D19" s="11">
        <v>44530</v>
      </c>
      <c r="E19" s="4" t="s">
        <v>19</v>
      </c>
      <c r="F19" s="4" t="s">
        <v>26</v>
      </c>
      <c r="G19" s="5">
        <v>2.1000000000000001E-2</v>
      </c>
      <c r="H19" s="11">
        <f t="shared" si="0"/>
        <v>935.13000000000011</v>
      </c>
      <c r="I19" s="11">
        <f t="shared" si="1"/>
        <v>45465.13</v>
      </c>
      <c r="J19" s="3" t="str">
        <f t="shared" si="2"/>
        <v>Below</v>
      </c>
      <c r="K19" s="3" t="str">
        <f t="shared" si="3"/>
        <v>$40000-$50000</v>
      </c>
    </row>
    <row r="20" spans="1:11" x14ac:dyDescent="0.25">
      <c r="A20" s="4" t="s">
        <v>43</v>
      </c>
      <c r="B20" s="4" t="s">
        <v>12</v>
      </c>
      <c r="C20" s="4" t="s">
        <v>18</v>
      </c>
      <c r="D20" s="11">
        <v>63710</v>
      </c>
      <c r="E20" s="4" t="s">
        <v>9</v>
      </c>
      <c r="F20" s="4" t="s">
        <v>26</v>
      </c>
      <c r="G20" s="5">
        <v>2.1000000000000001E-2</v>
      </c>
      <c r="H20" s="11">
        <f t="shared" si="0"/>
        <v>1337.91</v>
      </c>
      <c r="I20" s="11">
        <f t="shared" si="1"/>
        <v>65047.91</v>
      </c>
      <c r="J20" s="3" t="str">
        <f t="shared" si="2"/>
        <v>Below</v>
      </c>
      <c r="K20" s="3" t="str">
        <f t="shared" si="3"/>
        <v>$60000-$70000</v>
      </c>
    </row>
    <row r="21" spans="1:11" x14ac:dyDescent="0.25">
      <c r="A21" s="4" t="s">
        <v>44</v>
      </c>
      <c r="B21" s="4" t="s">
        <v>12</v>
      </c>
      <c r="C21" s="4" t="s">
        <v>34</v>
      </c>
      <c r="D21" s="11">
        <v>62780</v>
      </c>
      <c r="E21" s="4" t="s">
        <v>15</v>
      </c>
      <c r="F21" s="4" t="s">
        <v>10</v>
      </c>
      <c r="G21" s="5">
        <v>6.2E-2</v>
      </c>
      <c r="H21" s="11">
        <f t="shared" si="0"/>
        <v>3892.36</v>
      </c>
      <c r="I21" s="11">
        <f t="shared" si="1"/>
        <v>66672.36</v>
      </c>
      <c r="J21" s="3" t="str">
        <f t="shared" si="2"/>
        <v>Below</v>
      </c>
      <c r="K21" s="3" t="str">
        <f t="shared" si="3"/>
        <v>$60000-$70000</v>
      </c>
    </row>
    <row r="22" spans="1:11" x14ac:dyDescent="0.25">
      <c r="A22" s="4" t="s">
        <v>45</v>
      </c>
      <c r="B22" s="4" t="s">
        <v>12</v>
      </c>
      <c r="C22" s="4" t="s">
        <v>39</v>
      </c>
      <c r="D22" s="11">
        <v>119750</v>
      </c>
      <c r="E22" s="4" t="s">
        <v>9</v>
      </c>
      <c r="F22" s="4" t="s">
        <v>26</v>
      </c>
      <c r="G22" s="5">
        <v>0.04</v>
      </c>
      <c r="H22" s="11">
        <f t="shared" si="0"/>
        <v>4790</v>
      </c>
      <c r="I22" s="11">
        <f t="shared" si="1"/>
        <v>124540</v>
      </c>
      <c r="J22" s="3" t="str">
        <f t="shared" si="2"/>
        <v>Ok</v>
      </c>
      <c r="K22" s="3" t="str">
        <f t="shared" si="3"/>
        <v>$110000-$120000</v>
      </c>
    </row>
    <row r="23" spans="1:11" x14ac:dyDescent="0.25">
      <c r="A23" s="4" t="s">
        <v>46</v>
      </c>
      <c r="B23" s="4" t="s">
        <v>7</v>
      </c>
      <c r="C23" s="4" t="s">
        <v>47</v>
      </c>
      <c r="D23" s="11">
        <v>116980</v>
      </c>
      <c r="E23" s="4" t="s">
        <v>19</v>
      </c>
      <c r="F23" s="4" t="s">
        <v>48</v>
      </c>
      <c r="G23" s="5">
        <v>5.0000000000000001E-3</v>
      </c>
      <c r="H23" s="11">
        <f t="shared" si="0"/>
        <v>584.9</v>
      </c>
      <c r="I23" s="11">
        <f t="shared" si="1"/>
        <v>117564.9</v>
      </c>
      <c r="J23" s="3" t="str">
        <f t="shared" si="2"/>
        <v>Ok</v>
      </c>
      <c r="K23" s="3" t="str">
        <f t="shared" si="3"/>
        <v>$110000-$120000</v>
      </c>
    </row>
    <row r="24" spans="1:11" x14ac:dyDescent="0.25">
      <c r="A24" s="4" t="s">
        <v>49</v>
      </c>
      <c r="B24" s="4" t="s">
        <v>7</v>
      </c>
      <c r="C24" s="4" t="s">
        <v>50</v>
      </c>
      <c r="D24" s="11">
        <v>35940</v>
      </c>
      <c r="E24" s="4" t="s">
        <v>15</v>
      </c>
      <c r="F24" s="4" t="s">
        <v>14</v>
      </c>
      <c r="G24" s="5">
        <v>5.8000000000000003E-2</v>
      </c>
      <c r="H24" s="11">
        <f t="shared" si="0"/>
        <v>2084.52</v>
      </c>
      <c r="I24" s="11">
        <f t="shared" si="1"/>
        <v>38024.519999999997</v>
      </c>
      <c r="J24" s="3" t="str">
        <f t="shared" si="2"/>
        <v>Below</v>
      </c>
      <c r="K24" s="3" t="str">
        <f t="shared" si="3"/>
        <v>$30000-$40000</v>
      </c>
    </row>
    <row r="25" spans="1:11" x14ac:dyDescent="0.25">
      <c r="A25" s="4" t="s">
        <v>51</v>
      </c>
      <c r="B25" s="4" t="s">
        <v>7</v>
      </c>
      <c r="C25" s="4" t="s">
        <v>28</v>
      </c>
      <c r="D25" s="11">
        <v>109040</v>
      </c>
      <c r="E25" s="4" t="s">
        <v>9</v>
      </c>
      <c r="F25" s="4" t="s">
        <v>26</v>
      </c>
      <c r="G25" s="5">
        <v>2.3E-2</v>
      </c>
      <c r="H25" s="11">
        <f t="shared" si="0"/>
        <v>2507.92</v>
      </c>
      <c r="I25" s="11">
        <f t="shared" si="1"/>
        <v>111547.92</v>
      </c>
      <c r="J25" s="3" t="str">
        <f t="shared" si="2"/>
        <v>Ok</v>
      </c>
      <c r="K25" s="3" t="str">
        <f t="shared" si="3"/>
        <v>$100000-$110000</v>
      </c>
    </row>
    <row r="26" spans="1:11" x14ac:dyDescent="0.25">
      <c r="A26" s="4" t="s">
        <v>52</v>
      </c>
      <c r="B26" s="4" t="s">
        <v>12</v>
      </c>
      <c r="C26" s="4" t="s">
        <v>28</v>
      </c>
      <c r="D26" s="11">
        <v>109160</v>
      </c>
      <c r="E26" s="4" t="s">
        <v>19</v>
      </c>
      <c r="F26" s="4" t="s">
        <v>14</v>
      </c>
      <c r="G26" s="5">
        <v>5.2999999999999999E-2</v>
      </c>
      <c r="H26" s="11">
        <f t="shared" si="0"/>
        <v>5785.48</v>
      </c>
      <c r="I26" s="11">
        <f t="shared" si="1"/>
        <v>114945.48</v>
      </c>
      <c r="J26" s="3" t="str">
        <f t="shared" si="2"/>
        <v>Ok</v>
      </c>
      <c r="K26" s="3" t="str">
        <f t="shared" si="3"/>
        <v>$100000-$110000</v>
      </c>
    </row>
    <row r="27" spans="1:11" x14ac:dyDescent="0.25">
      <c r="A27" s="4" t="s">
        <v>53</v>
      </c>
      <c r="B27" s="4" t="s">
        <v>7</v>
      </c>
      <c r="C27" s="4" t="s">
        <v>25</v>
      </c>
      <c r="D27" s="11">
        <v>75540</v>
      </c>
      <c r="E27" s="4" t="s">
        <v>15</v>
      </c>
      <c r="F27" s="4" t="s">
        <v>26</v>
      </c>
      <c r="G27" s="5">
        <v>2.7E-2</v>
      </c>
      <c r="H27" s="11">
        <f t="shared" si="0"/>
        <v>2039.58</v>
      </c>
      <c r="I27" s="11">
        <f t="shared" si="1"/>
        <v>77579.58</v>
      </c>
      <c r="J27" s="3" t="str">
        <f t="shared" si="2"/>
        <v>Below</v>
      </c>
      <c r="K27" s="3" t="str">
        <f t="shared" si="3"/>
        <v>$70000-$80000</v>
      </c>
    </row>
    <row r="28" spans="1:11" x14ac:dyDescent="0.25">
      <c r="A28" s="4" t="s">
        <v>54</v>
      </c>
      <c r="B28" s="4" t="s">
        <v>12</v>
      </c>
      <c r="C28" s="4" t="s">
        <v>13</v>
      </c>
      <c r="D28" s="11">
        <v>30000</v>
      </c>
      <c r="E28" s="4" t="s">
        <v>19</v>
      </c>
      <c r="F28" s="4" t="s">
        <v>26</v>
      </c>
      <c r="G28" s="5">
        <v>3.5000000000000003E-2</v>
      </c>
      <c r="H28" s="11">
        <f t="shared" si="0"/>
        <v>1050</v>
      </c>
      <c r="I28" s="11">
        <f t="shared" si="1"/>
        <v>31050</v>
      </c>
      <c r="J28" s="3" t="str">
        <f t="shared" si="2"/>
        <v>Below</v>
      </c>
      <c r="K28" s="3" t="str">
        <f t="shared" si="3"/>
        <v>$20000-$30000</v>
      </c>
    </row>
    <row r="29" spans="1:11" x14ac:dyDescent="0.25">
      <c r="A29" s="4" t="s">
        <v>55</v>
      </c>
      <c r="B29" s="4" t="s">
        <v>12</v>
      </c>
      <c r="C29" s="4" t="s">
        <v>8</v>
      </c>
      <c r="D29" s="11">
        <v>76210</v>
      </c>
      <c r="E29" s="4" t="s">
        <v>15</v>
      </c>
      <c r="F29" s="4" t="s">
        <v>14</v>
      </c>
      <c r="G29" s="5">
        <v>5.0999999999999997E-2</v>
      </c>
      <c r="H29" s="11">
        <f t="shared" si="0"/>
        <v>3886.7099999999996</v>
      </c>
      <c r="I29" s="11">
        <f t="shared" si="1"/>
        <v>80096.710000000006</v>
      </c>
      <c r="J29" s="3" t="str">
        <f t="shared" si="2"/>
        <v>Below</v>
      </c>
      <c r="K29" s="3" t="str">
        <f t="shared" si="3"/>
        <v>$70000-$80000</v>
      </c>
    </row>
    <row r="30" spans="1:11" x14ac:dyDescent="0.25">
      <c r="A30" s="4" t="s">
        <v>56</v>
      </c>
      <c r="B30" s="4" t="s">
        <v>7</v>
      </c>
      <c r="C30" s="4" t="s">
        <v>18</v>
      </c>
      <c r="D30" s="11">
        <v>108460</v>
      </c>
      <c r="E30" s="4" t="s">
        <v>19</v>
      </c>
      <c r="F30" s="4" t="s">
        <v>14</v>
      </c>
      <c r="G30" s="5">
        <v>5.3999999999999999E-2</v>
      </c>
      <c r="H30" s="11">
        <f t="shared" si="0"/>
        <v>5856.84</v>
      </c>
      <c r="I30" s="11">
        <f t="shared" si="1"/>
        <v>114316.84</v>
      </c>
      <c r="J30" s="3" t="str">
        <f t="shared" si="2"/>
        <v>Ok</v>
      </c>
      <c r="K30" s="3" t="str">
        <f t="shared" si="3"/>
        <v>$100000-$110000</v>
      </c>
    </row>
    <row r="31" spans="1:11" x14ac:dyDescent="0.25">
      <c r="A31" s="4" t="s">
        <v>57</v>
      </c>
      <c r="B31" s="4" t="s">
        <v>7</v>
      </c>
      <c r="C31" s="4" t="s">
        <v>47</v>
      </c>
      <c r="D31" s="11">
        <v>69070</v>
      </c>
      <c r="E31" s="4" t="s">
        <v>19</v>
      </c>
      <c r="F31" s="4" t="s">
        <v>22</v>
      </c>
      <c r="G31" s="5">
        <v>0.02</v>
      </c>
      <c r="H31" s="11">
        <f t="shared" si="0"/>
        <v>1381.4</v>
      </c>
      <c r="I31" s="11">
        <f t="shared" si="1"/>
        <v>70451.399999999994</v>
      </c>
      <c r="J31" s="3" t="str">
        <f t="shared" si="2"/>
        <v>Below</v>
      </c>
      <c r="K31" s="3" t="str">
        <f t="shared" si="3"/>
        <v>$60000-$70000</v>
      </c>
    </row>
    <row r="32" spans="1:11" x14ac:dyDescent="0.25">
      <c r="A32" s="4" t="s">
        <v>58</v>
      </c>
      <c r="B32" s="4" t="s">
        <v>12</v>
      </c>
      <c r="C32" s="4" t="s">
        <v>31</v>
      </c>
      <c r="D32" s="11">
        <v>116520</v>
      </c>
      <c r="E32" s="4" t="s">
        <v>9</v>
      </c>
      <c r="F32" s="4" t="s">
        <v>14</v>
      </c>
      <c r="G32" s="5">
        <v>0.05</v>
      </c>
      <c r="H32" s="11">
        <f t="shared" si="0"/>
        <v>5826</v>
      </c>
      <c r="I32" s="11">
        <f t="shared" si="1"/>
        <v>122346</v>
      </c>
      <c r="J32" s="3" t="str">
        <f t="shared" si="2"/>
        <v>Ok</v>
      </c>
      <c r="K32" s="3" t="str">
        <f t="shared" si="3"/>
        <v>$110000-$120000</v>
      </c>
    </row>
    <row r="33" spans="1:11" x14ac:dyDescent="0.25">
      <c r="A33" s="4" t="s">
        <v>59</v>
      </c>
      <c r="B33" s="4" t="s">
        <v>12</v>
      </c>
      <c r="C33" s="4" t="s">
        <v>47</v>
      </c>
      <c r="D33" s="11">
        <v>96560</v>
      </c>
      <c r="E33" s="4" t="s">
        <v>19</v>
      </c>
      <c r="F33" s="4" t="s">
        <v>16</v>
      </c>
      <c r="G33" s="5">
        <v>0</v>
      </c>
      <c r="H33" s="11">
        <f t="shared" si="0"/>
        <v>0</v>
      </c>
      <c r="I33" s="11">
        <f t="shared" si="1"/>
        <v>96560</v>
      </c>
      <c r="J33" s="3" t="str">
        <f t="shared" si="2"/>
        <v>Ok</v>
      </c>
      <c r="K33" s="3" t="str">
        <f t="shared" si="3"/>
        <v>$90000-$100000</v>
      </c>
    </row>
    <row r="34" spans="1:11" x14ac:dyDescent="0.25">
      <c r="A34" s="4" t="s">
        <v>60</v>
      </c>
      <c r="B34" s="4" t="s">
        <v>12</v>
      </c>
      <c r="C34" s="4" t="s">
        <v>25</v>
      </c>
      <c r="D34" s="11">
        <v>36460</v>
      </c>
      <c r="E34" s="4" t="s">
        <v>15</v>
      </c>
      <c r="F34" s="4" t="s">
        <v>14</v>
      </c>
      <c r="G34" s="5">
        <v>5.3999999999999999E-2</v>
      </c>
      <c r="H34" s="11">
        <f t="shared" si="0"/>
        <v>1968.84</v>
      </c>
      <c r="I34" s="11">
        <f t="shared" si="1"/>
        <v>38428.839999999997</v>
      </c>
      <c r="J34" s="3" t="str">
        <f t="shared" si="2"/>
        <v>Below</v>
      </c>
      <c r="K34" s="3" t="str">
        <f t="shared" si="3"/>
        <v>$30000-$40000</v>
      </c>
    </row>
    <row r="35" spans="1:11" x14ac:dyDescent="0.25">
      <c r="A35" s="4" t="s">
        <v>61</v>
      </c>
      <c r="B35" s="4" t="s">
        <v>12</v>
      </c>
      <c r="C35" s="4" t="s">
        <v>39</v>
      </c>
      <c r="D35" s="11">
        <v>50950</v>
      </c>
      <c r="E35" s="4" t="s">
        <v>19</v>
      </c>
      <c r="F35" s="4" t="s">
        <v>14</v>
      </c>
      <c r="G35" s="5">
        <v>5.8999999999999997E-2</v>
      </c>
      <c r="H35" s="11">
        <f t="shared" si="0"/>
        <v>3006.0499999999997</v>
      </c>
      <c r="I35" s="11">
        <f t="shared" si="1"/>
        <v>53956.05</v>
      </c>
      <c r="J35" s="3" t="str">
        <f t="shared" si="2"/>
        <v>Below</v>
      </c>
      <c r="K35" s="3" t="str">
        <f t="shared" si="3"/>
        <v>$50000-$60000</v>
      </c>
    </row>
    <row r="36" spans="1:11" x14ac:dyDescent="0.25">
      <c r="A36" s="4" t="s">
        <v>62</v>
      </c>
      <c r="B36" s="4" t="s">
        <v>12</v>
      </c>
      <c r="C36" s="4" t="s">
        <v>63</v>
      </c>
      <c r="D36" s="11">
        <v>75440</v>
      </c>
      <c r="E36" s="4" t="s">
        <v>9</v>
      </c>
      <c r="F36" s="4" t="s">
        <v>26</v>
      </c>
      <c r="G36" s="5">
        <v>3.5000000000000003E-2</v>
      </c>
      <c r="H36" s="11">
        <f t="shared" si="0"/>
        <v>2640.4</v>
      </c>
      <c r="I36" s="11">
        <f t="shared" si="1"/>
        <v>78080.399999999994</v>
      </c>
      <c r="J36" s="3" t="str">
        <f t="shared" si="2"/>
        <v>Below</v>
      </c>
      <c r="K36" s="3" t="str">
        <f t="shared" si="3"/>
        <v>$70000-$80000</v>
      </c>
    </row>
    <row r="37" spans="1:11" x14ac:dyDescent="0.25">
      <c r="A37" s="4" t="s">
        <v>64</v>
      </c>
      <c r="B37" s="4" t="s">
        <v>12</v>
      </c>
      <c r="C37" s="4" t="s">
        <v>8</v>
      </c>
      <c r="D37" s="11">
        <v>84760</v>
      </c>
      <c r="E37" s="4" t="s">
        <v>19</v>
      </c>
      <c r="F37" s="4" t="s">
        <v>26</v>
      </c>
      <c r="G37" s="5">
        <v>2.1000000000000001E-2</v>
      </c>
      <c r="H37" s="11">
        <f t="shared" si="0"/>
        <v>1779.96</v>
      </c>
      <c r="I37" s="11">
        <f t="shared" si="1"/>
        <v>86539.96</v>
      </c>
      <c r="J37" s="3" t="str">
        <f t="shared" si="2"/>
        <v>Below</v>
      </c>
      <c r="K37" s="3" t="str">
        <f t="shared" si="3"/>
        <v>$80000-$90000</v>
      </c>
    </row>
    <row r="38" spans="1:11" x14ac:dyDescent="0.25">
      <c r="A38" s="4" t="s">
        <v>65</v>
      </c>
      <c r="B38" s="4" t="s">
        <v>7</v>
      </c>
      <c r="C38" s="4" t="s">
        <v>13</v>
      </c>
      <c r="D38" s="11">
        <v>82240</v>
      </c>
      <c r="E38" s="4" t="s">
        <v>19</v>
      </c>
      <c r="F38" s="4" t="s">
        <v>22</v>
      </c>
      <c r="G38" s="5">
        <v>1.0999999999999999E-2</v>
      </c>
      <c r="H38" s="11">
        <f t="shared" si="0"/>
        <v>904.64</v>
      </c>
      <c r="I38" s="11">
        <f t="shared" si="1"/>
        <v>83144.639999999999</v>
      </c>
      <c r="J38" s="3" t="str">
        <f t="shared" si="2"/>
        <v>Below</v>
      </c>
      <c r="K38" s="3" t="str">
        <f t="shared" si="3"/>
        <v>$80000-$90000</v>
      </c>
    </row>
    <row r="39" spans="1:11" x14ac:dyDescent="0.25">
      <c r="A39" s="4" t="s">
        <v>66</v>
      </c>
      <c r="B39" s="4" t="s">
        <v>7</v>
      </c>
      <c r="C39" s="4" t="s">
        <v>25</v>
      </c>
      <c r="D39" s="11">
        <v>28330</v>
      </c>
      <c r="E39" s="4" t="s">
        <v>9</v>
      </c>
      <c r="F39" s="4" t="s">
        <v>48</v>
      </c>
      <c r="G39" s="5">
        <v>5.0000000000000001E-3</v>
      </c>
      <c r="H39" s="11">
        <f t="shared" si="0"/>
        <v>141.65</v>
      </c>
      <c r="I39" s="11">
        <f t="shared" si="1"/>
        <v>28471.65</v>
      </c>
      <c r="J39" s="3" t="str">
        <f t="shared" si="2"/>
        <v>Below</v>
      </c>
      <c r="K39" s="3" t="str">
        <f t="shared" si="3"/>
        <v>$20000-$30000</v>
      </c>
    </row>
    <row r="40" spans="1:11" x14ac:dyDescent="0.25">
      <c r="A40" s="4" t="s">
        <v>67</v>
      </c>
      <c r="B40" s="4" t="s">
        <v>12</v>
      </c>
      <c r="C40" s="4" t="s">
        <v>25</v>
      </c>
      <c r="D40" s="11">
        <v>60580</v>
      </c>
      <c r="E40" s="4" t="s">
        <v>9</v>
      </c>
      <c r="F40" s="4" t="s">
        <v>10</v>
      </c>
      <c r="G40" s="5">
        <v>7.5999999999999998E-2</v>
      </c>
      <c r="H40" s="11">
        <f t="shared" si="0"/>
        <v>4604.08</v>
      </c>
      <c r="I40" s="11">
        <f t="shared" si="1"/>
        <v>65184.08</v>
      </c>
      <c r="J40" s="3" t="str">
        <f t="shared" si="2"/>
        <v>Below</v>
      </c>
      <c r="K40" s="3" t="str">
        <f t="shared" si="3"/>
        <v>$60000-$70000</v>
      </c>
    </row>
    <row r="41" spans="1:11" x14ac:dyDescent="0.25">
      <c r="A41" s="4" t="s">
        <v>68</v>
      </c>
      <c r="B41" s="4" t="s">
        <v>7</v>
      </c>
      <c r="C41" s="4" t="s">
        <v>21</v>
      </c>
      <c r="D41" s="11">
        <v>45510</v>
      </c>
      <c r="E41" s="4" t="s">
        <v>19</v>
      </c>
      <c r="F41" s="4" t="s">
        <v>10</v>
      </c>
      <c r="G41" s="5">
        <v>7.5999999999999998E-2</v>
      </c>
      <c r="H41" s="11">
        <f t="shared" si="0"/>
        <v>3458.7599999999998</v>
      </c>
      <c r="I41" s="11">
        <f t="shared" si="1"/>
        <v>48968.76</v>
      </c>
      <c r="J41" s="3" t="str">
        <f t="shared" si="2"/>
        <v>Below</v>
      </c>
      <c r="K41" s="3" t="str">
        <f t="shared" si="3"/>
        <v>$40000-$50000</v>
      </c>
    </row>
    <row r="42" spans="1:11" x14ac:dyDescent="0.25">
      <c r="A42" s="4" t="s">
        <v>69</v>
      </c>
      <c r="B42" s="4" t="s">
        <v>12</v>
      </c>
      <c r="C42" s="4" t="s">
        <v>25</v>
      </c>
      <c r="D42" s="11">
        <v>110770</v>
      </c>
      <c r="E42" s="4" t="s">
        <v>15</v>
      </c>
      <c r="F42" s="4" t="s">
        <v>14</v>
      </c>
      <c r="G42" s="5">
        <v>5.3999999999999999E-2</v>
      </c>
      <c r="H42" s="11">
        <f t="shared" si="0"/>
        <v>5981.58</v>
      </c>
      <c r="I42" s="11">
        <f t="shared" si="1"/>
        <v>116751.58</v>
      </c>
      <c r="J42" s="3" t="str">
        <f t="shared" si="2"/>
        <v>Ok</v>
      </c>
      <c r="K42" s="3" t="str">
        <f t="shared" si="3"/>
        <v>$110000-$120000</v>
      </c>
    </row>
    <row r="43" spans="1:11" x14ac:dyDescent="0.25">
      <c r="A43" s="4" t="s">
        <v>70</v>
      </c>
      <c r="B43" s="4" t="s">
        <v>12</v>
      </c>
      <c r="C43" s="4" t="s">
        <v>34</v>
      </c>
      <c r="D43" s="11">
        <v>86920</v>
      </c>
      <c r="E43" s="4" t="s">
        <v>15</v>
      </c>
      <c r="F43" s="4" t="s">
        <v>26</v>
      </c>
      <c r="G43" s="5">
        <v>3.2000000000000001E-2</v>
      </c>
      <c r="H43" s="11">
        <f t="shared" si="0"/>
        <v>2781.44</v>
      </c>
      <c r="I43" s="11">
        <f t="shared" si="1"/>
        <v>89701.440000000002</v>
      </c>
      <c r="J43" s="3" t="str">
        <f t="shared" si="2"/>
        <v>Below</v>
      </c>
      <c r="K43" s="3" t="str">
        <f t="shared" si="3"/>
        <v>$80000-$90000</v>
      </c>
    </row>
    <row r="44" spans="1:11" x14ac:dyDescent="0.25">
      <c r="A44" s="4" t="s">
        <v>71</v>
      </c>
      <c r="B44" s="4" t="s">
        <v>903</v>
      </c>
      <c r="C44" s="4" t="s">
        <v>39</v>
      </c>
      <c r="D44" s="11">
        <v>84680</v>
      </c>
      <c r="E44" s="4" t="s">
        <v>9</v>
      </c>
      <c r="F44" s="4" t="s">
        <v>14</v>
      </c>
      <c r="G44" s="5">
        <v>5.8999999999999997E-2</v>
      </c>
      <c r="H44" s="11">
        <f t="shared" si="0"/>
        <v>4996.12</v>
      </c>
      <c r="I44" s="11">
        <f t="shared" si="1"/>
        <v>89676.12</v>
      </c>
      <c r="J44" s="3" t="str">
        <f t="shared" si="2"/>
        <v>Below</v>
      </c>
      <c r="K44" s="3" t="str">
        <f t="shared" si="3"/>
        <v>$80000-$90000</v>
      </c>
    </row>
    <row r="45" spans="1:11" x14ac:dyDescent="0.25">
      <c r="A45" s="4" t="s">
        <v>72</v>
      </c>
      <c r="B45" s="4" t="s">
        <v>12</v>
      </c>
      <c r="C45" s="4" t="s">
        <v>47</v>
      </c>
      <c r="D45" s="11">
        <v>36860</v>
      </c>
      <c r="E45" s="4" t="s">
        <v>9</v>
      </c>
      <c r="F45" s="4" t="s">
        <v>22</v>
      </c>
      <c r="G45" s="5">
        <v>0.02</v>
      </c>
      <c r="H45" s="11">
        <f t="shared" si="0"/>
        <v>737.2</v>
      </c>
      <c r="I45" s="11">
        <f t="shared" si="1"/>
        <v>37597.199999999997</v>
      </c>
      <c r="J45" s="3" t="str">
        <f t="shared" si="2"/>
        <v>Below</v>
      </c>
      <c r="K45" s="3" t="str">
        <f t="shared" si="3"/>
        <v>$30000-$40000</v>
      </c>
    </row>
    <row r="46" spans="1:11" x14ac:dyDescent="0.25">
      <c r="A46" s="4" t="s">
        <v>73</v>
      </c>
      <c r="B46" s="4" t="s">
        <v>903</v>
      </c>
      <c r="C46" s="4" t="s">
        <v>8</v>
      </c>
      <c r="D46" s="11">
        <v>114010</v>
      </c>
      <c r="E46" s="4" t="s">
        <v>19</v>
      </c>
      <c r="F46" s="4" t="s">
        <v>26</v>
      </c>
      <c r="G46" s="5">
        <v>2.1000000000000001E-2</v>
      </c>
      <c r="H46" s="11">
        <f t="shared" si="0"/>
        <v>2394.21</v>
      </c>
      <c r="I46" s="11">
        <f t="shared" si="1"/>
        <v>116404.21</v>
      </c>
      <c r="J46" s="3" t="str">
        <f t="shared" si="2"/>
        <v>Ok</v>
      </c>
      <c r="K46" s="3" t="str">
        <f t="shared" si="3"/>
        <v>$110000-$120000</v>
      </c>
    </row>
    <row r="47" spans="1:11" x14ac:dyDescent="0.25">
      <c r="A47" s="4" t="s">
        <v>74</v>
      </c>
      <c r="B47" s="4" t="s">
        <v>903</v>
      </c>
      <c r="C47" s="4" t="s">
        <v>28</v>
      </c>
      <c r="D47" s="11">
        <v>54130</v>
      </c>
      <c r="E47" s="4" t="s">
        <v>19</v>
      </c>
      <c r="F47" s="4" t="s">
        <v>48</v>
      </c>
      <c r="G47" s="5">
        <v>5.0000000000000001E-3</v>
      </c>
      <c r="H47" s="11">
        <f t="shared" si="0"/>
        <v>270.64999999999998</v>
      </c>
      <c r="I47" s="11">
        <f t="shared" si="1"/>
        <v>54400.65</v>
      </c>
      <c r="J47" s="3" t="str">
        <f t="shared" si="2"/>
        <v>Below</v>
      </c>
      <c r="K47" s="3" t="str">
        <f t="shared" si="3"/>
        <v>$50000-$60000</v>
      </c>
    </row>
    <row r="48" spans="1:11" x14ac:dyDescent="0.25">
      <c r="A48" s="4" t="s">
        <v>75</v>
      </c>
      <c r="B48" s="4" t="s">
        <v>12</v>
      </c>
      <c r="C48" s="4" t="s">
        <v>34</v>
      </c>
      <c r="D48" s="11">
        <v>81720</v>
      </c>
      <c r="E48" s="4" t="s">
        <v>15</v>
      </c>
      <c r="F48" s="4" t="s">
        <v>10</v>
      </c>
      <c r="G48" s="5">
        <v>6.2E-2</v>
      </c>
      <c r="H48" s="11">
        <f t="shared" si="0"/>
        <v>5066.6400000000003</v>
      </c>
      <c r="I48" s="11">
        <f t="shared" si="1"/>
        <v>86786.64</v>
      </c>
      <c r="J48" s="3" t="str">
        <f t="shared" si="2"/>
        <v>Below</v>
      </c>
      <c r="K48" s="3" t="str">
        <f t="shared" si="3"/>
        <v>$80000-$90000</v>
      </c>
    </row>
    <row r="49" spans="1:11" x14ac:dyDescent="0.25">
      <c r="A49" s="4" t="s">
        <v>76</v>
      </c>
      <c r="B49" s="4" t="s">
        <v>7</v>
      </c>
      <c r="C49" s="4" t="s">
        <v>25</v>
      </c>
      <c r="D49" s="11">
        <v>84470</v>
      </c>
      <c r="E49" s="4" t="s">
        <v>9</v>
      </c>
      <c r="F49" s="4" t="s">
        <v>26</v>
      </c>
      <c r="G49" s="5">
        <v>2.7E-2</v>
      </c>
      <c r="H49" s="11">
        <f t="shared" si="0"/>
        <v>2280.69</v>
      </c>
      <c r="I49" s="11">
        <f t="shared" si="1"/>
        <v>86750.69</v>
      </c>
      <c r="J49" s="3" t="str">
        <f t="shared" si="2"/>
        <v>Below</v>
      </c>
      <c r="K49" s="3" t="str">
        <f t="shared" si="3"/>
        <v>$80000-$90000</v>
      </c>
    </row>
    <row r="50" spans="1:11" x14ac:dyDescent="0.25">
      <c r="A50" s="4" t="s">
        <v>77</v>
      </c>
      <c r="B50" s="4" t="s">
        <v>12</v>
      </c>
      <c r="C50" s="4" t="s">
        <v>63</v>
      </c>
      <c r="D50" s="11">
        <v>114600</v>
      </c>
      <c r="E50" s="4" t="s">
        <v>9</v>
      </c>
      <c r="F50" s="4" t="s">
        <v>14</v>
      </c>
      <c r="G50" s="5">
        <v>5.8000000000000003E-2</v>
      </c>
      <c r="H50" s="11">
        <f t="shared" si="0"/>
        <v>6646.8</v>
      </c>
      <c r="I50" s="11">
        <f t="shared" si="1"/>
        <v>121246.8</v>
      </c>
      <c r="J50" s="3" t="str">
        <f t="shared" si="2"/>
        <v>Ok</v>
      </c>
      <c r="K50" s="3" t="str">
        <f t="shared" si="3"/>
        <v>$110000-$120000</v>
      </c>
    </row>
    <row r="51" spans="1:11" x14ac:dyDescent="0.25">
      <c r="A51" s="4" t="s">
        <v>78</v>
      </c>
      <c r="B51" s="4" t="s">
        <v>7</v>
      </c>
      <c r="C51" s="4" t="s">
        <v>39</v>
      </c>
      <c r="D51" s="11">
        <v>114690</v>
      </c>
      <c r="E51" s="4" t="s">
        <v>9</v>
      </c>
      <c r="F51" s="4" t="s">
        <v>48</v>
      </c>
      <c r="G51" s="5">
        <v>5.0000000000000001E-3</v>
      </c>
      <c r="H51" s="11">
        <f t="shared" si="0"/>
        <v>573.45000000000005</v>
      </c>
      <c r="I51" s="11">
        <f t="shared" si="1"/>
        <v>115263.45</v>
      </c>
      <c r="J51" s="3" t="str">
        <f t="shared" si="2"/>
        <v>Ok</v>
      </c>
      <c r="K51" s="3" t="str">
        <f t="shared" si="3"/>
        <v>$110000-$120000</v>
      </c>
    </row>
    <row r="52" spans="1:11" x14ac:dyDescent="0.25">
      <c r="A52" s="4" t="s">
        <v>79</v>
      </c>
      <c r="B52" s="4" t="s">
        <v>7</v>
      </c>
      <c r="C52" s="4" t="s">
        <v>13</v>
      </c>
      <c r="D52" s="11">
        <v>57350</v>
      </c>
      <c r="E52" s="4" t="s">
        <v>19</v>
      </c>
      <c r="F52" s="4" t="s">
        <v>14</v>
      </c>
      <c r="G52" s="5">
        <v>4.2999999999999997E-2</v>
      </c>
      <c r="H52" s="11">
        <f t="shared" si="0"/>
        <v>2466.0499999999997</v>
      </c>
      <c r="I52" s="11">
        <f t="shared" si="1"/>
        <v>59816.05</v>
      </c>
      <c r="J52" s="3" t="str">
        <f t="shared" si="2"/>
        <v>Below</v>
      </c>
      <c r="K52" s="3" t="str">
        <f t="shared" si="3"/>
        <v>$50000-$60000</v>
      </c>
    </row>
    <row r="53" spans="1:11" x14ac:dyDescent="0.25">
      <c r="A53" s="4" t="s">
        <v>80</v>
      </c>
      <c r="B53" s="4" t="s">
        <v>12</v>
      </c>
      <c r="C53" s="4" t="s">
        <v>50</v>
      </c>
      <c r="D53" s="11">
        <v>51200</v>
      </c>
      <c r="E53" s="4" t="s">
        <v>19</v>
      </c>
      <c r="F53" s="4" t="s">
        <v>22</v>
      </c>
      <c r="G53" s="5">
        <v>1.2E-2</v>
      </c>
      <c r="H53" s="11">
        <f t="shared" si="0"/>
        <v>614.4</v>
      </c>
      <c r="I53" s="11">
        <f t="shared" si="1"/>
        <v>51814.400000000001</v>
      </c>
      <c r="J53" s="3" t="str">
        <f t="shared" si="2"/>
        <v>Below</v>
      </c>
      <c r="K53" s="3" t="str">
        <f t="shared" si="3"/>
        <v>$50000-$60000</v>
      </c>
    </row>
    <row r="54" spans="1:11" x14ac:dyDescent="0.25">
      <c r="A54" s="4" t="s">
        <v>81</v>
      </c>
      <c r="B54" s="4" t="s">
        <v>12</v>
      </c>
      <c r="C54" s="4" t="s">
        <v>25</v>
      </c>
      <c r="D54" s="11">
        <v>85260</v>
      </c>
      <c r="E54" s="4" t="s">
        <v>9</v>
      </c>
      <c r="F54" s="4" t="s">
        <v>22</v>
      </c>
      <c r="G54" s="5">
        <v>1.2999999999999999E-2</v>
      </c>
      <c r="H54" s="11">
        <f t="shared" si="0"/>
        <v>1108.3799999999999</v>
      </c>
      <c r="I54" s="11">
        <f t="shared" si="1"/>
        <v>86368.38</v>
      </c>
      <c r="J54" s="3" t="str">
        <f t="shared" si="2"/>
        <v>Below</v>
      </c>
      <c r="K54" s="3" t="str">
        <f t="shared" si="3"/>
        <v>$80000-$90000</v>
      </c>
    </row>
    <row r="55" spans="1:11" x14ac:dyDescent="0.25">
      <c r="A55" s="4" t="s">
        <v>82</v>
      </c>
      <c r="B55" s="4" t="s">
        <v>12</v>
      </c>
      <c r="C55" s="4" t="s">
        <v>28</v>
      </c>
      <c r="D55" s="11">
        <v>71230</v>
      </c>
      <c r="E55" s="4" t="s">
        <v>19</v>
      </c>
      <c r="F55" s="4" t="s">
        <v>48</v>
      </c>
      <c r="G55" s="5">
        <v>5.0000000000000001E-3</v>
      </c>
      <c r="H55" s="11">
        <f t="shared" si="0"/>
        <v>356.15000000000003</v>
      </c>
      <c r="I55" s="11">
        <f t="shared" si="1"/>
        <v>71586.149999999994</v>
      </c>
      <c r="J55" s="3" t="str">
        <f t="shared" si="2"/>
        <v>Below</v>
      </c>
      <c r="K55" s="3" t="str">
        <f t="shared" si="3"/>
        <v>$70000-$80000</v>
      </c>
    </row>
    <row r="56" spans="1:11" x14ac:dyDescent="0.25">
      <c r="A56" s="4" t="s">
        <v>83</v>
      </c>
      <c r="B56" s="4" t="s">
        <v>12</v>
      </c>
      <c r="C56" s="4" t="s">
        <v>34</v>
      </c>
      <c r="D56" s="11">
        <v>107660</v>
      </c>
      <c r="E56" s="4" t="s">
        <v>15</v>
      </c>
      <c r="F56" s="4" t="s">
        <v>14</v>
      </c>
      <c r="G56" s="5">
        <v>4.1000000000000002E-2</v>
      </c>
      <c r="H56" s="11">
        <f t="shared" si="0"/>
        <v>4414.0600000000004</v>
      </c>
      <c r="I56" s="11">
        <f t="shared" si="1"/>
        <v>112074.06</v>
      </c>
      <c r="J56" s="3" t="str">
        <f t="shared" si="2"/>
        <v>Ok</v>
      </c>
      <c r="K56" s="3" t="str">
        <f t="shared" si="3"/>
        <v>$100000-$110000</v>
      </c>
    </row>
    <row r="57" spans="1:11" x14ac:dyDescent="0.25">
      <c r="A57" s="4" t="s">
        <v>84</v>
      </c>
      <c r="B57" s="4" t="s">
        <v>12</v>
      </c>
      <c r="C57" s="4" t="s">
        <v>13</v>
      </c>
      <c r="D57" s="11">
        <v>75230</v>
      </c>
      <c r="E57" s="4" t="s">
        <v>19</v>
      </c>
      <c r="F57" s="4" t="s">
        <v>22</v>
      </c>
      <c r="G57" s="5">
        <v>1.0999999999999999E-2</v>
      </c>
      <c r="H57" s="11">
        <f t="shared" si="0"/>
        <v>827.53</v>
      </c>
      <c r="I57" s="11">
        <f t="shared" si="1"/>
        <v>76057.53</v>
      </c>
      <c r="J57" s="3" t="str">
        <f t="shared" si="2"/>
        <v>Below</v>
      </c>
      <c r="K57" s="3" t="str">
        <f t="shared" si="3"/>
        <v>$70000-$80000</v>
      </c>
    </row>
    <row r="58" spans="1:11" x14ac:dyDescent="0.25">
      <c r="A58" s="4" t="s">
        <v>85</v>
      </c>
      <c r="B58" s="4" t="s">
        <v>12</v>
      </c>
      <c r="C58" s="4" t="s">
        <v>63</v>
      </c>
      <c r="D58" s="11">
        <v>108080</v>
      </c>
      <c r="E58" s="4" t="s">
        <v>15</v>
      </c>
      <c r="F58" s="4" t="s">
        <v>26</v>
      </c>
      <c r="G58" s="5">
        <v>3.5000000000000003E-2</v>
      </c>
      <c r="H58" s="11">
        <f t="shared" si="0"/>
        <v>3782.8</v>
      </c>
      <c r="I58" s="11">
        <f t="shared" si="1"/>
        <v>111862.8</v>
      </c>
      <c r="J58" s="3" t="str">
        <f t="shared" si="2"/>
        <v>Ok</v>
      </c>
      <c r="K58" s="3" t="str">
        <f t="shared" si="3"/>
        <v>$100000-$110000</v>
      </c>
    </row>
    <row r="59" spans="1:11" x14ac:dyDescent="0.25">
      <c r="A59" s="4" t="s">
        <v>86</v>
      </c>
      <c r="B59" s="4" t="s">
        <v>7</v>
      </c>
      <c r="C59" s="4" t="s">
        <v>18</v>
      </c>
      <c r="D59" s="11">
        <v>28480</v>
      </c>
      <c r="E59" s="4" t="s">
        <v>19</v>
      </c>
      <c r="F59" s="4" t="s">
        <v>14</v>
      </c>
      <c r="G59" s="5">
        <v>5.3999999999999999E-2</v>
      </c>
      <c r="H59" s="11">
        <f t="shared" si="0"/>
        <v>1537.92</v>
      </c>
      <c r="I59" s="11">
        <f t="shared" si="1"/>
        <v>30017.919999999998</v>
      </c>
      <c r="J59" s="3" t="str">
        <f t="shared" si="2"/>
        <v>Below</v>
      </c>
      <c r="K59" s="3" t="str">
        <f t="shared" si="3"/>
        <v>$20000-$30000</v>
      </c>
    </row>
    <row r="60" spans="1:11" x14ac:dyDescent="0.25">
      <c r="A60" s="4" t="s">
        <v>87</v>
      </c>
      <c r="B60" s="4" t="s">
        <v>7</v>
      </c>
      <c r="C60" s="4" t="s">
        <v>21</v>
      </c>
      <c r="D60" s="11">
        <v>56620</v>
      </c>
      <c r="E60" s="4" t="s">
        <v>15</v>
      </c>
      <c r="F60" s="4" t="s">
        <v>26</v>
      </c>
      <c r="G60" s="5">
        <v>2.8000000000000001E-2</v>
      </c>
      <c r="H60" s="11">
        <f t="shared" si="0"/>
        <v>1585.3600000000001</v>
      </c>
      <c r="I60" s="11">
        <f t="shared" si="1"/>
        <v>58205.36</v>
      </c>
      <c r="J60" s="3" t="str">
        <f t="shared" si="2"/>
        <v>Below</v>
      </c>
      <c r="K60" s="3" t="str">
        <f t="shared" si="3"/>
        <v>$50000-$60000</v>
      </c>
    </row>
    <row r="61" spans="1:11" x14ac:dyDescent="0.25">
      <c r="A61" s="4" t="s">
        <v>88</v>
      </c>
      <c r="B61" s="4" t="s">
        <v>7</v>
      </c>
      <c r="C61" s="4" t="s">
        <v>8</v>
      </c>
      <c r="D61" s="11">
        <v>103550</v>
      </c>
      <c r="E61" s="4" t="s">
        <v>15</v>
      </c>
      <c r="F61" s="4" t="s">
        <v>26</v>
      </c>
      <c r="G61" s="5">
        <v>2.1000000000000001E-2</v>
      </c>
      <c r="H61" s="11">
        <f t="shared" si="0"/>
        <v>2174.5500000000002</v>
      </c>
      <c r="I61" s="11">
        <f t="shared" si="1"/>
        <v>105724.55</v>
      </c>
      <c r="J61" s="3" t="str">
        <f t="shared" si="2"/>
        <v>Ok</v>
      </c>
      <c r="K61" s="3" t="str">
        <f t="shared" si="3"/>
        <v>$100000-$110000</v>
      </c>
    </row>
    <row r="62" spans="1:11" x14ac:dyDescent="0.25">
      <c r="A62" s="4" t="s">
        <v>89</v>
      </c>
      <c r="B62" s="4" t="s">
        <v>12</v>
      </c>
      <c r="C62" s="4" t="s">
        <v>31</v>
      </c>
      <c r="D62" s="11">
        <v>78500</v>
      </c>
      <c r="E62" s="4" t="s">
        <v>19</v>
      </c>
      <c r="F62" s="4" t="s">
        <v>10</v>
      </c>
      <c r="G62" s="5">
        <v>7.2999999999999995E-2</v>
      </c>
      <c r="H62" s="11">
        <f t="shared" si="0"/>
        <v>5730.5</v>
      </c>
      <c r="I62" s="11">
        <f t="shared" si="1"/>
        <v>84230.5</v>
      </c>
      <c r="J62" s="3" t="str">
        <f t="shared" si="2"/>
        <v>Below</v>
      </c>
      <c r="K62" s="3" t="str">
        <f t="shared" si="3"/>
        <v>$70000-$80000</v>
      </c>
    </row>
    <row r="63" spans="1:11" x14ac:dyDescent="0.25">
      <c r="A63" s="4" t="s">
        <v>90</v>
      </c>
      <c r="B63" s="4" t="s">
        <v>7</v>
      </c>
      <c r="C63" s="4" t="s">
        <v>18</v>
      </c>
      <c r="D63" s="11">
        <v>93930</v>
      </c>
      <c r="E63" s="4" t="s">
        <v>19</v>
      </c>
      <c r="F63" s="4" t="s">
        <v>14</v>
      </c>
      <c r="G63" s="5">
        <v>5.3999999999999999E-2</v>
      </c>
      <c r="H63" s="11">
        <f t="shared" si="0"/>
        <v>5072.22</v>
      </c>
      <c r="I63" s="11">
        <f t="shared" si="1"/>
        <v>99002.22</v>
      </c>
      <c r="J63" s="3" t="str">
        <f t="shared" si="2"/>
        <v>Ok</v>
      </c>
      <c r="K63" s="3" t="str">
        <f t="shared" si="3"/>
        <v>$90000-$100000</v>
      </c>
    </row>
    <row r="64" spans="1:11" x14ac:dyDescent="0.25">
      <c r="A64" s="4" t="s">
        <v>91</v>
      </c>
      <c r="B64" s="4" t="s">
        <v>7</v>
      </c>
      <c r="C64" s="4" t="s">
        <v>39</v>
      </c>
      <c r="D64" s="11">
        <v>55310</v>
      </c>
      <c r="E64" s="4" t="s">
        <v>19</v>
      </c>
      <c r="F64" s="4" t="s">
        <v>48</v>
      </c>
      <c r="G64" s="5">
        <v>5.0000000000000001E-3</v>
      </c>
      <c r="H64" s="11">
        <f t="shared" si="0"/>
        <v>276.55</v>
      </c>
      <c r="I64" s="11">
        <f t="shared" si="1"/>
        <v>55586.55</v>
      </c>
      <c r="J64" s="3" t="str">
        <f t="shared" si="2"/>
        <v>Below</v>
      </c>
      <c r="K64" s="3" t="str">
        <f t="shared" si="3"/>
        <v>$50000-$60000</v>
      </c>
    </row>
    <row r="65" spans="1:11" x14ac:dyDescent="0.25">
      <c r="A65" s="4" t="s">
        <v>92</v>
      </c>
      <c r="B65" s="4" t="s">
        <v>7</v>
      </c>
      <c r="C65" s="4" t="s">
        <v>47</v>
      </c>
      <c r="D65" s="11">
        <v>49670</v>
      </c>
      <c r="E65" s="4" t="s">
        <v>15</v>
      </c>
      <c r="F65" s="4" t="s">
        <v>22</v>
      </c>
      <c r="G65" s="5">
        <v>0.02</v>
      </c>
      <c r="H65" s="11">
        <f t="shared" si="0"/>
        <v>993.4</v>
      </c>
      <c r="I65" s="11">
        <f t="shared" si="1"/>
        <v>50663.4</v>
      </c>
      <c r="J65" s="3" t="str">
        <f t="shared" si="2"/>
        <v>Below</v>
      </c>
      <c r="K65" s="3" t="str">
        <f t="shared" si="3"/>
        <v>$40000-$50000</v>
      </c>
    </row>
    <row r="66" spans="1:11" x14ac:dyDescent="0.25">
      <c r="A66" s="4" t="s">
        <v>93</v>
      </c>
      <c r="B66" s="4" t="s">
        <v>7</v>
      </c>
      <c r="C66" s="4" t="s">
        <v>34</v>
      </c>
      <c r="D66" s="11">
        <v>40770</v>
      </c>
      <c r="E66" s="4" t="s">
        <v>15</v>
      </c>
      <c r="F66" s="4" t="s">
        <v>26</v>
      </c>
      <c r="G66" s="5">
        <v>3.2000000000000001E-2</v>
      </c>
      <c r="H66" s="11">
        <f t="shared" ref="H66:H129" si="4">D66*G66</f>
        <v>1304.6400000000001</v>
      </c>
      <c r="I66" s="11">
        <f t="shared" ref="I66:I129" si="5">D66+H66</f>
        <v>42074.64</v>
      </c>
      <c r="J66" s="3" t="str">
        <f t="shared" ref="J66:J129" si="6">IF(D66&gt;90000,"Ok","Below")</f>
        <v>Below</v>
      </c>
      <c r="K66" s="3" t="str">
        <f t="shared" si="3"/>
        <v>$40000-$50000</v>
      </c>
    </row>
    <row r="67" spans="1:11" x14ac:dyDescent="0.25">
      <c r="A67" s="4" t="s">
        <v>94</v>
      </c>
      <c r="B67" s="4" t="s">
        <v>7</v>
      </c>
      <c r="C67" s="4" t="s">
        <v>34</v>
      </c>
      <c r="D67" s="11">
        <v>106780</v>
      </c>
      <c r="E67" s="4" t="s">
        <v>19</v>
      </c>
      <c r="F67" s="4" t="s">
        <v>22</v>
      </c>
      <c r="G67" s="5">
        <v>0.01</v>
      </c>
      <c r="H67" s="11">
        <f t="shared" si="4"/>
        <v>1067.8</v>
      </c>
      <c r="I67" s="11">
        <f t="shared" si="5"/>
        <v>107847.8</v>
      </c>
      <c r="J67" s="3" t="str">
        <f t="shared" si="6"/>
        <v>Ok</v>
      </c>
      <c r="K67" s="3" t="str">
        <f t="shared" ref="K67:K130" si="7">IF(D67&lt;=30000,"$20000-$30000",IF(D67&lt;=40000,"$30000-$40000",IF(D67&lt;=50000,"$40000-$50000",IF(D67&lt;=60000,"$50000-$60000",IF(D67&lt;=70000,"$60000-$70000",IF(D67&lt;=80000,"$70000-$80000",IF(D67&lt;=90000,"$80000-$90000",IF(D67&lt;=100000,"$90000-$100000",IF(D67&lt;=110000,"$100000-$110000",IF(D67&lt;=120000,"$110000-$120000",IF(D67&lt;=130000,"$120000-$130000",)))))))))))</f>
        <v>$100000-$110000</v>
      </c>
    </row>
    <row r="68" spans="1:11" x14ac:dyDescent="0.25">
      <c r="A68" s="4" t="s">
        <v>95</v>
      </c>
      <c r="B68" s="4" t="s">
        <v>12</v>
      </c>
      <c r="C68" s="4" t="s">
        <v>25</v>
      </c>
      <c r="D68" s="11">
        <v>100730</v>
      </c>
      <c r="E68" s="4" t="s">
        <v>19</v>
      </c>
      <c r="F68" s="4" t="s">
        <v>26</v>
      </c>
      <c r="G68" s="5">
        <v>2.7E-2</v>
      </c>
      <c r="H68" s="11">
        <f t="shared" si="4"/>
        <v>2719.71</v>
      </c>
      <c r="I68" s="11">
        <f t="shared" si="5"/>
        <v>103449.71</v>
      </c>
      <c r="J68" s="3" t="str">
        <f t="shared" si="6"/>
        <v>Ok</v>
      </c>
      <c r="K68" s="3" t="str">
        <f t="shared" si="7"/>
        <v>$100000-$110000</v>
      </c>
    </row>
    <row r="69" spans="1:11" x14ac:dyDescent="0.25">
      <c r="A69" s="4" t="s">
        <v>96</v>
      </c>
      <c r="B69" s="4" t="s">
        <v>903</v>
      </c>
      <c r="C69" s="4" t="s">
        <v>28</v>
      </c>
      <c r="D69" s="11">
        <v>74620</v>
      </c>
      <c r="E69" s="4" t="s">
        <v>19</v>
      </c>
      <c r="F69" s="4" t="s">
        <v>22</v>
      </c>
      <c r="G69" s="5">
        <v>1.4999999999999999E-2</v>
      </c>
      <c r="H69" s="11">
        <f t="shared" si="4"/>
        <v>1119.3</v>
      </c>
      <c r="I69" s="11">
        <f t="shared" si="5"/>
        <v>75739.3</v>
      </c>
      <c r="J69" s="3" t="str">
        <f t="shared" si="6"/>
        <v>Below</v>
      </c>
      <c r="K69" s="3" t="str">
        <f t="shared" si="7"/>
        <v>$70000-$80000</v>
      </c>
    </row>
    <row r="70" spans="1:11" x14ac:dyDescent="0.25">
      <c r="A70" s="4" t="s">
        <v>97</v>
      </c>
      <c r="B70" s="4" t="s">
        <v>7</v>
      </c>
      <c r="C70" s="4" t="s">
        <v>34</v>
      </c>
      <c r="D70" s="11">
        <v>40450</v>
      </c>
      <c r="E70" s="4" t="s">
        <v>19</v>
      </c>
      <c r="F70" s="4" t="s">
        <v>26</v>
      </c>
      <c r="G70" s="5">
        <v>3.2000000000000001E-2</v>
      </c>
      <c r="H70" s="11">
        <f t="shared" si="4"/>
        <v>1294.4000000000001</v>
      </c>
      <c r="I70" s="11">
        <f t="shared" si="5"/>
        <v>41744.400000000001</v>
      </c>
      <c r="J70" s="3" t="str">
        <f t="shared" si="6"/>
        <v>Below</v>
      </c>
      <c r="K70" s="3" t="str">
        <f t="shared" si="7"/>
        <v>$40000-$50000</v>
      </c>
    </row>
    <row r="71" spans="1:11" x14ac:dyDescent="0.25">
      <c r="A71" s="4" t="s">
        <v>98</v>
      </c>
      <c r="B71" s="4" t="s">
        <v>7</v>
      </c>
      <c r="C71" s="4" t="s">
        <v>28</v>
      </c>
      <c r="D71" s="11">
        <v>60560</v>
      </c>
      <c r="E71" s="4" t="s">
        <v>15</v>
      </c>
      <c r="F71" s="4" t="s">
        <v>26</v>
      </c>
      <c r="G71" s="5">
        <v>2.3E-2</v>
      </c>
      <c r="H71" s="11">
        <f t="shared" si="4"/>
        <v>1392.8799999999999</v>
      </c>
      <c r="I71" s="11">
        <f t="shared" si="5"/>
        <v>61952.88</v>
      </c>
      <c r="J71" s="3" t="str">
        <f t="shared" si="6"/>
        <v>Below</v>
      </c>
      <c r="K71" s="3" t="str">
        <f t="shared" si="7"/>
        <v>$60000-$70000</v>
      </c>
    </row>
    <row r="72" spans="1:11" x14ac:dyDescent="0.25">
      <c r="A72" s="4" t="s">
        <v>99</v>
      </c>
      <c r="B72" s="4" t="s">
        <v>7</v>
      </c>
      <c r="C72" s="4" t="s">
        <v>18</v>
      </c>
      <c r="D72" s="11">
        <v>114900</v>
      </c>
      <c r="E72" s="4" t="s">
        <v>19</v>
      </c>
      <c r="F72" s="4" t="s">
        <v>26</v>
      </c>
      <c r="G72" s="5">
        <v>2.1000000000000001E-2</v>
      </c>
      <c r="H72" s="11">
        <f t="shared" si="4"/>
        <v>2412.9</v>
      </c>
      <c r="I72" s="11">
        <f t="shared" si="5"/>
        <v>117312.9</v>
      </c>
      <c r="J72" s="3" t="str">
        <f t="shared" si="6"/>
        <v>Ok</v>
      </c>
      <c r="K72" s="3" t="str">
        <f t="shared" si="7"/>
        <v>$110000-$120000</v>
      </c>
    </row>
    <row r="73" spans="1:11" x14ac:dyDescent="0.25">
      <c r="A73" s="4" t="s">
        <v>100</v>
      </c>
      <c r="B73" s="4" t="s">
        <v>7</v>
      </c>
      <c r="C73" s="4" t="s">
        <v>25</v>
      </c>
      <c r="D73" s="11">
        <v>69860</v>
      </c>
      <c r="E73" s="4" t="s">
        <v>19</v>
      </c>
      <c r="F73" s="4" t="s">
        <v>26</v>
      </c>
      <c r="G73" s="5">
        <v>2.7E-2</v>
      </c>
      <c r="H73" s="11">
        <f t="shared" si="4"/>
        <v>1886.22</v>
      </c>
      <c r="I73" s="11">
        <f t="shared" si="5"/>
        <v>71746.22</v>
      </c>
      <c r="J73" s="3" t="str">
        <f t="shared" si="6"/>
        <v>Below</v>
      </c>
      <c r="K73" s="3" t="str">
        <f t="shared" si="7"/>
        <v>$60000-$70000</v>
      </c>
    </row>
    <row r="74" spans="1:11" x14ac:dyDescent="0.25">
      <c r="A74" s="4" t="s">
        <v>101</v>
      </c>
      <c r="B74" s="4" t="s">
        <v>12</v>
      </c>
      <c r="C74" s="4" t="s">
        <v>28</v>
      </c>
      <c r="D74" s="11">
        <v>51320</v>
      </c>
      <c r="E74" s="4" t="s">
        <v>19</v>
      </c>
      <c r="F74" s="4" t="s">
        <v>48</v>
      </c>
      <c r="G74" s="5">
        <v>5.0000000000000001E-3</v>
      </c>
      <c r="H74" s="11">
        <f t="shared" si="4"/>
        <v>256.60000000000002</v>
      </c>
      <c r="I74" s="11">
        <f t="shared" si="5"/>
        <v>51576.6</v>
      </c>
      <c r="J74" s="3" t="str">
        <f t="shared" si="6"/>
        <v>Below</v>
      </c>
      <c r="K74" s="3" t="str">
        <f t="shared" si="7"/>
        <v>$50000-$60000</v>
      </c>
    </row>
    <row r="75" spans="1:11" x14ac:dyDescent="0.25">
      <c r="A75" s="4" t="s">
        <v>102</v>
      </c>
      <c r="B75" s="4" t="s">
        <v>7</v>
      </c>
      <c r="C75" s="4" t="s">
        <v>39</v>
      </c>
      <c r="D75" s="11">
        <v>103600</v>
      </c>
      <c r="E75" s="4" t="s">
        <v>9</v>
      </c>
      <c r="F75" s="4" t="s">
        <v>14</v>
      </c>
      <c r="G75" s="5">
        <v>5.8999999999999997E-2</v>
      </c>
      <c r="H75" s="11">
        <f t="shared" si="4"/>
        <v>6112.4</v>
      </c>
      <c r="I75" s="11">
        <f t="shared" si="5"/>
        <v>109712.4</v>
      </c>
      <c r="J75" s="3" t="str">
        <f t="shared" si="6"/>
        <v>Ok</v>
      </c>
      <c r="K75" s="3" t="str">
        <f t="shared" si="7"/>
        <v>$100000-$110000</v>
      </c>
    </row>
    <row r="76" spans="1:11" x14ac:dyDescent="0.25">
      <c r="A76" s="4" t="s">
        <v>103</v>
      </c>
      <c r="B76" s="4" t="s">
        <v>7</v>
      </c>
      <c r="C76" s="4" t="s">
        <v>63</v>
      </c>
      <c r="D76" s="11">
        <v>53540</v>
      </c>
      <c r="E76" s="4" t="s">
        <v>19</v>
      </c>
      <c r="F76" s="4" t="s">
        <v>22</v>
      </c>
      <c r="G76" s="5">
        <v>1.2999999999999999E-2</v>
      </c>
      <c r="H76" s="11">
        <f t="shared" si="4"/>
        <v>696.02</v>
      </c>
      <c r="I76" s="11">
        <f t="shared" si="5"/>
        <v>54236.02</v>
      </c>
      <c r="J76" s="3" t="str">
        <f t="shared" si="6"/>
        <v>Below</v>
      </c>
      <c r="K76" s="3" t="str">
        <f t="shared" si="7"/>
        <v>$50000-$60000</v>
      </c>
    </row>
    <row r="77" spans="1:11" x14ac:dyDescent="0.25">
      <c r="A77" s="4" t="s">
        <v>104</v>
      </c>
      <c r="B77" s="4" t="s">
        <v>12</v>
      </c>
      <c r="C77" s="4" t="s">
        <v>8</v>
      </c>
      <c r="D77" s="11">
        <v>98740</v>
      </c>
      <c r="E77" s="4" t="s">
        <v>15</v>
      </c>
      <c r="F77" s="4" t="s">
        <v>22</v>
      </c>
      <c r="G77" s="5">
        <v>1.2E-2</v>
      </c>
      <c r="H77" s="11">
        <f t="shared" si="4"/>
        <v>1184.8800000000001</v>
      </c>
      <c r="I77" s="11">
        <f t="shared" si="5"/>
        <v>99924.88</v>
      </c>
      <c r="J77" s="3" t="str">
        <f t="shared" si="6"/>
        <v>Ok</v>
      </c>
      <c r="K77" s="3" t="str">
        <f t="shared" si="7"/>
        <v>$90000-$100000</v>
      </c>
    </row>
    <row r="78" spans="1:11" x14ac:dyDescent="0.25">
      <c r="A78" s="4" t="s">
        <v>105</v>
      </c>
      <c r="B78" s="4" t="s">
        <v>7</v>
      </c>
      <c r="C78" s="4" t="s">
        <v>21</v>
      </c>
      <c r="D78" s="11">
        <v>115090</v>
      </c>
      <c r="E78" s="4" t="s">
        <v>19</v>
      </c>
      <c r="F78" s="4" t="s">
        <v>26</v>
      </c>
      <c r="G78" s="5">
        <v>2.8000000000000001E-2</v>
      </c>
      <c r="H78" s="11">
        <f t="shared" si="4"/>
        <v>3222.52</v>
      </c>
      <c r="I78" s="11">
        <f t="shared" si="5"/>
        <v>118312.52</v>
      </c>
      <c r="J78" s="3" t="str">
        <f t="shared" si="6"/>
        <v>Ok</v>
      </c>
      <c r="K78" s="3" t="str">
        <f t="shared" si="7"/>
        <v>$110000-$120000</v>
      </c>
    </row>
    <row r="79" spans="1:11" x14ac:dyDescent="0.25">
      <c r="A79" s="4" t="s">
        <v>106</v>
      </c>
      <c r="B79" s="4" t="s">
        <v>7</v>
      </c>
      <c r="C79" s="4" t="s">
        <v>63</v>
      </c>
      <c r="D79" s="11">
        <v>51910</v>
      </c>
      <c r="E79" s="4" t="s">
        <v>19</v>
      </c>
      <c r="F79" s="4" t="s">
        <v>14</v>
      </c>
      <c r="G79" s="5">
        <v>5.8000000000000003E-2</v>
      </c>
      <c r="H79" s="11">
        <f t="shared" si="4"/>
        <v>3010.78</v>
      </c>
      <c r="I79" s="11">
        <f t="shared" si="5"/>
        <v>54920.78</v>
      </c>
      <c r="J79" s="3" t="str">
        <f t="shared" si="6"/>
        <v>Below</v>
      </c>
      <c r="K79" s="3" t="str">
        <f t="shared" si="7"/>
        <v>$50000-$60000</v>
      </c>
    </row>
    <row r="80" spans="1:11" x14ac:dyDescent="0.25">
      <c r="A80" s="4" t="s">
        <v>107</v>
      </c>
      <c r="B80" s="4" t="s">
        <v>7</v>
      </c>
      <c r="C80" s="4" t="s">
        <v>50</v>
      </c>
      <c r="D80" s="11">
        <v>34080</v>
      </c>
      <c r="E80" s="4" t="s">
        <v>19</v>
      </c>
      <c r="F80" s="4" t="s">
        <v>16</v>
      </c>
      <c r="G80" s="5">
        <v>0</v>
      </c>
      <c r="H80" s="11">
        <f t="shared" si="4"/>
        <v>0</v>
      </c>
      <c r="I80" s="11">
        <f t="shared" si="5"/>
        <v>34080</v>
      </c>
      <c r="J80" s="3" t="str">
        <f t="shared" si="6"/>
        <v>Below</v>
      </c>
      <c r="K80" s="3" t="str">
        <f t="shared" si="7"/>
        <v>$30000-$40000</v>
      </c>
    </row>
    <row r="81" spans="1:11" x14ac:dyDescent="0.25">
      <c r="A81" s="4" t="s">
        <v>108</v>
      </c>
      <c r="B81" s="4" t="s">
        <v>7</v>
      </c>
      <c r="C81" s="4" t="s">
        <v>28</v>
      </c>
      <c r="D81" s="11">
        <v>88690</v>
      </c>
      <c r="E81" s="4" t="s">
        <v>9</v>
      </c>
      <c r="F81" s="4" t="s">
        <v>22</v>
      </c>
      <c r="G81" s="5">
        <v>1.4999999999999999E-2</v>
      </c>
      <c r="H81" s="11">
        <f t="shared" si="4"/>
        <v>1330.35</v>
      </c>
      <c r="I81" s="11">
        <f t="shared" si="5"/>
        <v>90020.35</v>
      </c>
      <c r="J81" s="3" t="str">
        <f t="shared" si="6"/>
        <v>Below</v>
      </c>
      <c r="K81" s="3" t="str">
        <f t="shared" si="7"/>
        <v>$80000-$90000</v>
      </c>
    </row>
    <row r="82" spans="1:11" x14ac:dyDescent="0.25">
      <c r="A82" s="4" t="s">
        <v>109</v>
      </c>
      <c r="B82" s="4" t="s">
        <v>12</v>
      </c>
      <c r="C82" s="4" t="s">
        <v>25</v>
      </c>
      <c r="D82" s="11">
        <v>35940</v>
      </c>
      <c r="E82" s="4" t="s">
        <v>19</v>
      </c>
      <c r="F82" s="4" t="s">
        <v>26</v>
      </c>
      <c r="G82" s="5">
        <v>2.7E-2</v>
      </c>
      <c r="H82" s="11">
        <f t="shared" si="4"/>
        <v>970.38</v>
      </c>
      <c r="I82" s="11">
        <f t="shared" si="5"/>
        <v>36910.379999999997</v>
      </c>
      <c r="J82" s="3" t="str">
        <f t="shared" si="6"/>
        <v>Below</v>
      </c>
      <c r="K82" s="3" t="str">
        <f t="shared" si="7"/>
        <v>$30000-$40000</v>
      </c>
    </row>
    <row r="83" spans="1:11" x14ac:dyDescent="0.25">
      <c r="A83" s="4" t="s">
        <v>110</v>
      </c>
      <c r="B83" s="4" t="s">
        <v>7</v>
      </c>
      <c r="C83" s="4" t="s">
        <v>18</v>
      </c>
      <c r="D83" s="11">
        <v>109190</v>
      </c>
      <c r="E83" s="4" t="s">
        <v>15</v>
      </c>
      <c r="F83" s="4" t="s">
        <v>26</v>
      </c>
      <c r="G83" s="5">
        <v>2.1000000000000001E-2</v>
      </c>
      <c r="H83" s="11">
        <f t="shared" si="4"/>
        <v>2292.9900000000002</v>
      </c>
      <c r="I83" s="11">
        <f t="shared" si="5"/>
        <v>111482.99</v>
      </c>
      <c r="J83" s="3" t="str">
        <f t="shared" si="6"/>
        <v>Ok</v>
      </c>
      <c r="K83" s="3" t="str">
        <f t="shared" si="7"/>
        <v>$100000-$110000</v>
      </c>
    </row>
    <row r="84" spans="1:11" x14ac:dyDescent="0.25">
      <c r="A84" s="4" t="s">
        <v>111</v>
      </c>
      <c r="B84" s="4" t="s">
        <v>7</v>
      </c>
      <c r="C84" s="4" t="s">
        <v>63</v>
      </c>
      <c r="D84" s="11">
        <v>89610</v>
      </c>
      <c r="E84" s="4" t="s">
        <v>9</v>
      </c>
      <c r="F84" s="4" t="s">
        <v>14</v>
      </c>
      <c r="G84" s="5">
        <v>5.8000000000000003E-2</v>
      </c>
      <c r="H84" s="11">
        <f t="shared" si="4"/>
        <v>5197.38</v>
      </c>
      <c r="I84" s="11">
        <f t="shared" si="5"/>
        <v>94807.38</v>
      </c>
      <c r="J84" s="3" t="str">
        <f t="shared" si="6"/>
        <v>Below</v>
      </c>
      <c r="K84" s="3" t="str">
        <f t="shared" si="7"/>
        <v>$80000-$90000</v>
      </c>
    </row>
    <row r="85" spans="1:11" x14ac:dyDescent="0.25">
      <c r="A85" s="4" t="s">
        <v>112</v>
      </c>
      <c r="B85" s="4" t="s">
        <v>12</v>
      </c>
      <c r="C85" s="4" t="s">
        <v>21</v>
      </c>
      <c r="D85" s="11">
        <v>109760</v>
      </c>
      <c r="E85" s="4" t="s">
        <v>15</v>
      </c>
      <c r="F85" s="4" t="s">
        <v>14</v>
      </c>
      <c r="G85" s="5">
        <v>4.9000000000000002E-2</v>
      </c>
      <c r="H85" s="11">
        <f t="shared" si="4"/>
        <v>5378.24</v>
      </c>
      <c r="I85" s="11">
        <f t="shared" si="5"/>
        <v>115138.24000000001</v>
      </c>
      <c r="J85" s="3" t="str">
        <f t="shared" si="6"/>
        <v>Ok</v>
      </c>
      <c r="K85" s="3" t="str">
        <f t="shared" si="7"/>
        <v>$100000-$110000</v>
      </c>
    </row>
    <row r="86" spans="1:11" x14ac:dyDescent="0.25">
      <c r="A86" s="4" t="s">
        <v>113</v>
      </c>
      <c r="B86" s="4" t="s">
        <v>12</v>
      </c>
      <c r="C86" s="4" t="s">
        <v>63</v>
      </c>
      <c r="D86" s="11">
        <v>108390</v>
      </c>
      <c r="E86" s="4" t="s">
        <v>9</v>
      </c>
      <c r="F86" s="4" t="s">
        <v>22</v>
      </c>
      <c r="G86" s="5">
        <v>1.2999999999999999E-2</v>
      </c>
      <c r="H86" s="11">
        <f t="shared" si="4"/>
        <v>1409.07</v>
      </c>
      <c r="I86" s="11">
        <f t="shared" si="5"/>
        <v>109799.07</v>
      </c>
      <c r="J86" s="3" t="str">
        <f t="shared" si="6"/>
        <v>Ok</v>
      </c>
      <c r="K86" s="3" t="str">
        <f t="shared" si="7"/>
        <v>$100000-$110000</v>
      </c>
    </row>
    <row r="87" spans="1:11" x14ac:dyDescent="0.25">
      <c r="A87" s="4" t="s">
        <v>114</v>
      </c>
      <c r="B87" s="4" t="s">
        <v>7</v>
      </c>
      <c r="C87" s="4" t="s">
        <v>47</v>
      </c>
      <c r="D87" s="11">
        <v>29880</v>
      </c>
      <c r="E87" s="4" t="s">
        <v>9</v>
      </c>
      <c r="F87" s="4" t="s">
        <v>48</v>
      </c>
      <c r="G87" s="5">
        <v>5.0000000000000001E-3</v>
      </c>
      <c r="H87" s="11">
        <f t="shared" si="4"/>
        <v>149.4</v>
      </c>
      <c r="I87" s="11">
        <f t="shared" si="5"/>
        <v>30029.4</v>
      </c>
      <c r="J87" s="3" t="str">
        <f t="shared" si="6"/>
        <v>Below</v>
      </c>
      <c r="K87" s="3" t="str">
        <f t="shared" si="7"/>
        <v>$20000-$30000</v>
      </c>
    </row>
    <row r="88" spans="1:11" x14ac:dyDescent="0.25">
      <c r="A88" s="4" t="s">
        <v>115</v>
      </c>
      <c r="B88" s="4" t="s">
        <v>7</v>
      </c>
      <c r="C88" s="4" t="s">
        <v>21</v>
      </c>
      <c r="D88" s="11">
        <v>68090</v>
      </c>
      <c r="E88" s="4" t="s">
        <v>19</v>
      </c>
      <c r="F88" s="4" t="s">
        <v>26</v>
      </c>
      <c r="G88" s="5">
        <v>2.8000000000000001E-2</v>
      </c>
      <c r="H88" s="11">
        <f t="shared" si="4"/>
        <v>1906.52</v>
      </c>
      <c r="I88" s="11">
        <f t="shared" si="5"/>
        <v>69996.52</v>
      </c>
      <c r="J88" s="3" t="str">
        <f t="shared" si="6"/>
        <v>Below</v>
      </c>
      <c r="K88" s="3" t="str">
        <f t="shared" si="7"/>
        <v>$60000-$70000</v>
      </c>
    </row>
    <row r="89" spans="1:11" x14ac:dyDescent="0.25">
      <c r="A89" s="4" t="s">
        <v>116</v>
      </c>
      <c r="B89" s="4" t="s">
        <v>12</v>
      </c>
      <c r="C89" s="4" t="s">
        <v>28</v>
      </c>
      <c r="D89" s="11">
        <v>87210</v>
      </c>
      <c r="E89" s="4" t="s">
        <v>15</v>
      </c>
      <c r="F89" s="4" t="s">
        <v>16</v>
      </c>
      <c r="G89" s="5">
        <v>0</v>
      </c>
      <c r="H89" s="11">
        <f t="shared" si="4"/>
        <v>0</v>
      </c>
      <c r="I89" s="11">
        <f t="shared" si="5"/>
        <v>87210</v>
      </c>
      <c r="J89" s="3" t="str">
        <f t="shared" si="6"/>
        <v>Below</v>
      </c>
      <c r="K89" s="3" t="str">
        <f t="shared" si="7"/>
        <v>$80000-$90000</v>
      </c>
    </row>
    <row r="90" spans="1:11" x14ac:dyDescent="0.25">
      <c r="A90" s="4" t="s">
        <v>117</v>
      </c>
      <c r="B90" s="4" t="s">
        <v>7</v>
      </c>
      <c r="C90" s="4" t="s">
        <v>13</v>
      </c>
      <c r="D90" s="11">
        <v>90800</v>
      </c>
      <c r="E90" s="4" t="s">
        <v>15</v>
      </c>
      <c r="F90" s="4" t="s">
        <v>26</v>
      </c>
      <c r="G90" s="5">
        <v>3.5000000000000003E-2</v>
      </c>
      <c r="H90" s="11">
        <f t="shared" si="4"/>
        <v>3178.0000000000005</v>
      </c>
      <c r="I90" s="11">
        <f t="shared" si="5"/>
        <v>93978</v>
      </c>
      <c r="J90" s="3" t="str">
        <f t="shared" si="6"/>
        <v>Ok</v>
      </c>
      <c r="K90" s="3" t="str">
        <f t="shared" si="7"/>
        <v>$90000-$100000</v>
      </c>
    </row>
    <row r="91" spans="1:11" x14ac:dyDescent="0.25">
      <c r="A91" s="4" t="s">
        <v>118</v>
      </c>
      <c r="B91" s="4" t="s">
        <v>12</v>
      </c>
      <c r="C91" s="4" t="s">
        <v>39</v>
      </c>
      <c r="D91" s="11">
        <v>102930</v>
      </c>
      <c r="E91" s="4" t="s">
        <v>19</v>
      </c>
      <c r="F91" s="4" t="s">
        <v>14</v>
      </c>
      <c r="G91" s="5">
        <v>5.8999999999999997E-2</v>
      </c>
      <c r="H91" s="11">
        <f t="shared" si="4"/>
        <v>6072.87</v>
      </c>
      <c r="I91" s="11">
        <f t="shared" si="5"/>
        <v>109002.87</v>
      </c>
      <c r="J91" s="3" t="str">
        <f t="shared" si="6"/>
        <v>Ok</v>
      </c>
      <c r="K91" s="3" t="str">
        <f t="shared" si="7"/>
        <v>$100000-$110000</v>
      </c>
    </row>
    <row r="92" spans="1:11" x14ac:dyDescent="0.25">
      <c r="A92" s="4" t="s">
        <v>119</v>
      </c>
      <c r="B92" s="4" t="s">
        <v>12</v>
      </c>
      <c r="C92" s="4" t="s">
        <v>34</v>
      </c>
      <c r="D92" s="11">
        <v>29080</v>
      </c>
      <c r="E92" s="4" t="s">
        <v>19</v>
      </c>
      <c r="F92" s="4" t="s">
        <v>26</v>
      </c>
      <c r="G92" s="5">
        <v>3.2000000000000001E-2</v>
      </c>
      <c r="H92" s="11">
        <f t="shared" si="4"/>
        <v>930.56000000000006</v>
      </c>
      <c r="I92" s="11">
        <f t="shared" si="5"/>
        <v>30010.560000000001</v>
      </c>
      <c r="J92" s="3" t="str">
        <f t="shared" si="6"/>
        <v>Below</v>
      </c>
      <c r="K92" s="3" t="str">
        <f t="shared" si="7"/>
        <v>$20000-$30000</v>
      </c>
    </row>
    <row r="93" spans="1:11" x14ac:dyDescent="0.25">
      <c r="A93" s="4" t="s">
        <v>120</v>
      </c>
      <c r="B93" s="4" t="s">
        <v>12</v>
      </c>
      <c r="C93" s="4" t="s">
        <v>47</v>
      </c>
      <c r="D93" s="11">
        <v>44450</v>
      </c>
      <c r="E93" s="4" t="s">
        <v>15</v>
      </c>
      <c r="F93" s="4" t="s">
        <v>10</v>
      </c>
      <c r="G93" s="5">
        <v>8.4000000000000005E-2</v>
      </c>
      <c r="H93" s="11">
        <f t="shared" si="4"/>
        <v>3733.8</v>
      </c>
      <c r="I93" s="11">
        <f t="shared" si="5"/>
        <v>48183.8</v>
      </c>
      <c r="J93" s="3" t="str">
        <f t="shared" si="6"/>
        <v>Below</v>
      </c>
      <c r="K93" s="3" t="str">
        <f t="shared" si="7"/>
        <v>$40000-$50000</v>
      </c>
    </row>
    <row r="94" spans="1:11" x14ac:dyDescent="0.25">
      <c r="A94" s="4" t="s">
        <v>121</v>
      </c>
      <c r="B94" s="4" t="s">
        <v>12</v>
      </c>
      <c r="C94" s="4" t="s">
        <v>28</v>
      </c>
      <c r="D94" s="11">
        <v>97120</v>
      </c>
      <c r="E94" s="4" t="s">
        <v>19</v>
      </c>
      <c r="F94" s="4" t="s">
        <v>26</v>
      </c>
      <c r="G94" s="5">
        <v>2.3E-2</v>
      </c>
      <c r="H94" s="11">
        <f t="shared" si="4"/>
        <v>2233.7599999999998</v>
      </c>
      <c r="I94" s="11">
        <f t="shared" si="5"/>
        <v>99353.76</v>
      </c>
      <c r="J94" s="3" t="str">
        <f t="shared" si="6"/>
        <v>Ok</v>
      </c>
      <c r="K94" s="3" t="str">
        <f t="shared" si="7"/>
        <v>$90000-$100000</v>
      </c>
    </row>
    <row r="95" spans="1:11" x14ac:dyDescent="0.25">
      <c r="A95" s="4" t="s">
        <v>122</v>
      </c>
      <c r="B95" s="4" t="s">
        <v>7</v>
      </c>
      <c r="C95" s="4" t="s">
        <v>21</v>
      </c>
      <c r="D95" s="11">
        <v>58840</v>
      </c>
      <c r="E95" s="4" t="s">
        <v>15</v>
      </c>
      <c r="F95" s="4" t="s">
        <v>26</v>
      </c>
      <c r="G95" s="5">
        <v>2.8000000000000001E-2</v>
      </c>
      <c r="H95" s="11">
        <f t="shared" si="4"/>
        <v>1647.52</v>
      </c>
      <c r="I95" s="11">
        <f t="shared" si="5"/>
        <v>60487.519999999997</v>
      </c>
      <c r="J95" s="3" t="str">
        <f t="shared" si="6"/>
        <v>Below</v>
      </c>
      <c r="K95" s="3" t="str">
        <f t="shared" si="7"/>
        <v>$50000-$60000</v>
      </c>
    </row>
    <row r="96" spans="1:11" x14ac:dyDescent="0.25">
      <c r="A96" s="4" t="s">
        <v>123</v>
      </c>
      <c r="B96" s="4" t="s">
        <v>12</v>
      </c>
      <c r="C96" s="4" t="s">
        <v>31</v>
      </c>
      <c r="D96" s="11">
        <v>77060</v>
      </c>
      <c r="E96" s="4" t="s">
        <v>19</v>
      </c>
      <c r="F96" s="4" t="s">
        <v>14</v>
      </c>
      <c r="G96" s="5">
        <v>0.05</v>
      </c>
      <c r="H96" s="11">
        <f t="shared" si="4"/>
        <v>3853</v>
      </c>
      <c r="I96" s="11">
        <f t="shared" si="5"/>
        <v>80913</v>
      </c>
      <c r="J96" s="3" t="str">
        <f t="shared" si="6"/>
        <v>Below</v>
      </c>
      <c r="K96" s="3" t="str">
        <f t="shared" si="7"/>
        <v>$70000-$80000</v>
      </c>
    </row>
    <row r="97" spans="1:11" x14ac:dyDescent="0.25">
      <c r="A97" s="4" t="s">
        <v>124</v>
      </c>
      <c r="B97" s="4" t="s">
        <v>7</v>
      </c>
      <c r="C97" s="4" t="s">
        <v>21</v>
      </c>
      <c r="D97" s="11">
        <v>90080</v>
      </c>
      <c r="E97" s="4" t="s">
        <v>19</v>
      </c>
      <c r="F97" s="4" t="s">
        <v>26</v>
      </c>
      <c r="G97" s="5">
        <v>2.8000000000000001E-2</v>
      </c>
      <c r="H97" s="11">
        <f t="shared" si="4"/>
        <v>2522.2400000000002</v>
      </c>
      <c r="I97" s="11">
        <f t="shared" si="5"/>
        <v>92602.240000000005</v>
      </c>
      <c r="J97" s="3" t="str">
        <f t="shared" si="6"/>
        <v>Ok</v>
      </c>
      <c r="K97" s="3" t="str">
        <f t="shared" si="7"/>
        <v>$90000-$100000</v>
      </c>
    </row>
    <row r="98" spans="1:11" x14ac:dyDescent="0.25">
      <c r="A98" s="4" t="s">
        <v>125</v>
      </c>
      <c r="B98" s="4" t="s">
        <v>7</v>
      </c>
      <c r="C98" s="4" t="s">
        <v>34</v>
      </c>
      <c r="D98" s="11">
        <v>35830</v>
      </c>
      <c r="E98" s="4" t="s">
        <v>19</v>
      </c>
      <c r="F98" s="4" t="s">
        <v>26</v>
      </c>
      <c r="G98" s="5">
        <v>3.2000000000000001E-2</v>
      </c>
      <c r="H98" s="11">
        <f t="shared" si="4"/>
        <v>1146.56</v>
      </c>
      <c r="I98" s="11">
        <f t="shared" si="5"/>
        <v>36976.559999999998</v>
      </c>
      <c r="J98" s="3" t="str">
        <f t="shared" si="6"/>
        <v>Below</v>
      </c>
      <c r="K98" s="3" t="str">
        <f t="shared" si="7"/>
        <v>$30000-$40000</v>
      </c>
    </row>
    <row r="99" spans="1:11" x14ac:dyDescent="0.25">
      <c r="A99" s="4" t="s">
        <v>126</v>
      </c>
      <c r="B99" s="4" t="s">
        <v>7</v>
      </c>
      <c r="C99" s="4" t="s">
        <v>18</v>
      </c>
      <c r="D99" s="11">
        <v>37110</v>
      </c>
      <c r="E99" s="4" t="s">
        <v>19</v>
      </c>
      <c r="F99" s="4" t="s">
        <v>26</v>
      </c>
      <c r="G99" s="5">
        <v>2.1000000000000001E-2</v>
      </c>
      <c r="H99" s="11">
        <f t="shared" si="4"/>
        <v>779.31000000000006</v>
      </c>
      <c r="I99" s="11">
        <f t="shared" si="5"/>
        <v>37889.31</v>
      </c>
      <c r="J99" s="3" t="str">
        <f t="shared" si="6"/>
        <v>Below</v>
      </c>
      <c r="K99" s="3" t="str">
        <f t="shared" si="7"/>
        <v>$30000-$40000</v>
      </c>
    </row>
    <row r="100" spans="1:11" x14ac:dyDescent="0.25">
      <c r="A100" s="4" t="s">
        <v>127</v>
      </c>
      <c r="B100" s="4" t="s">
        <v>7</v>
      </c>
      <c r="C100" s="4" t="s">
        <v>39</v>
      </c>
      <c r="D100" s="11">
        <v>112780</v>
      </c>
      <c r="E100" s="4" t="s">
        <v>15</v>
      </c>
      <c r="F100" s="4" t="s">
        <v>22</v>
      </c>
      <c r="G100" s="5">
        <v>1.9E-2</v>
      </c>
      <c r="H100" s="11">
        <f t="shared" si="4"/>
        <v>2142.8200000000002</v>
      </c>
      <c r="I100" s="11">
        <f t="shared" si="5"/>
        <v>114922.82</v>
      </c>
      <c r="J100" s="3" t="str">
        <f t="shared" si="6"/>
        <v>Ok</v>
      </c>
      <c r="K100" s="3" t="str">
        <f t="shared" si="7"/>
        <v>$110000-$120000</v>
      </c>
    </row>
    <row r="101" spans="1:11" x14ac:dyDescent="0.25">
      <c r="A101" s="4" t="s">
        <v>128</v>
      </c>
      <c r="B101" s="4" t="s">
        <v>12</v>
      </c>
      <c r="C101" s="4" t="s">
        <v>13</v>
      </c>
      <c r="D101" s="11">
        <v>96000</v>
      </c>
      <c r="E101" s="4" t="s">
        <v>19</v>
      </c>
      <c r="F101" s="4" t="s">
        <v>26</v>
      </c>
      <c r="G101" s="5">
        <v>3.5000000000000003E-2</v>
      </c>
      <c r="H101" s="11">
        <f t="shared" si="4"/>
        <v>3360.0000000000005</v>
      </c>
      <c r="I101" s="11">
        <f t="shared" si="5"/>
        <v>99360</v>
      </c>
      <c r="J101" s="3" t="str">
        <f t="shared" si="6"/>
        <v>Ok</v>
      </c>
      <c r="K101" s="3" t="str">
        <f t="shared" si="7"/>
        <v>$90000-$100000</v>
      </c>
    </row>
    <row r="102" spans="1:11" x14ac:dyDescent="0.25">
      <c r="A102" s="4" t="s">
        <v>129</v>
      </c>
      <c r="B102" s="4" t="s">
        <v>12</v>
      </c>
      <c r="C102" s="4" t="s">
        <v>34</v>
      </c>
      <c r="D102" s="11">
        <v>112550</v>
      </c>
      <c r="E102" s="4" t="s">
        <v>19</v>
      </c>
      <c r="F102" s="4" t="s">
        <v>26</v>
      </c>
      <c r="G102" s="5">
        <v>3.2000000000000001E-2</v>
      </c>
      <c r="H102" s="11">
        <f t="shared" si="4"/>
        <v>3601.6</v>
      </c>
      <c r="I102" s="11">
        <f t="shared" si="5"/>
        <v>116151.6</v>
      </c>
      <c r="J102" s="3" t="str">
        <f t="shared" si="6"/>
        <v>Ok</v>
      </c>
      <c r="K102" s="3" t="str">
        <f t="shared" si="7"/>
        <v>$110000-$120000</v>
      </c>
    </row>
    <row r="103" spans="1:11" x14ac:dyDescent="0.25">
      <c r="A103" s="4" t="s">
        <v>130</v>
      </c>
      <c r="B103" s="4" t="s">
        <v>7</v>
      </c>
      <c r="C103" s="4" t="s">
        <v>39</v>
      </c>
      <c r="D103" s="11">
        <v>88330</v>
      </c>
      <c r="E103" s="4" t="s">
        <v>19</v>
      </c>
      <c r="F103" s="4" t="s">
        <v>22</v>
      </c>
      <c r="G103" s="5">
        <v>1.9E-2</v>
      </c>
      <c r="H103" s="11">
        <f t="shared" si="4"/>
        <v>1678.27</v>
      </c>
      <c r="I103" s="11">
        <f t="shared" si="5"/>
        <v>90008.27</v>
      </c>
      <c r="J103" s="3" t="str">
        <f t="shared" si="6"/>
        <v>Below</v>
      </c>
      <c r="K103" s="3" t="str">
        <f t="shared" si="7"/>
        <v>$80000-$90000</v>
      </c>
    </row>
    <row r="104" spans="1:11" x14ac:dyDescent="0.25">
      <c r="A104" s="4" t="s">
        <v>131</v>
      </c>
      <c r="B104" s="4" t="s">
        <v>12</v>
      </c>
      <c r="C104" s="4" t="s">
        <v>39</v>
      </c>
      <c r="D104" s="11">
        <v>116770</v>
      </c>
      <c r="E104" s="4" t="s">
        <v>9</v>
      </c>
      <c r="F104" s="4" t="s">
        <v>14</v>
      </c>
      <c r="G104" s="5">
        <v>5.8999999999999997E-2</v>
      </c>
      <c r="H104" s="11">
        <f t="shared" si="4"/>
        <v>6889.4299999999994</v>
      </c>
      <c r="I104" s="11">
        <f t="shared" si="5"/>
        <v>123659.43</v>
      </c>
      <c r="J104" s="3" t="str">
        <f t="shared" si="6"/>
        <v>Ok</v>
      </c>
      <c r="K104" s="3" t="str">
        <f t="shared" si="7"/>
        <v>$110000-$120000</v>
      </c>
    </row>
    <row r="105" spans="1:11" x14ac:dyDescent="0.25">
      <c r="A105" s="4" t="s">
        <v>132</v>
      </c>
      <c r="B105" s="4" t="s">
        <v>7</v>
      </c>
      <c r="C105" s="4" t="s">
        <v>63</v>
      </c>
      <c r="D105" s="11">
        <v>40270</v>
      </c>
      <c r="E105" s="4" t="s">
        <v>19</v>
      </c>
      <c r="F105" s="4" t="s">
        <v>26</v>
      </c>
      <c r="G105" s="5">
        <v>3.5000000000000003E-2</v>
      </c>
      <c r="H105" s="11">
        <f t="shared" si="4"/>
        <v>1409.45</v>
      </c>
      <c r="I105" s="11">
        <f t="shared" si="5"/>
        <v>41679.449999999997</v>
      </c>
      <c r="J105" s="3" t="str">
        <f t="shared" si="6"/>
        <v>Below</v>
      </c>
      <c r="K105" s="3" t="str">
        <f t="shared" si="7"/>
        <v>$40000-$50000</v>
      </c>
    </row>
    <row r="106" spans="1:11" x14ac:dyDescent="0.25">
      <c r="A106" s="4" t="s">
        <v>133</v>
      </c>
      <c r="B106" s="4" t="s">
        <v>12</v>
      </c>
      <c r="C106" s="4" t="s">
        <v>31</v>
      </c>
      <c r="D106" s="11">
        <v>96640</v>
      </c>
      <c r="E106" s="4" t="s">
        <v>19</v>
      </c>
      <c r="F106" s="4" t="s">
        <v>10</v>
      </c>
      <c r="G106" s="5">
        <v>7.2999999999999995E-2</v>
      </c>
      <c r="H106" s="11">
        <f t="shared" si="4"/>
        <v>7054.7199999999993</v>
      </c>
      <c r="I106" s="11">
        <f t="shared" si="5"/>
        <v>103694.72</v>
      </c>
      <c r="J106" s="3" t="str">
        <f t="shared" si="6"/>
        <v>Ok</v>
      </c>
      <c r="K106" s="3" t="str">
        <f t="shared" si="7"/>
        <v>$90000-$100000</v>
      </c>
    </row>
    <row r="107" spans="1:11" x14ac:dyDescent="0.25">
      <c r="A107" s="4" t="s">
        <v>134</v>
      </c>
      <c r="B107" s="4" t="s">
        <v>12</v>
      </c>
      <c r="C107" s="4" t="s">
        <v>31</v>
      </c>
      <c r="D107" s="11">
        <v>118100</v>
      </c>
      <c r="E107" s="4" t="s">
        <v>9</v>
      </c>
      <c r="F107" s="4" t="s">
        <v>26</v>
      </c>
      <c r="G107" s="5">
        <v>2.4E-2</v>
      </c>
      <c r="H107" s="11">
        <f t="shared" si="4"/>
        <v>2834.4</v>
      </c>
      <c r="I107" s="11">
        <f t="shared" si="5"/>
        <v>120934.39999999999</v>
      </c>
      <c r="J107" s="3" t="str">
        <f t="shared" si="6"/>
        <v>Ok</v>
      </c>
      <c r="K107" s="3" t="str">
        <f t="shared" si="7"/>
        <v>$110000-$120000</v>
      </c>
    </row>
    <row r="108" spans="1:11" x14ac:dyDescent="0.25">
      <c r="A108" s="4" t="s">
        <v>135</v>
      </c>
      <c r="B108" s="4" t="s">
        <v>7</v>
      </c>
      <c r="C108" s="4" t="s">
        <v>13</v>
      </c>
      <c r="D108" s="11">
        <v>43600</v>
      </c>
      <c r="E108" s="4" t="s">
        <v>15</v>
      </c>
      <c r="F108" s="4" t="s">
        <v>26</v>
      </c>
      <c r="G108" s="5">
        <v>3.5000000000000003E-2</v>
      </c>
      <c r="H108" s="11">
        <f t="shared" si="4"/>
        <v>1526.0000000000002</v>
      </c>
      <c r="I108" s="11">
        <f t="shared" si="5"/>
        <v>45126</v>
      </c>
      <c r="J108" s="3" t="str">
        <f t="shared" si="6"/>
        <v>Below</v>
      </c>
      <c r="K108" s="3" t="str">
        <f t="shared" si="7"/>
        <v>$40000-$50000</v>
      </c>
    </row>
    <row r="109" spans="1:11" x14ac:dyDescent="0.25">
      <c r="A109" s="4" t="s">
        <v>136</v>
      </c>
      <c r="B109" s="4" t="s">
        <v>12</v>
      </c>
      <c r="C109" s="4" t="s">
        <v>18</v>
      </c>
      <c r="D109" s="11">
        <v>54520</v>
      </c>
      <c r="E109" s="4" t="s">
        <v>15</v>
      </c>
      <c r="F109" s="4" t="s">
        <v>22</v>
      </c>
      <c r="G109" s="5">
        <v>1.9E-2</v>
      </c>
      <c r="H109" s="11">
        <f t="shared" si="4"/>
        <v>1035.8799999999999</v>
      </c>
      <c r="I109" s="11">
        <f t="shared" si="5"/>
        <v>55555.88</v>
      </c>
      <c r="J109" s="3" t="str">
        <f t="shared" si="6"/>
        <v>Below</v>
      </c>
      <c r="K109" s="3" t="str">
        <f t="shared" si="7"/>
        <v>$50000-$60000</v>
      </c>
    </row>
    <row r="110" spans="1:11" x14ac:dyDescent="0.25">
      <c r="A110" s="4" t="s">
        <v>137</v>
      </c>
      <c r="B110" s="4" t="s">
        <v>12</v>
      </c>
      <c r="C110" s="4" t="s">
        <v>47</v>
      </c>
      <c r="D110" s="11">
        <v>57750</v>
      </c>
      <c r="E110" s="4" t="s">
        <v>15</v>
      </c>
      <c r="F110" s="4" t="s">
        <v>26</v>
      </c>
      <c r="G110" s="5">
        <v>3.3000000000000002E-2</v>
      </c>
      <c r="H110" s="11">
        <f t="shared" si="4"/>
        <v>1905.75</v>
      </c>
      <c r="I110" s="11">
        <f t="shared" si="5"/>
        <v>59655.75</v>
      </c>
      <c r="J110" s="3" t="str">
        <f t="shared" si="6"/>
        <v>Below</v>
      </c>
      <c r="K110" s="3" t="str">
        <f t="shared" si="7"/>
        <v>$50000-$60000</v>
      </c>
    </row>
    <row r="111" spans="1:11" x14ac:dyDescent="0.25">
      <c r="A111" s="4" t="s">
        <v>138</v>
      </c>
      <c r="B111" s="4" t="s">
        <v>12</v>
      </c>
      <c r="C111" s="4" t="s">
        <v>39</v>
      </c>
      <c r="D111" s="11">
        <v>99970</v>
      </c>
      <c r="E111" s="4" t="s">
        <v>9</v>
      </c>
      <c r="F111" s="4" t="s">
        <v>26</v>
      </c>
      <c r="G111" s="5">
        <v>0.04</v>
      </c>
      <c r="H111" s="11">
        <f t="shared" si="4"/>
        <v>3998.8</v>
      </c>
      <c r="I111" s="11">
        <f t="shared" si="5"/>
        <v>103968.8</v>
      </c>
      <c r="J111" s="3" t="str">
        <f t="shared" si="6"/>
        <v>Ok</v>
      </c>
      <c r="K111" s="3" t="str">
        <f t="shared" si="7"/>
        <v>$90000-$100000</v>
      </c>
    </row>
    <row r="112" spans="1:11" x14ac:dyDescent="0.25">
      <c r="A112" s="4" t="s">
        <v>139</v>
      </c>
      <c r="B112" s="4" t="s">
        <v>7</v>
      </c>
      <c r="C112" s="4" t="s">
        <v>8</v>
      </c>
      <c r="D112" s="11">
        <v>62200</v>
      </c>
      <c r="E112" s="4" t="s">
        <v>19</v>
      </c>
      <c r="F112" s="4" t="s">
        <v>10</v>
      </c>
      <c r="G112" s="5">
        <v>8.7999999999999995E-2</v>
      </c>
      <c r="H112" s="11">
        <f t="shared" si="4"/>
        <v>5473.5999999999995</v>
      </c>
      <c r="I112" s="11">
        <f t="shared" si="5"/>
        <v>67673.600000000006</v>
      </c>
      <c r="J112" s="3" t="str">
        <f t="shared" si="6"/>
        <v>Below</v>
      </c>
      <c r="K112" s="3" t="str">
        <f t="shared" si="7"/>
        <v>$60000-$70000</v>
      </c>
    </row>
    <row r="113" spans="1:11" x14ac:dyDescent="0.25">
      <c r="A113" s="4" t="s">
        <v>140</v>
      </c>
      <c r="B113" s="4" t="s">
        <v>7</v>
      </c>
      <c r="C113" s="4" t="s">
        <v>25</v>
      </c>
      <c r="D113" s="11">
        <v>42990</v>
      </c>
      <c r="E113" s="4" t="s">
        <v>19</v>
      </c>
      <c r="F113" s="4" t="s">
        <v>26</v>
      </c>
      <c r="G113" s="5">
        <v>2.7E-2</v>
      </c>
      <c r="H113" s="11">
        <f t="shared" si="4"/>
        <v>1160.73</v>
      </c>
      <c r="I113" s="11">
        <f t="shared" si="5"/>
        <v>44150.73</v>
      </c>
      <c r="J113" s="3" t="str">
        <f t="shared" si="6"/>
        <v>Below</v>
      </c>
      <c r="K113" s="3" t="str">
        <f t="shared" si="7"/>
        <v>$40000-$50000</v>
      </c>
    </row>
    <row r="114" spans="1:11" x14ac:dyDescent="0.25">
      <c r="A114" s="4" t="s">
        <v>141</v>
      </c>
      <c r="B114" s="4" t="s">
        <v>7</v>
      </c>
      <c r="C114" s="4" t="s">
        <v>21</v>
      </c>
      <c r="D114" s="11">
        <v>117810</v>
      </c>
      <c r="E114" s="4" t="s">
        <v>15</v>
      </c>
      <c r="F114" s="4" t="s">
        <v>26</v>
      </c>
      <c r="G114" s="5">
        <v>2.8000000000000001E-2</v>
      </c>
      <c r="H114" s="11">
        <f t="shared" si="4"/>
        <v>3298.6800000000003</v>
      </c>
      <c r="I114" s="11">
        <f t="shared" si="5"/>
        <v>121108.68</v>
      </c>
      <c r="J114" s="3" t="str">
        <f t="shared" si="6"/>
        <v>Ok</v>
      </c>
      <c r="K114" s="3" t="str">
        <f t="shared" si="7"/>
        <v>$110000-$120000</v>
      </c>
    </row>
    <row r="115" spans="1:11" x14ac:dyDescent="0.25">
      <c r="A115" s="4" t="s">
        <v>142</v>
      </c>
      <c r="B115" s="4" t="s">
        <v>7</v>
      </c>
      <c r="C115" s="4" t="s">
        <v>28</v>
      </c>
      <c r="D115" s="11">
        <v>58130</v>
      </c>
      <c r="E115" s="4" t="s">
        <v>19</v>
      </c>
      <c r="F115" s="4" t="s">
        <v>26</v>
      </c>
      <c r="G115" s="5">
        <v>2.3E-2</v>
      </c>
      <c r="H115" s="11">
        <f t="shared" si="4"/>
        <v>1336.99</v>
      </c>
      <c r="I115" s="11">
        <f t="shared" si="5"/>
        <v>59466.99</v>
      </c>
      <c r="J115" s="3" t="str">
        <f t="shared" si="6"/>
        <v>Below</v>
      </c>
      <c r="K115" s="3" t="str">
        <f t="shared" si="7"/>
        <v>$50000-$60000</v>
      </c>
    </row>
    <row r="116" spans="1:11" x14ac:dyDescent="0.25">
      <c r="A116" s="4" t="s">
        <v>143</v>
      </c>
      <c r="B116" s="4" t="s">
        <v>7</v>
      </c>
      <c r="C116" s="4" t="s">
        <v>28</v>
      </c>
      <c r="D116" s="11">
        <v>86840</v>
      </c>
      <c r="E116" s="4" t="s">
        <v>15</v>
      </c>
      <c r="F116" s="4" t="s">
        <v>26</v>
      </c>
      <c r="G116" s="5">
        <v>2.3E-2</v>
      </c>
      <c r="H116" s="11">
        <f t="shared" si="4"/>
        <v>1997.32</v>
      </c>
      <c r="I116" s="11">
        <f t="shared" si="5"/>
        <v>88837.32</v>
      </c>
      <c r="J116" s="3" t="str">
        <f t="shared" si="6"/>
        <v>Below</v>
      </c>
      <c r="K116" s="3" t="str">
        <f t="shared" si="7"/>
        <v>$80000-$90000</v>
      </c>
    </row>
    <row r="117" spans="1:11" x14ac:dyDescent="0.25">
      <c r="A117" s="4" t="s">
        <v>144</v>
      </c>
      <c r="B117" s="4" t="s">
        <v>12</v>
      </c>
      <c r="C117" s="4" t="s">
        <v>34</v>
      </c>
      <c r="D117" s="11">
        <v>41700</v>
      </c>
      <c r="E117" s="4" t="s">
        <v>9</v>
      </c>
      <c r="F117" s="4" t="s">
        <v>14</v>
      </c>
      <c r="G117" s="5">
        <v>4.1000000000000002E-2</v>
      </c>
      <c r="H117" s="11">
        <f t="shared" si="4"/>
        <v>1709.7</v>
      </c>
      <c r="I117" s="11">
        <f t="shared" si="5"/>
        <v>43409.7</v>
      </c>
      <c r="J117" s="3" t="str">
        <f t="shared" si="6"/>
        <v>Below</v>
      </c>
      <c r="K117" s="3" t="str">
        <f t="shared" si="7"/>
        <v>$40000-$50000</v>
      </c>
    </row>
    <row r="118" spans="1:11" x14ac:dyDescent="0.25">
      <c r="A118" s="4" t="s">
        <v>145</v>
      </c>
      <c r="B118" s="4" t="s">
        <v>7</v>
      </c>
      <c r="C118" s="4" t="s">
        <v>25</v>
      </c>
      <c r="D118" s="11">
        <v>72880</v>
      </c>
      <c r="E118" s="4" t="s">
        <v>19</v>
      </c>
      <c r="F118" s="4" t="s">
        <v>26</v>
      </c>
      <c r="G118" s="5">
        <v>2.7E-2</v>
      </c>
      <c r="H118" s="11">
        <f t="shared" si="4"/>
        <v>1967.76</v>
      </c>
      <c r="I118" s="11">
        <f t="shared" si="5"/>
        <v>74847.759999999995</v>
      </c>
      <c r="J118" s="3" t="str">
        <f t="shared" si="6"/>
        <v>Below</v>
      </c>
      <c r="K118" s="3" t="str">
        <f t="shared" si="7"/>
        <v>$70000-$80000</v>
      </c>
    </row>
    <row r="119" spans="1:11" x14ac:dyDescent="0.25">
      <c r="A119" s="4" t="s">
        <v>92</v>
      </c>
      <c r="B119" s="4" t="s">
        <v>7</v>
      </c>
      <c r="C119" s="4" t="s">
        <v>47</v>
      </c>
      <c r="D119" s="11">
        <v>49670</v>
      </c>
      <c r="E119" s="4" t="s">
        <v>15</v>
      </c>
      <c r="F119" s="4" t="s">
        <v>14</v>
      </c>
      <c r="G119" s="5">
        <v>5.3999999999999999E-2</v>
      </c>
      <c r="H119" s="11">
        <f t="shared" si="4"/>
        <v>2682.18</v>
      </c>
      <c r="I119" s="11">
        <f t="shared" si="5"/>
        <v>52352.18</v>
      </c>
      <c r="J119" s="3" t="str">
        <f t="shared" si="6"/>
        <v>Below</v>
      </c>
      <c r="K119" s="3" t="str">
        <f t="shared" si="7"/>
        <v>$40000-$50000</v>
      </c>
    </row>
    <row r="120" spans="1:11" x14ac:dyDescent="0.25">
      <c r="A120" s="4" t="s">
        <v>146</v>
      </c>
      <c r="B120" s="4" t="s">
        <v>7</v>
      </c>
      <c r="C120" s="4" t="s">
        <v>50</v>
      </c>
      <c r="D120" s="11">
        <v>117150</v>
      </c>
      <c r="E120" s="4" t="s">
        <v>15</v>
      </c>
      <c r="F120" s="4" t="s">
        <v>26</v>
      </c>
      <c r="G120" s="5">
        <v>0.02</v>
      </c>
      <c r="H120" s="11">
        <f t="shared" si="4"/>
        <v>2343</v>
      </c>
      <c r="I120" s="11">
        <f t="shared" si="5"/>
        <v>119493</v>
      </c>
      <c r="J120" s="3" t="str">
        <f t="shared" si="6"/>
        <v>Ok</v>
      </c>
      <c r="K120" s="3" t="str">
        <f t="shared" si="7"/>
        <v>$110000-$120000</v>
      </c>
    </row>
    <row r="121" spans="1:11" x14ac:dyDescent="0.25">
      <c r="A121" s="4" t="s">
        <v>147</v>
      </c>
      <c r="B121" s="4" t="s">
        <v>7</v>
      </c>
      <c r="C121" s="4" t="s">
        <v>25</v>
      </c>
      <c r="D121" s="11">
        <v>97020</v>
      </c>
      <c r="E121" s="4" t="s">
        <v>19</v>
      </c>
      <c r="F121" s="4" t="s">
        <v>22</v>
      </c>
      <c r="G121" s="5">
        <v>1.2999999999999999E-2</v>
      </c>
      <c r="H121" s="11">
        <f t="shared" si="4"/>
        <v>1261.26</v>
      </c>
      <c r="I121" s="11">
        <f t="shared" si="5"/>
        <v>98281.26</v>
      </c>
      <c r="J121" s="3" t="str">
        <f t="shared" si="6"/>
        <v>Ok</v>
      </c>
      <c r="K121" s="3" t="str">
        <f t="shared" si="7"/>
        <v>$90000-$100000</v>
      </c>
    </row>
    <row r="122" spans="1:11" x14ac:dyDescent="0.25">
      <c r="A122" s="4" t="s">
        <v>148</v>
      </c>
      <c r="B122" s="4" t="s">
        <v>7</v>
      </c>
      <c r="C122" s="4" t="s">
        <v>39</v>
      </c>
      <c r="D122" s="11">
        <v>67510</v>
      </c>
      <c r="E122" s="4" t="s">
        <v>19</v>
      </c>
      <c r="F122" s="4" t="s">
        <v>16</v>
      </c>
      <c r="G122" s="5">
        <v>0</v>
      </c>
      <c r="H122" s="11">
        <f t="shared" si="4"/>
        <v>0</v>
      </c>
      <c r="I122" s="11">
        <f t="shared" si="5"/>
        <v>67510</v>
      </c>
      <c r="J122" s="3" t="str">
        <f t="shared" si="6"/>
        <v>Below</v>
      </c>
      <c r="K122" s="3" t="str">
        <f t="shared" si="7"/>
        <v>$60000-$70000</v>
      </c>
    </row>
    <row r="123" spans="1:11" x14ac:dyDescent="0.25">
      <c r="A123" s="4" t="s">
        <v>149</v>
      </c>
      <c r="B123" s="4" t="s">
        <v>12</v>
      </c>
      <c r="C123" s="4" t="s">
        <v>25</v>
      </c>
      <c r="D123" s="11">
        <v>34830</v>
      </c>
      <c r="E123" s="4" t="s">
        <v>19</v>
      </c>
      <c r="F123" s="4" t="s">
        <v>26</v>
      </c>
      <c r="G123" s="5">
        <v>2.7E-2</v>
      </c>
      <c r="H123" s="11">
        <f t="shared" si="4"/>
        <v>940.41</v>
      </c>
      <c r="I123" s="11">
        <f t="shared" si="5"/>
        <v>35770.410000000003</v>
      </c>
      <c r="J123" s="3" t="str">
        <f t="shared" si="6"/>
        <v>Below</v>
      </c>
      <c r="K123" s="3" t="str">
        <f t="shared" si="7"/>
        <v>$30000-$40000</v>
      </c>
    </row>
    <row r="124" spans="1:11" x14ac:dyDescent="0.25">
      <c r="A124" s="4" t="s">
        <v>150</v>
      </c>
      <c r="B124" s="4" t="s">
        <v>7</v>
      </c>
      <c r="C124" s="4" t="s">
        <v>18</v>
      </c>
      <c r="D124" s="11">
        <v>38730</v>
      </c>
      <c r="E124" s="4" t="s">
        <v>15</v>
      </c>
      <c r="F124" s="4" t="s">
        <v>26</v>
      </c>
      <c r="G124" s="5">
        <v>2.1000000000000001E-2</v>
      </c>
      <c r="H124" s="11">
        <f t="shared" si="4"/>
        <v>813.33</v>
      </c>
      <c r="I124" s="11">
        <f t="shared" si="5"/>
        <v>39543.33</v>
      </c>
      <c r="J124" s="3" t="str">
        <f t="shared" si="6"/>
        <v>Below</v>
      </c>
      <c r="K124" s="3" t="str">
        <f t="shared" si="7"/>
        <v>$30000-$40000</v>
      </c>
    </row>
    <row r="125" spans="1:11" x14ac:dyDescent="0.25">
      <c r="A125" s="4" t="s">
        <v>151</v>
      </c>
      <c r="B125" s="4" t="s">
        <v>7</v>
      </c>
      <c r="C125" s="4" t="s">
        <v>28</v>
      </c>
      <c r="D125" s="11">
        <v>96790</v>
      </c>
      <c r="E125" s="4" t="s">
        <v>9</v>
      </c>
      <c r="F125" s="4" t="s">
        <v>14</v>
      </c>
      <c r="G125" s="5">
        <v>5.2999999999999999E-2</v>
      </c>
      <c r="H125" s="11">
        <f t="shared" si="4"/>
        <v>5129.87</v>
      </c>
      <c r="I125" s="11">
        <f t="shared" si="5"/>
        <v>101919.87</v>
      </c>
      <c r="J125" s="3" t="str">
        <f t="shared" si="6"/>
        <v>Ok</v>
      </c>
      <c r="K125" s="3" t="str">
        <f t="shared" si="7"/>
        <v>$90000-$100000</v>
      </c>
    </row>
    <row r="126" spans="1:11" x14ac:dyDescent="0.25">
      <c r="A126" s="4" t="s">
        <v>152</v>
      </c>
      <c r="B126" s="4" t="s">
        <v>12</v>
      </c>
      <c r="C126" s="4" t="s">
        <v>13</v>
      </c>
      <c r="D126" s="11">
        <v>68040</v>
      </c>
      <c r="E126" s="4" t="s">
        <v>19</v>
      </c>
      <c r="F126" s="4" t="s">
        <v>14</v>
      </c>
      <c r="G126" s="5">
        <v>4.2999999999999997E-2</v>
      </c>
      <c r="H126" s="11">
        <f t="shared" si="4"/>
        <v>2925.72</v>
      </c>
      <c r="I126" s="11">
        <f t="shared" si="5"/>
        <v>70965.72</v>
      </c>
      <c r="J126" s="3" t="str">
        <f t="shared" si="6"/>
        <v>Below</v>
      </c>
      <c r="K126" s="3" t="str">
        <f t="shared" si="7"/>
        <v>$60000-$70000</v>
      </c>
    </row>
    <row r="127" spans="1:11" x14ac:dyDescent="0.25">
      <c r="A127" s="4" t="s">
        <v>153</v>
      </c>
      <c r="B127" s="4" t="s">
        <v>7</v>
      </c>
      <c r="C127" s="4" t="s">
        <v>31</v>
      </c>
      <c r="D127" s="11">
        <v>88510</v>
      </c>
      <c r="E127" s="4" t="s">
        <v>9</v>
      </c>
      <c r="F127" s="4" t="s">
        <v>26</v>
      </c>
      <c r="G127" s="5">
        <v>2.4E-2</v>
      </c>
      <c r="H127" s="11">
        <f t="shared" si="4"/>
        <v>2124.2400000000002</v>
      </c>
      <c r="I127" s="11">
        <f t="shared" si="5"/>
        <v>90634.240000000005</v>
      </c>
      <c r="J127" s="3" t="str">
        <f t="shared" si="6"/>
        <v>Below</v>
      </c>
      <c r="K127" s="3" t="str">
        <f t="shared" si="7"/>
        <v>$80000-$90000</v>
      </c>
    </row>
    <row r="128" spans="1:11" x14ac:dyDescent="0.25">
      <c r="A128" s="4" t="s">
        <v>154</v>
      </c>
      <c r="B128" s="4" t="s">
        <v>12</v>
      </c>
      <c r="C128" s="4" t="s">
        <v>25</v>
      </c>
      <c r="D128" s="11">
        <v>65350</v>
      </c>
      <c r="E128" s="4" t="s">
        <v>15</v>
      </c>
      <c r="F128" s="4" t="s">
        <v>48</v>
      </c>
      <c r="G128" s="5">
        <v>5.0000000000000001E-3</v>
      </c>
      <c r="H128" s="11">
        <f t="shared" si="4"/>
        <v>326.75</v>
      </c>
      <c r="I128" s="11">
        <f t="shared" si="5"/>
        <v>65676.75</v>
      </c>
      <c r="J128" s="3" t="str">
        <f t="shared" si="6"/>
        <v>Below</v>
      </c>
      <c r="K128" s="3" t="str">
        <f t="shared" si="7"/>
        <v>$60000-$70000</v>
      </c>
    </row>
    <row r="129" spans="1:11" x14ac:dyDescent="0.25">
      <c r="A129" s="4" t="s">
        <v>155</v>
      </c>
      <c r="B129" s="4" t="s">
        <v>12</v>
      </c>
      <c r="C129" s="4" t="s">
        <v>34</v>
      </c>
      <c r="D129" s="11">
        <v>52000</v>
      </c>
      <c r="E129" s="4" t="s">
        <v>9</v>
      </c>
      <c r="F129" s="4" t="s">
        <v>16</v>
      </c>
      <c r="G129" s="5">
        <v>0</v>
      </c>
      <c r="H129" s="11">
        <f t="shared" si="4"/>
        <v>0</v>
      </c>
      <c r="I129" s="11">
        <f t="shared" si="5"/>
        <v>52000</v>
      </c>
      <c r="J129" s="3" t="str">
        <f t="shared" si="6"/>
        <v>Below</v>
      </c>
      <c r="K129" s="3" t="str">
        <f t="shared" si="7"/>
        <v>$50000-$60000</v>
      </c>
    </row>
    <row r="130" spans="1:11" x14ac:dyDescent="0.25">
      <c r="A130" s="4" t="s">
        <v>156</v>
      </c>
      <c r="B130" s="4" t="s">
        <v>12</v>
      </c>
      <c r="C130" s="4" t="s">
        <v>25</v>
      </c>
      <c r="D130" s="11">
        <v>85740</v>
      </c>
      <c r="E130" s="4" t="s">
        <v>9</v>
      </c>
      <c r="F130" s="4" t="s">
        <v>26</v>
      </c>
      <c r="G130" s="5">
        <v>2.7E-2</v>
      </c>
      <c r="H130" s="11">
        <f t="shared" ref="H130:H193" si="8">D130*G130</f>
        <v>2314.98</v>
      </c>
      <c r="I130" s="11">
        <f t="shared" ref="I130:I193" si="9">D130+H130</f>
        <v>88054.98</v>
      </c>
      <c r="J130" s="3" t="str">
        <f t="shared" ref="J130:J193" si="10">IF(D130&gt;90000,"Ok","Below")</f>
        <v>Below</v>
      </c>
      <c r="K130" s="3" t="str">
        <f t="shared" si="7"/>
        <v>$80000-$90000</v>
      </c>
    </row>
    <row r="131" spans="1:11" x14ac:dyDescent="0.25">
      <c r="A131" s="4" t="s">
        <v>157</v>
      </c>
      <c r="B131" s="4" t="s">
        <v>7</v>
      </c>
      <c r="C131" s="4" t="s">
        <v>47</v>
      </c>
      <c r="D131" s="11">
        <v>92500</v>
      </c>
      <c r="E131" s="4" t="s">
        <v>9</v>
      </c>
      <c r="F131" s="4" t="s">
        <v>14</v>
      </c>
      <c r="G131" s="5">
        <v>5.3999999999999999E-2</v>
      </c>
      <c r="H131" s="11">
        <f t="shared" si="8"/>
        <v>4995</v>
      </c>
      <c r="I131" s="11">
        <f t="shared" si="9"/>
        <v>97495</v>
      </c>
      <c r="J131" s="3" t="str">
        <f t="shared" si="10"/>
        <v>Ok</v>
      </c>
      <c r="K131" s="3" t="str">
        <f t="shared" ref="K131:K194" si="11">IF(D131&lt;=30000,"$20000-$30000",IF(D131&lt;=40000,"$30000-$40000",IF(D131&lt;=50000,"$40000-$50000",IF(D131&lt;=60000,"$50000-$60000",IF(D131&lt;=70000,"$60000-$70000",IF(D131&lt;=80000,"$70000-$80000",IF(D131&lt;=90000,"$80000-$90000",IF(D131&lt;=100000,"$90000-$100000",IF(D131&lt;=110000,"$100000-$110000",IF(D131&lt;=120000,"$110000-$120000",IF(D131&lt;=130000,"$120000-$130000",)))))))))))</f>
        <v>$90000-$100000</v>
      </c>
    </row>
    <row r="132" spans="1:11" x14ac:dyDescent="0.25">
      <c r="A132" s="4" t="s">
        <v>158</v>
      </c>
      <c r="B132" s="4" t="s">
        <v>7</v>
      </c>
      <c r="C132" s="4" t="s">
        <v>8</v>
      </c>
      <c r="D132" s="11">
        <v>80770</v>
      </c>
      <c r="E132" s="4" t="s">
        <v>15</v>
      </c>
      <c r="F132" s="4" t="s">
        <v>10</v>
      </c>
      <c r="G132" s="5">
        <v>8.7999999999999995E-2</v>
      </c>
      <c r="H132" s="11">
        <f t="shared" si="8"/>
        <v>7107.7599999999993</v>
      </c>
      <c r="I132" s="11">
        <f t="shared" si="9"/>
        <v>87877.759999999995</v>
      </c>
      <c r="J132" s="3" t="str">
        <f t="shared" si="10"/>
        <v>Below</v>
      </c>
      <c r="K132" s="3" t="str">
        <f t="shared" si="11"/>
        <v>$80000-$90000</v>
      </c>
    </row>
    <row r="133" spans="1:11" x14ac:dyDescent="0.25">
      <c r="A133" s="4" t="s">
        <v>159</v>
      </c>
      <c r="B133" s="4" t="s">
        <v>12</v>
      </c>
      <c r="C133" s="4" t="s">
        <v>34</v>
      </c>
      <c r="D133" s="11">
        <v>67820</v>
      </c>
      <c r="E133" s="4" t="s">
        <v>19</v>
      </c>
      <c r="F133" s="4" t="s">
        <v>16</v>
      </c>
      <c r="G133" s="5">
        <v>0</v>
      </c>
      <c r="H133" s="11">
        <f t="shared" si="8"/>
        <v>0</v>
      </c>
      <c r="I133" s="11">
        <f t="shared" si="9"/>
        <v>67820</v>
      </c>
      <c r="J133" s="3" t="str">
        <f t="shared" si="10"/>
        <v>Below</v>
      </c>
      <c r="K133" s="3" t="str">
        <f t="shared" si="11"/>
        <v>$60000-$70000</v>
      </c>
    </row>
    <row r="134" spans="1:11" x14ac:dyDescent="0.25">
      <c r="A134" s="4" t="s">
        <v>24</v>
      </c>
      <c r="B134" s="4" t="s">
        <v>12</v>
      </c>
      <c r="C134" s="4" t="s">
        <v>25</v>
      </c>
      <c r="D134" s="11">
        <v>41160</v>
      </c>
      <c r="E134" s="4" t="s">
        <v>15</v>
      </c>
      <c r="F134" s="4" t="s">
        <v>14</v>
      </c>
      <c r="G134" s="5">
        <v>5.3999999999999999E-2</v>
      </c>
      <c r="H134" s="11">
        <f t="shared" si="8"/>
        <v>2222.64</v>
      </c>
      <c r="I134" s="11">
        <f t="shared" si="9"/>
        <v>43382.64</v>
      </c>
      <c r="J134" s="3" t="str">
        <f t="shared" si="10"/>
        <v>Below</v>
      </c>
      <c r="K134" s="3" t="str">
        <f t="shared" si="11"/>
        <v>$40000-$50000</v>
      </c>
    </row>
    <row r="135" spans="1:11" x14ac:dyDescent="0.25">
      <c r="A135" s="4" t="s">
        <v>160</v>
      </c>
      <c r="B135" s="4" t="s">
        <v>12</v>
      </c>
      <c r="C135" s="4" t="s">
        <v>13</v>
      </c>
      <c r="D135" s="11">
        <v>48060</v>
      </c>
      <c r="E135" s="4" t="s">
        <v>15</v>
      </c>
      <c r="F135" s="4" t="s">
        <v>22</v>
      </c>
      <c r="G135" s="5">
        <v>1.0999999999999999E-2</v>
      </c>
      <c r="H135" s="11">
        <f t="shared" si="8"/>
        <v>528.66</v>
      </c>
      <c r="I135" s="11">
        <f t="shared" si="9"/>
        <v>48588.66</v>
      </c>
      <c r="J135" s="3" t="str">
        <f t="shared" si="10"/>
        <v>Below</v>
      </c>
      <c r="K135" s="3" t="str">
        <f t="shared" si="11"/>
        <v>$40000-$50000</v>
      </c>
    </row>
    <row r="136" spans="1:11" x14ac:dyDescent="0.25">
      <c r="A136" s="4" t="s">
        <v>161</v>
      </c>
      <c r="B136" s="4" t="s">
        <v>7</v>
      </c>
      <c r="C136" s="4" t="s">
        <v>39</v>
      </c>
      <c r="D136" s="11">
        <v>56830</v>
      </c>
      <c r="E136" s="4" t="s">
        <v>19</v>
      </c>
      <c r="F136" s="4" t="s">
        <v>10</v>
      </c>
      <c r="G136" s="5">
        <v>6.3E-2</v>
      </c>
      <c r="H136" s="11">
        <f t="shared" si="8"/>
        <v>3580.29</v>
      </c>
      <c r="I136" s="11">
        <f t="shared" si="9"/>
        <v>60410.29</v>
      </c>
      <c r="J136" s="3" t="str">
        <f t="shared" si="10"/>
        <v>Below</v>
      </c>
      <c r="K136" s="3" t="str">
        <f t="shared" si="11"/>
        <v>$50000-$60000</v>
      </c>
    </row>
    <row r="137" spans="1:11" x14ac:dyDescent="0.25">
      <c r="A137" s="4" t="s">
        <v>162</v>
      </c>
      <c r="B137" s="4" t="s">
        <v>12</v>
      </c>
      <c r="C137" s="4" t="s">
        <v>34</v>
      </c>
      <c r="D137" s="11">
        <v>72500</v>
      </c>
      <c r="E137" s="4" t="s">
        <v>9</v>
      </c>
      <c r="F137" s="4" t="s">
        <v>48</v>
      </c>
      <c r="G137" s="5">
        <v>5.0000000000000001E-3</v>
      </c>
      <c r="H137" s="11">
        <f t="shared" si="8"/>
        <v>362.5</v>
      </c>
      <c r="I137" s="11">
        <f t="shared" si="9"/>
        <v>72862.5</v>
      </c>
      <c r="J137" s="3" t="str">
        <f t="shared" si="10"/>
        <v>Below</v>
      </c>
      <c r="K137" s="3" t="str">
        <f t="shared" si="11"/>
        <v>$70000-$80000</v>
      </c>
    </row>
    <row r="138" spans="1:11" x14ac:dyDescent="0.25">
      <c r="A138" s="4" t="s">
        <v>163</v>
      </c>
      <c r="B138" s="4" t="s">
        <v>12</v>
      </c>
      <c r="C138" s="4" t="s">
        <v>28</v>
      </c>
      <c r="D138" s="11">
        <v>57080</v>
      </c>
      <c r="E138" s="4" t="s">
        <v>15</v>
      </c>
      <c r="F138" s="4" t="s">
        <v>26</v>
      </c>
      <c r="G138" s="5">
        <v>2.3E-2</v>
      </c>
      <c r="H138" s="11">
        <f t="shared" si="8"/>
        <v>1312.84</v>
      </c>
      <c r="I138" s="11">
        <f t="shared" si="9"/>
        <v>58392.84</v>
      </c>
      <c r="J138" s="3" t="str">
        <f t="shared" si="10"/>
        <v>Below</v>
      </c>
      <c r="K138" s="3" t="str">
        <f t="shared" si="11"/>
        <v>$50000-$60000</v>
      </c>
    </row>
    <row r="139" spans="1:11" x14ac:dyDescent="0.25">
      <c r="A139" s="4" t="s">
        <v>164</v>
      </c>
      <c r="B139" s="4" t="s">
        <v>7</v>
      </c>
      <c r="C139" s="4" t="s">
        <v>34</v>
      </c>
      <c r="D139" s="11">
        <v>104080</v>
      </c>
      <c r="E139" s="4" t="s">
        <v>15</v>
      </c>
      <c r="F139" s="4" t="s">
        <v>48</v>
      </c>
      <c r="G139" s="5">
        <v>5.0000000000000001E-3</v>
      </c>
      <c r="H139" s="11">
        <f t="shared" si="8"/>
        <v>520.4</v>
      </c>
      <c r="I139" s="11">
        <f t="shared" si="9"/>
        <v>104600.4</v>
      </c>
      <c r="J139" s="3" t="str">
        <f t="shared" si="10"/>
        <v>Ok</v>
      </c>
      <c r="K139" s="3" t="str">
        <f t="shared" si="11"/>
        <v>$100000-$110000</v>
      </c>
    </row>
    <row r="140" spans="1:11" x14ac:dyDescent="0.25">
      <c r="A140" s="4" t="s">
        <v>165</v>
      </c>
      <c r="B140" s="4" t="s">
        <v>7</v>
      </c>
      <c r="C140" s="4" t="s">
        <v>18</v>
      </c>
      <c r="D140" s="11">
        <v>29770</v>
      </c>
      <c r="E140" s="4" t="s">
        <v>9</v>
      </c>
      <c r="F140" s="4" t="s">
        <v>14</v>
      </c>
      <c r="G140" s="5">
        <v>5.3999999999999999E-2</v>
      </c>
      <c r="H140" s="11">
        <f t="shared" si="8"/>
        <v>1607.58</v>
      </c>
      <c r="I140" s="11">
        <f t="shared" si="9"/>
        <v>31377.58</v>
      </c>
      <c r="J140" s="3" t="str">
        <f t="shared" si="10"/>
        <v>Below</v>
      </c>
      <c r="K140" s="3" t="str">
        <f t="shared" si="11"/>
        <v>$20000-$30000</v>
      </c>
    </row>
    <row r="141" spans="1:11" x14ac:dyDescent="0.25">
      <c r="A141" s="4" t="s">
        <v>166</v>
      </c>
      <c r="B141" s="4" t="s">
        <v>7</v>
      </c>
      <c r="C141" s="4" t="s">
        <v>18</v>
      </c>
      <c r="D141" s="11">
        <v>48690</v>
      </c>
      <c r="E141" s="4" t="s">
        <v>9</v>
      </c>
      <c r="F141" s="4" t="s">
        <v>26</v>
      </c>
      <c r="G141" s="5">
        <v>2.1000000000000001E-2</v>
      </c>
      <c r="H141" s="11">
        <f t="shared" si="8"/>
        <v>1022.49</v>
      </c>
      <c r="I141" s="11">
        <f t="shared" si="9"/>
        <v>49712.49</v>
      </c>
      <c r="J141" s="3" t="str">
        <f t="shared" si="10"/>
        <v>Below</v>
      </c>
      <c r="K141" s="3" t="str">
        <f t="shared" si="11"/>
        <v>$40000-$50000</v>
      </c>
    </row>
    <row r="142" spans="1:11" x14ac:dyDescent="0.25">
      <c r="A142" s="4" t="s">
        <v>167</v>
      </c>
      <c r="B142" s="4" t="s">
        <v>903</v>
      </c>
      <c r="C142" s="4" t="s">
        <v>47</v>
      </c>
      <c r="D142" s="11">
        <v>70080</v>
      </c>
      <c r="E142" s="4" t="s">
        <v>9</v>
      </c>
      <c r="F142" s="4" t="s">
        <v>48</v>
      </c>
      <c r="G142" s="5">
        <v>5.0000000000000001E-3</v>
      </c>
      <c r="H142" s="11">
        <f t="shared" si="8"/>
        <v>350.40000000000003</v>
      </c>
      <c r="I142" s="11">
        <f t="shared" si="9"/>
        <v>70430.399999999994</v>
      </c>
      <c r="J142" s="3" t="str">
        <f t="shared" si="10"/>
        <v>Below</v>
      </c>
      <c r="K142" s="3" t="str">
        <f t="shared" si="11"/>
        <v>$70000-$80000</v>
      </c>
    </row>
    <row r="143" spans="1:11" x14ac:dyDescent="0.25">
      <c r="A143" s="4" t="s">
        <v>153</v>
      </c>
      <c r="B143" s="4" t="s">
        <v>7</v>
      </c>
      <c r="C143" s="4" t="s">
        <v>31</v>
      </c>
      <c r="D143" s="11">
        <v>88510</v>
      </c>
      <c r="E143" s="4" t="s">
        <v>19</v>
      </c>
      <c r="F143" s="4" t="s">
        <v>22</v>
      </c>
      <c r="G143" s="5">
        <v>1.7999999999999999E-2</v>
      </c>
      <c r="H143" s="11">
        <f t="shared" si="8"/>
        <v>1593.1799999999998</v>
      </c>
      <c r="I143" s="11">
        <f t="shared" si="9"/>
        <v>90103.18</v>
      </c>
      <c r="J143" s="3" t="str">
        <f t="shared" si="10"/>
        <v>Below</v>
      </c>
      <c r="K143" s="3" t="str">
        <f t="shared" si="11"/>
        <v>$80000-$90000</v>
      </c>
    </row>
    <row r="144" spans="1:11" x14ac:dyDescent="0.25">
      <c r="A144" s="4" t="s">
        <v>168</v>
      </c>
      <c r="B144" s="4" t="s">
        <v>12</v>
      </c>
      <c r="C144" s="4" t="s">
        <v>31</v>
      </c>
      <c r="D144" s="11">
        <v>69190</v>
      </c>
      <c r="E144" s="4" t="s">
        <v>15</v>
      </c>
      <c r="F144" s="4" t="s">
        <v>26</v>
      </c>
      <c r="G144" s="5">
        <v>2.4E-2</v>
      </c>
      <c r="H144" s="11">
        <f t="shared" si="8"/>
        <v>1660.56</v>
      </c>
      <c r="I144" s="11">
        <f t="shared" si="9"/>
        <v>70850.559999999998</v>
      </c>
      <c r="J144" s="3" t="str">
        <f t="shared" si="10"/>
        <v>Below</v>
      </c>
      <c r="K144" s="3" t="str">
        <f t="shared" si="11"/>
        <v>$60000-$70000</v>
      </c>
    </row>
    <row r="145" spans="1:11" x14ac:dyDescent="0.25">
      <c r="A145" s="4" t="s">
        <v>169</v>
      </c>
      <c r="B145" s="4" t="s">
        <v>7</v>
      </c>
      <c r="C145" s="4" t="s">
        <v>28</v>
      </c>
      <c r="D145" s="11">
        <v>37920</v>
      </c>
      <c r="E145" s="4" t="s">
        <v>15</v>
      </c>
      <c r="F145" s="4" t="s">
        <v>26</v>
      </c>
      <c r="G145" s="5">
        <v>2.3E-2</v>
      </c>
      <c r="H145" s="11">
        <f t="shared" si="8"/>
        <v>872.16</v>
      </c>
      <c r="I145" s="11">
        <f t="shared" si="9"/>
        <v>38792.160000000003</v>
      </c>
      <c r="J145" s="3" t="str">
        <f t="shared" si="10"/>
        <v>Below</v>
      </c>
      <c r="K145" s="3" t="str">
        <f t="shared" si="11"/>
        <v>$30000-$40000</v>
      </c>
    </row>
    <row r="146" spans="1:11" x14ac:dyDescent="0.25">
      <c r="A146" s="4" t="s">
        <v>170</v>
      </c>
      <c r="B146" s="4" t="s">
        <v>7</v>
      </c>
      <c r="C146" s="4" t="s">
        <v>50</v>
      </c>
      <c r="D146" s="11">
        <v>89120</v>
      </c>
      <c r="E146" s="4" t="s">
        <v>9</v>
      </c>
      <c r="F146" s="4" t="s">
        <v>14</v>
      </c>
      <c r="G146" s="5">
        <v>5.8000000000000003E-2</v>
      </c>
      <c r="H146" s="11">
        <f t="shared" si="8"/>
        <v>5168.96</v>
      </c>
      <c r="I146" s="11">
        <f t="shared" si="9"/>
        <v>94288.960000000006</v>
      </c>
      <c r="J146" s="3" t="str">
        <f t="shared" si="10"/>
        <v>Below</v>
      </c>
      <c r="K146" s="3" t="str">
        <f t="shared" si="11"/>
        <v>$80000-$90000</v>
      </c>
    </row>
    <row r="147" spans="1:11" x14ac:dyDescent="0.25">
      <c r="A147" s="4" t="s">
        <v>171</v>
      </c>
      <c r="B147" s="4" t="s">
        <v>12</v>
      </c>
      <c r="C147" s="4" t="s">
        <v>18</v>
      </c>
      <c r="D147" s="11">
        <v>48140</v>
      </c>
      <c r="E147" s="4" t="s">
        <v>15</v>
      </c>
      <c r="F147" s="4" t="s">
        <v>10</v>
      </c>
      <c r="G147" s="5">
        <v>6.4000000000000001E-2</v>
      </c>
      <c r="H147" s="11">
        <f t="shared" si="8"/>
        <v>3080.96</v>
      </c>
      <c r="I147" s="11">
        <f t="shared" si="9"/>
        <v>51220.959999999999</v>
      </c>
      <c r="J147" s="3" t="str">
        <f t="shared" si="10"/>
        <v>Below</v>
      </c>
      <c r="K147" s="3" t="str">
        <f t="shared" si="11"/>
        <v>$40000-$50000</v>
      </c>
    </row>
    <row r="148" spans="1:11" x14ac:dyDescent="0.25">
      <c r="A148" s="4" t="s">
        <v>172</v>
      </c>
      <c r="B148" s="4" t="s">
        <v>7</v>
      </c>
      <c r="C148" s="4" t="s">
        <v>21</v>
      </c>
      <c r="D148" s="11">
        <v>69340</v>
      </c>
      <c r="E148" s="4" t="s">
        <v>9</v>
      </c>
      <c r="F148" s="4" t="s">
        <v>26</v>
      </c>
      <c r="G148" s="5">
        <v>2.8000000000000001E-2</v>
      </c>
      <c r="H148" s="11">
        <f t="shared" si="8"/>
        <v>1941.52</v>
      </c>
      <c r="I148" s="11">
        <f t="shared" si="9"/>
        <v>71281.52</v>
      </c>
      <c r="J148" s="3" t="str">
        <f t="shared" si="10"/>
        <v>Below</v>
      </c>
      <c r="K148" s="3" t="str">
        <f t="shared" si="11"/>
        <v>$60000-$70000</v>
      </c>
    </row>
    <row r="149" spans="1:11" x14ac:dyDescent="0.25">
      <c r="A149" s="4" t="s">
        <v>173</v>
      </c>
      <c r="B149" s="4" t="s">
        <v>7</v>
      </c>
      <c r="C149" s="4" t="s">
        <v>25</v>
      </c>
      <c r="D149" s="11">
        <v>71330</v>
      </c>
      <c r="E149" s="4" t="s">
        <v>19</v>
      </c>
      <c r="F149" s="4" t="s">
        <v>10</v>
      </c>
      <c r="G149" s="5">
        <v>7.5999999999999998E-2</v>
      </c>
      <c r="H149" s="11">
        <f t="shared" si="8"/>
        <v>5421.08</v>
      </c>
      <c r="I149" s="11">
        <f t="shared" si="9"/>
        <v>76751.08</v>
      </c>
      <c r="J149" s="3" t="str">
        <f t="shared" si="10"/>
        <v>Below</v>
      </c>
      <c r="K149" s="3" t="str">
        <f t="shared" si="11"/>
        <v>$70000-$80000</v>
      </c>
    </row>
    <row r="150" spans="1:11" x14ac:dyDescent="0.25">
      <c r="A150" s="4" t="s">
        <v>174</v>
      </c>
      <c r="B150" s="4" t="s">
        <v>12</v>
      </c>
      <c r="C150" s="4" t="s">
        <v>63</v>
      </c>
      <c r="D150" s="11">
        <v>67620</v>
      </c>
      <c r="E150" s="4" t="s">
        <v>15</v>
      </c>
      <c r="F150" s="4" t="s">
        <v>14</v>
      </c>
      <c r="G150" s="5">
        <v>5.8000000000000003E-2</v>
      </c>
      <c r="H150" s="11">
        <f t="shared" si="8"/>
        <v>3921.96</v>
      </c>
      <c r="I150" s="11">
        <f t="shared" si="9"/>
        <v>71541.960000000006</v>
      </c>
      <c r="J150" s="3" t="str">
        <f t="shared" si="10"/>
        <v>Below</v>
      </c>
      <c r="K150" s="3" t="str">
        <f t="shared" si="11"/>
        <v>$60000-$70000</v>
      </c>
    </row>
    <row r="151" spans="1:11" x14ac:dyDescent="0.25">
      <c r="A151" s="4" t="s">
        <v>175</v>
      </c>
      <c r="B151" s="4" t="s">
        <v>12</v>
      </c>
      <c r="C151" s="4" t="s">
        <v>34</v>
      </c>
      <c r="D151" s="11">
        <v>69740</v>
      </c>
      <c r="E151" s="4" t="s">
        <v>9</v>
      </c>
      <c r="F151" s="4" t="s">
        <v>16</v>
      </c>
      <c r="G151" s="5">
        <v>0</v>
      </c>
      <c r="H151" s="11">
        <f t="shared" si="8"/>
        <v>0</v>
      </c>
      <c r="I151" s="11">
        <f t="shared" si="9"/>
        <v>69740</v>
      </c>
      <c r="J151" s="3" t="str">
        <f t="shared" si="10"/>
        <v>Below</v>
      </c>
      <c r="K151" s="3" t="str">
        <f t="shared" si="11"/>
        <v>$60000-$70000</v>
      </c>
    </row>
    <row r="152" spans="1:11" x14ac:dyDescent="0.25">
      <c r="A152" s="4" t="s">
        <v>176</v>
      </c>
      <c r="B152" s="4" t="s">
        <v>12</v>
      </c>
      <c r="C152" s="4" t="s">
        <v>13</v>
      </c>
      <c r="D152" s="11">
        <v>44300</v>
      </c>
      <c r="E152" s="4" t="s">
        <v>9</v>
      </c>
      <c r="F152" s="4" t="s">
        <v>14</v>
      </c>
      <c r="G152" s="5">
        <v>4.2999999999999997E-2</v>
      </c>
      <c r="H152" s="11">
        <f t="shared" si="8"/>
        <v>1904.8999999999999</v>
      </c>
      <c r="I152" s="11">
        <f t="shared" si="9"/>
        <v>46204.9</v>
      </c>
      <c r="J152" s="3" t="str">
        <f t="shared" si="10"/>
        <v>Below</v>
      </c>
      <c r="K152" s="3" t="str">
        <f t="shared" si="11"/>
        <v>$40000-$50000</v>
      </c>
    </row>
    <row r="153" spans="1:11" x14ac:dyDescent="0.25">
      <c r="A153" s="4" t="s">
        <v>177</v>
      </c>
      <c r="B153" s="4" t="s">
        <v>12</v>
      </c>
      <c r="C153" s="4" t="s">
        <v>31</v>
      </c>
      <c r="D153" s="11">
        <v>40560</v>
      </c>
      <c r="E153" s="4" t="s">
        <v>9</v>
      </c>
      <c r="F153" s="4" t="s">
        <v>22</v>
      </c>
      <c r="G153" s="5">
        <v>1.7999999999999999E-2</v>
      </c>
      <c r="H153" s="11">
        <f t="shared" si="8"/>
        <v>730.07999999999993</v>
      </c>
      <c r="I153" s="11">
        <f t="shared" si="9"/>
        <v>41290.080000000002</v>
      </c>
      <c r="J153" s="3" t="str">
        <f t="shared" si="10"/>
        <v>Below</v>
      </c>
      <c r="K153" s="3" t="str">
        <f t="shared" si="11"/>
        <v>$40000-$50000</v>
      </c>
    </row>
    <row r="154" spans="1:11" x14ac:dyDescent="0.25">
      <c r="A154" s="4" t="s">
        <v>178</v>
      </c>
      <c r="B154" s="4" t="s">
        <v>12</v>
      </c>
      <c r="C154" s="4" t="s">
        <v>8</v>
      </c>
      <c r="D154" s="11">
        <v>115230</v>
      </c>
      <c r="E154" s="4" t="s">
        <v>15</v>
      </c>
      <c r="F154" s="4" t="s">
        <v>14</v>
      </c>
      <c r="G154" s="5">
        <v>5.0999999999999997E-2</v>
      </c>
      <c r="H154" s="11">
        <f t="shared" si="8"/>
        <v>5876.73</v>
      </c>
      <c r="I154" s="11">
        <f t="shared" si="9"/>
        <v>121106.73</v>
      </c>
      <c r="J154" s="3" t="str">
        <f t="shared" si="10"/>
        <v>Ok</v>
      </c>
      <c r="K154" s="3" t="str">
        <f t="shared" si="11"/>
        <v>$110000-$120000</v>
      </c>
    </row>
    <row r="155" spans="1:11" x14ac:dyDescent="0.25">
      <c r="A155" s="4" t="s">
        <v>179</v>
      </c>
      <c r="B155" s="4" t="s">
        <v>12</v>
      </c>
      <c r="C155" s="4" t="s">
        <v>39</v>
      </c>
      <c r="D155" s="11">
        <v>39750</v>
      </c>
      <c r="E155" s="4" t="s">
        <v>19</v>
      </c>
      <c r="F155" s="4" t="s">
        <v>26</v>
      </c>
      <c r="G155" s="5">
        <v>0.04</v>
      </c>
      <c r="H155" s="11">
        <f t="shared" si="8"/>
        <v>1590</v>
      </c>
      <c r="I155" s="11">
        <f t="shared" si="9"/>
        <v>41340</v>
      </c>
      <c r="J155" s="3" t="str">
        <f t="shared" si="10"/>
        <v>Below</v>
      </c>
      <c r="K155" s="3" t="str">
        <f t="shared" si="11"/>
        <v>$30000-$40000</v>
      </c>
    </row>
    <row r="156" spans="1:11" x14ac:dyDescent="0.25">
      <c r="A156" s="4" t="s">
        <v>145</v>
      </c>
      <c r="B156" s="4" t="s">
        <v>7</v>
      </c>
      <c r="C156" s="4" t="s">
        <v>25</v>
      </c>
      <c r="D156" s="11">
        <v>72880</v>
      </c>
      <c r="E156" s="4" t="s">
        <v>9</v>
      </c>
      <c r="F156" s="4" t="s">
        <v>26</v>
      </c>
      <c r="G156" s="5">
        <v>2.7E-2</v>
      </c>
      <c r="H156" s="11">
        <f t="shared" si="8"/>
        <v>1967.76</v>
      </c>
      <c r="I156" s="11">
        <f t="shared" si="9"/>
        <v>74847.759999999995</v>
      </c>
      <c r="J156" s="3" t="str">
        <f t="shared" si="10"/>
        <v>Below</v>
      </c>
      <c r="K156" s="3" t="str">
        <f t="shared" si="11"/>
        <v>$70000-$80000</v>
      </c>
    </row>
    <row r="157" spans="1:11" x14ac:dyDescent="0.25">
      <c r="A157" s="4" t="s">
        <v>180</v>
      </c>
      <c r="B157" s="4" t="s">
        <v>903</v>
      </c>
      <c r="C157" s="4" t="s">
        <v>47</v>
      </c>
      <c r="D157" s="11">
        <v>108970</v>
      </c>
      <c r="E157" s="4" t="s">
        <v>15</v>
      </c>
      <c r="F157" s="4" t="s">
        <v>26</v>
      </c>
      <c r="G157" s="5">
        <v>3.3000000000000002E-2</v>
      </c>
      <c r="H157" s="11">
        <f t="shared" si="8"/>
        <v>3596.01</v>
      </c>
      <c r="I157" s="11">
        <f t="shared" si="9"/>
        <v>112566.01</v>
      </c>
      <c r="J157" s="3" t="str">
        <f t="shared" si="10"/>
        <v>Ok</v>
      </c>
      <c r="K157" s="3" t="str">
        <f t="shared" si="11"/>
        <v>$100000-$110000</v>
      </c>
    </row>
    <row r="158" spans="1:11" x14ac:dyDescent="0.25">
      <c r="A158" s="4" t="s">
        <v>181</v>
      </c>
      <c r="B158" s="4" t="s">
        <v>12</v>
      </c>
      <c r="C158" s="4" t="s">
        <v>13</v>
      </c>
      <c r="D158" s="11">
        <v>112570</v>
      </c>
      <c r="E158" s="4" t="s">
        <v>15</v>
      </c>
      <c r="F158" s="4" t="s">
        <v>22</v>
      </c>
      <c r="G158" s="5">
        <v>1.0999999999999999E-2</v>
      </c>
      <c r="H158" s="11">
        <f t="shared" si="8"/>
        <v>1238.27</v>
      </c>
      <c r="I158" s="11">
        <f t="shared" si="9"/>
        <v>113808.27</v>
      </c>
      <c r="J158" s="3" t="str">
        <f t="shared" si="10"/>
        <v>Ok</v>
      </c>
      <c r="K158" s="3" t="str">
        <f t="shared" si="11"/>
        <v>$110000-$120000</v>
      </c>
    </row>
    <row r="159" spans="1:11" x14ac:dyDescent="0.25">
      <c r="A159" s="4" t="s">
        <v>182</v>
      </c>
      <c r="B159" s="4" t="s">
        <v>7</v>
      </c>
      <c r="C159" s="4" t="s">
        <v>50</v>
      </c>
      <c r="D159" s="11">
        <v>56810</v>
      </c>
      <c r="E159" s="4" t="s">
        <v>19</v>
      </c>
      <c r="F159" s="4" t="s">
        <v>22</v>
      </c>
      <c r="G159" s="5">
        <v>1.2E-2</v>
      </c>
      <c r="H159" s="11">
        <f t="shared" si="8"/>
        <v>681.72</v>
      </c>
      <c r="I159" s="11">
        <f t="shared" si="9"/>
        <v>57491.72</v>
      </c>
      <c r="J159" s="3" t="str">
        <f t="shared" si="10"/>
        <v>Below</v>
      </c>
      <c r="K159" s="3" t="str">
        <f t="shared" si="11"/>
        <v>$50000-$60000</v>
      </c>
    </row>
    <row r="160" spans="1:11" x14ac:dyDescent="0.25">
      <c r="A160" s="4" t="s">
        <v>183</v>
      </c>
      <c r="B160" s="4" t="s">
        <v>903</v>
      </c>
      <c r="C160" s="4" t="s">
        <v>31</v>
      </c>
      <c r="D160" s="11">
        <v>42950</v>
      </c>
      <c r="E160" s="4" t="s">
        <v>15</v>
      </c>
      <c r="F160" s="4" t="s">
        <v>22</v>
      </c>
      <c r="G160" s="5">
        <v>1.7999999999999999E-2</v>
      </c>
      <c r="H160" s="11">
        <f t="shared" si="8"/>
        <v>773.09999999999991</v>
      </c>
      <c r="I160" s="11">
        <f t="shared" si="9"/>
        <v>43723.1</v>
      </c>
      <c r="J160" s="3" t="str">
        <f t="shared" si="10"/>
        <v>Below</v>
      </c>
      <c r="K160" s="3" t="str">
        <f t="shared" si="11"/>
        <v>$40000-$50000</v>
      </c>
    </row>
    <row r="161" spans="1:11" x14ac:dyDescent="0.25">
      <c r="A161" s="4" t="s">
        <v>184</v>
      </c>
      <c r="B161" s="4" t="s">
        <v>12</v>
      </c>
      <c r="C161" s="4" t="s">
        <v>28</v>
      </c>
      <c r="D161" s="11">
        <v>42820</v>
      </c>
      <c r="E161" s="4" t="s">
        <v>19</v>
      </c>
      <c r="F161" s="4" t="s">
        <v>26</v>
      </c>
      <c r="G161" s="5">
        <v>2.3E-2</v>
      </c>
      <c r="H161" s="11">
        <f t="shared" si="8"/>
        <v>984.86</v>
      </c>
      <c r="I161" s="11">
        <f t="shared" si="9"/>
        <v>43804.86</v>
      </c>
      <c r="J161" s="3" t="str">
        <f t="shared" si="10"/>
        <v>Below</v>
      </c>
      <c r="K161" s="3" t="str">
        <f t="shared" si="11"/>
        <v>$40000-$50000</v>
      </c>
    </row>
    <row r="162" spans="1:11" x14ac:dyDescent="0.25">
      <c r="A162" s="4" t="s">
        <v>185</v>
      </c>
      <c r="B162" s="4" t="s">
        <v>12</v>
      </c>
      <c r="C162" s="4" t="s">
        <v>8</v>
      </c>
      <c r="D162" s="11">
        <v>57080</v>
      </c>
      <c r="E162" s="4" t="s">
        <v>19</v>
      </c>
      <c r="F162" s="4" t="s">
        <v>26</v>
      </c>
      <c r="G162" s="5">
        <v>2.1000000000000001E-2</v>
      </c>
      <c r="H162" s="11">
        <f t="shared" si="8"/>
        <v>1198.68</v>
      </c>
      <c r="I162" s="11">
        <f t="shared" si="9"/>
        <v>58278.68</v>
      </c>
      <c r="J162" s="3" t="str">
        <f t="shared" si="10"/>
        <v>Below</v>
      </c>
      <c r="K162" s="3" t="str">
        <f t="shared" si="11"/>
        <v>$50000-$60000</v>
      </c>
    </row>
    <row r="163" spans="1:11" x14ac:dyDescent="0.25">
      <c r="A163" s="4" t="s">
        <v>186</v>
      </c>
      <c r="B163" s="4" t="s">
        <v>12</v>
      </c>
      <c r="C163" s="4" t="s">
        <v>63</v>
      </c>
      <c r="D163" s="11">
        <v>101670</v>
      </c>
      <c r="E163" s="4" t="s">
        <v>19</v>
      </c>
      <c r="F163" s="4" t="s">
        <v>26</v>
      </c>
      <c r="G163" s="5">
        <v>3.5000000000000003E-2</v>
      </c>
      <c r="H163" s="11">
        <f t="shared" si="8"/>
        <v>3558.4500000000003</v>
      </c>
      <c r="I163" s="11">
        <f t="shared" si="9"/>
        <v>105228.45</v>
      </c>
      <c r="J163" s="3" t="str">
        <f t="shared" si="10"/>
        <v>Ok</v>
      </c>
      <c r="K163" s="3" t="str">
        <f t="shared" si="11"/>
        <v>$100000-$110000</v>
      </c>
    </row>
    <row r="164" spans="1:11" x14ac:dyDescent="0.25">
      <c r="A164" s="4" t="s">
        <v>187</v>
      </c>
      <c r="B164" s="4" t="s">
        <v>12</v>
      </c>
      <c r="C164" s="4" t="s">
        <v>63</v>
      </c>
      <c r="D164" s="11">
        <v>104750</v>
      </c>
      <c r="E164" s="4" t="s">
        <v>19</v>
      </c>
      <c r="F164" s="4" t="s">
        <v>26</v>
      </c>
      <c r="G164" s="5">
        <v>3.5000000000000003E-2</v>
      </c>
      <c r="H164" s="11">
        <f t="shared" si="8"/>
        <v>3666.2500000000005</v>
      </c>
      <c r="I164" s="11">
        <f t="shared" si="9"/>
        <v>108416.25</v>
      </c>
      <c r="J164" s="3" t="str">
        <f t="shared" si="10"/>
        <v>Ok</v>
      </c>
      <c r="K164" s="3" t="str">
        <f t="shared" si="11"/>
        <v>$100000-$110000</v>
      </c>
    </row>
    <row r="165" spans="1:11" x14ac:dyDescent="0.25">
      <c r="A165" s="4" t="s">
        <v>188</v>
      </c>
      <c r="B165" s="4" t="s">
        <v>7</v>
      </c>
      <c r="C165" s="4" t="s">
        <v>13</v>
      </c>
      <c r="D165" s="11">
        <v>43330</v>
      </c>
      <c r="E165" s="4" t="s">
        <v>15</v>
      </c>
      <c r="F165" s="4" t="s">
        <v>10</v>
      </c>
      <c r="G165" s="5">
        <v>6.0999999999999999E-2</v>
      </c>
      <c r="H165" s="11">
        <f t="shared" si="8"/>
        <v>2643.13</v>
      </c>
      <c r="I165" s="11">
        <f t="shared" si="9"/>
        <v>45973.13</v>
      </c>
      <c r="J165" s="3" t="str">
        <f t="shared" si="10"/>
        <v>Below</v>
      </c>
      <c r="K165" s="3" t="str">
        <f t="shared" si="11"/>
        <v>$40000-$50000</v>
      </c>
    </row>
    <row r="166" spans="1:11" x14ac:dyDescent="0.25">
      <c r="A166" s="4" t="s">
        <v>189</v>
      </c>
      <c r="B166" s="4" t="s">
        <v>7</v>
      </c>
      <c r="C166" s="4" t="s">
        <v>50</v>
      </c>
      <c r="D166" s="11">
        <v>61430</v>
      </c>
      <c r="E166" s="4" t="s">
        <v>19</v>
      </c>
      <c r="F166" s="4" t="s">
        <v>22</v>
      </c>
      <c r="G166" s="5">
        <v>1.2E-2</v>
      </c>
      <c r="H166" s="11">
        <f t="shared" si="8"/>
        <v>737.16</v>
      </c>
      <c r="I166" s="11">
        <f t="shared" si="9"/>
        <v>62167.16</v>
      </c>
      <c r="J166" s="3" t="str">
        <f t="shared" si="10"/>
        <v>Below</v>
      </c>
      <c r="K166" s="3" t="str">
        <f t="shared" si="11"/>
        <v>$60000-$70000</v>
      </c>
    </row>
    <row r="167" spans="1:11" x14ac:dyDescent="0.25">
      <c r="A167" s="4" t="s">
        <v>190</v>
      </c>
      <c r="B167" s="4" t="s">
        <v>7</v>
      </c>
      <c r="C167" s="4" t="s">
        <v>34</v>
      </c>
      <c r="D167" s="11">
        <v>105800</v>
      </c>
      <c r="E167" s="4" t="s">
        <v>19</v>
      </c>
      <c r="F167" s="4" t="s">
        <v>10</v>
      </c>
      <c r="G167" s="5">
        <v>6.2E-2</v>
      </c>
      <c r="H167" s="11">
        <f t="shared" si="8"/>
        <v>6559.6</v>
      </c>
      <c r="I167" s="11">
        <f t="shared" si="9"/>
        <v>112359.6</v>
      </c>
      <c r="J167" s="3" t="str">
        <f t="shared" si="10"/>
        <v>Ok</v>
      </c>
      <c r="K167" s="3" t="str">
        <f t="shared" si="11"/>
        <v>$100000-$110000</v>
      </c>
    </row>
    <row r="168" spans="1:11" x14ac:dyDescent="0.25">
      <c r="A168" s="4" t="s">
        <v>191</v>
      </c>
      <c r="B168" s="4" t="s">
        <v>7</v>
      </c>
      <c r="C168" s="4" t="s">
        <v>39</v>
      </c>
      <c r="D168" s="11">
        <v>99470</v>
      </c>
      <c r="E168" s="4" t="s">
        <v>19</v>
      </c>
      <c r="F168" s="4" t="s">
        <v>14</v>
      </c>
      <c r="G168" s="5">
        <v>5.8999999999999997E-2</v>
      </c>
      <c r="H168" s="11">
        <f t="shared" si="8"/>
        <v>5868.73</v>
      </c>
      <c r="I168" s="11">
        <f t="shared" si="9"/>
        <v>105338.73</v>
      </c>
      <c r="J168" s="3" t="str">
        <f t="shared" si="10"/>
        <v>Ok</v>
      </c>
      <c r="K168" s="3" t="str">
        <f t="shared" si="11"/>
        <v>$90000-$100000</v>
      </c>
    </row>
    <row r="169" spans="1:11" x14ac:dyDescent="0.25">
      <c r="A169" s="4" t="s">
        <v>192</v>
      </c>
      <c r="B169" s="4" t="s">
        <v>12</v>
      </c>
      <c r="C169" s="4" t="s">
        <v>50</v>
      </c>
      <c r="D169" s="11">
        <v>68890</v>
      </c>
      <c r="E169" s="4" t="s">
        <v>19</v>
      </c>
      <c r="F169" s="4" t="s">
        <v>14</v>
      </c>
      <c r="G169" s="5">
        <v>5.8000000000000003E-2</v>
      </c>
      <c r="H169" s="11">
        <f t="shared" si="8"/>
        <v>3995.6200000000003</v>
      </c>
      <c r="I169" s="11">
        <f t="shared" si="9"/>
        <v>72885.62</v>
      </c>
      <c r="J169" s="3" t="str">
        <f t="shared" si="10"/>
        <v>Below</v>
      </c>
      <c r="K169" s="3" t="str">
        <f t="shared" si="11"/>
        <v>$60000-$70000</v>
      </c>
    </row>
    <row r="170" spans="1:11" x14ac:dyDescent="0.25">
      <c r="A170" s="4" t="s">
        <v>193</v>
      </c>
      <c r="B170" s="4" t="s">
        <v>12</v>
      </c>
      <c r="C170" s="4" t="s">
        <v>13</v>
      </c>
      <c r="D170" s="11">
        <v>86940</v>
      </c>
      <c r="E170" s="4" t="s">
        <v>19</v>
      </c>
      <c r="F170" s="4" t="s">
        <v>26</v>
      </c>
      <c r="G170" s="5">
        <v>3.5000000000000003E-2</v>
      </c>
      <c r="H170" s="11">
        <f t="shared" si="8"/>
        <v>3042.9</v>
      </c>
      <c r="I170" s="11">
        <f t="shared" si="9"/>
        <v>89982.9</v>
      </c>
      <c r="J170" s="3" t="str">
        <f t="shared" si="10"/>
        <v>Below</v>
      </c>
      <c r="K170" s="3" t="str">
        <f t="shared" si="11"/>
        <v>$80000-$90000</v>
      </c>
    </row>
    <row r="171" spans="1:11" x14ac:dyDescent="0.25">
      <c r="A171" s="4" t="s">
        <v>194</v>
      </c>
      <c r="B171" s="4" t="s">
        <v>7</v>
      </c>
      <c r="C171" s="4" t="s">
        <v>21</v>
      </c>
      <c r="D171" s="11">
        <v>118120</v>
      </c>
      <c r="E171" s="4" t="s">
        <v>9</v>
      </c>
      <c r="F171" s="4" t="s">
        <v>26</v>
      </c>
      <c r="G171" s="5">
        <v>2.8000000000000001E-2</v>
      </c>
      <c r="H171" s="11">
        <f t="shared" si="8"/>
        <v>3307.36</v>
      </c>
      <c r="I171" s="11">
        <f t="shared" si="9"/>
        <v>121427.36</v>
      </c>
      <c r="J171" s="3" t="str">
        <f t="shared" si="10"/>
        <v>Ok</v>
      </c>
      <c r="K171" s="3" t="str">
        <f t="shared" si="11"/>
        <v>$110000-$120000</v>
      </c>
    </row>
    <row r="172" spans="1:11" x14ac:dyDescent="0.25">
      <c r="A172" s="4" t="s">
        <v>195</v>
      </c>
      <c r="B172" s="4" t="s">
        <v>7</v>
      </c>
      <c r="C172" s="4" t="s">
        <v>63</v>
      </c>
      <c r="D172" s="11">
        <v>91120</v>
      </c>
      <c r="E172" s="4" t="s">
        <v>19</v>
      </c>
      <c r="F172" s="4" t="s">
        <v>22</v>
      </c>
      <c r="G172" s="5">
        <v>1.2999999999999999E-2</v>
      </c>
      <c r="H172" s="11">
        <f t="shared" si="8"/>
        <v>1184.56</v>
      </c>
      <c r="I172" s="11">
        <f t="shared" si="9"/>
        <v>92304.56</v>
      </c>
      <c r="J172" s="3" t="str">
        <f t="shared" si="10"/>
        <v>Ok</v>
      </c>
      <c r="K172" s="3" t="str">
        <f t="shared" si="11"/>
        <v>$90000-$100000</v>
      </c>
    </row>
    <row r="173" spans="1:11" x14ac:dyDescent="0.25">
      <c r="A173" s="4" t="s">
        <v>196</v>
      </c>
      <c r="B173" s="4" t="s">
        <v>7</v>
      </c>
      <c r="C173" s="4" t="s">
        <v>47</v>
      </c>
      <c r="D173" s="11">
        <v>41420</v>
      </c>
      <c r="E173" s="4" t="s">
        <v>15</v>
      </c>
      <c r="F173" s="4" t="s">
        <v>14</v>
      </c>
      <c r="G173" s="5">
        <v>5.3999999999999999E-2</v>
      </c>
      <c r="H173" s="11">
        <f t="shared" si="8"/>
        <v>2236.6799999999998</v>
      </c>
      <c r="I173" s="11">
        <f t="shared" si="9"/>
        <v>43656.68</v>
      </c>
      <c r="J173" s="3" t="str">
        <f t="shared" si="10"/>
        <v>Below</v>
      </c>
      <c r="K173" s="3" t="str">
        <f t="shared" si="11"/>
        <v>$40000-$50000</v>
      </c>
    </row>
    <row r="174" spans="1:11" x14ac:dyDescent="0.25">
      <c r="A174" s="4" t="s">
        <v>197</v>
      </c>
      <c r="B174" s="4" t="s">
        <v>12</v>
      </c>
      <c r="C174" s="4" t="s">
        <v>39</v>
      </c>
      <c r="D174" s="11">
        <v>86010</v>
      </c>
      <c r="E174" s="4" t="s">
        <v>19</v>
      </c>
      <c r="F174" s="4" t="s">
        <v>26</v>
      </c>
      <c r="G174" s="5">
        <v>0.04</v>
      </c>
      <c r="H174" s="11">
        <f t="shared" si="8"/>
        <v>3440.4</v>
      </c>
      <c r="I174" s="11">
        <f t="shared" si="9"/>
        <v>89450.4</v>
      </c>
      <c r="J174" s="3" t="str">
        <f t="shared" si="10"/>
        <v>Below</v>
      </c>
      <c r="K174" s="3" t="str">
        <f t="shared" si="11"/>
        <v>$80000-$90000</v>
      </c>
    </row>
    <row r="175" spans="1:11" x14ac:dyDescent="0.25">
      <c r="A175" s="4" t="s">
        <v>198</v>
      </c>
      <c r="B175" s="4" t="s">
        <v>7</v>
      </c>
      <c r="C175" s="4" t="s">
        <v>21</v>
      </c>
      <c r="D175" s="11">
        <v>30080</v>
      </c>
      <c r="E175" s="4" t="s">
        <v>15</v>
      </c>
      <c r="F175" s="4" t="s">
        <v>26</v>
      </c>
      <c r="G175" s="5">
        <v>2.8000000000000001E-2</v>
      </c>
      <c r="H175" s="11">
        <f t="shared" si="8"/>
        <v>842.24</v>
      </c>
      <c r="I175" s="11">
        <f t="shared" si="9"/>
        <v>30922.240000000002</v>
      </c>
      <c r="J175" s="3" t="str">
        <f t="shared" si="10"/>
        <v>Below</v>
      </c>
      <c r="K175" s="3" t="str">
        <f t="shared" si="11"/>
        <v>$30000-$40000</v>
      </c>
    </row>
    <row r="176" spans="1:11" x14ac:dyDescent="0.25">
      <c r="A176" s="4" t="s">
        <v>199</v>
      </c>
      <c r="B176" s="4" t="s">
        <v>7</v>
      </c>
      <c r="C176" s="4" t="s">
        <v>50</v>
      </c>
      <c r="D176" s="11">
        <v>96800</v>
      </c>
      <c r="E176" s="4" t="s">
        <v>15</v>
      </c>
      <c r="F176" s="4" t="s">
        <v>26</v>
      </c>
      <c r="G176" s="5">
        <v>0.02</v>
      </c>
      <c r="H176" s="11">
        <f t="shared" si="8"/>
        <v>1936</v>
      </c>
      <c r="I176" s="11">
        <f t="shared" si="9"/>
        <v>98736</v>
      </c>
      <c r="J176" s="3" t="str">
        <f t="shared" si="10"/>
        <v>Ok</v>
      </c>
      <c r="K176" s="3" t="str">
        <f t="shared" si="11"/>
        <v>$90000-$100000</v>
      </c>
    </row>
    <row r="177" spans="1:11" x14ac:dyDescent="0.25">
      <c r="A177" s="4" t="s">
        <v>200</v>
      </c>
      <c r="B177" s="4" t="s">
        <v>12</v>
      </c>
      <c r="C177" s="4" t="s">
        <v>18</v>
      </c>
      <c r="D177" s="11">
        <v>31090</v>
      </c>
      <c r="E177" s="4" t="s">
        <v>9</v>
      </c>
      <c r="F177" s="4" t="s">
        <v>26</v>
      </c>
      <c r="G177" s="5">
        <v>2.1000000000000001E-2</v>
      </c>
      <c r="H177" s="11">
        <f t="shared" si="8"/>
        <v>652.89</v>
      </c>
      <c r="I177" s="11">
        <f t="shared" si="9"/>
        <v>31742.89</v>
      </c>
      <c r="J177" s="3" t="str">
        <f t="shared" si="10"/>
        <v>Below</v>
      </c>
      <c r="K177" s="3" t="str">
        <f t="shared" si="11"/>
        <v>$30000-$40000</v>
      </c>
    </row>
    <row r="178" spans="1:11" x14ac:dyDescent="0.25">
      <c r="A178" s="4" t="s">
        <v>201</v>
      </c>
      <c r="B178" s="4" t="s">
        <v>12</v>
      </c>
      <c r="C178" s="4" t="s">
        <v>39</v>
      </c>
      <c r="D178" s="11">
        <v>96140</v>
      </c>
      <c r="E178" s="4" t="s">
        <v>9</v>
      </c>
      <c r="F178" s="4" t="s">
        <v>14</v>
      </c>
      <c r="G178" s="5">
        <v>5.8999999999999997E-2</v>
      </c>
      <c r="H178" s="11">
        <f t="shared" si="8"/>
        <v>5672.2599999999993</v>
      </c>
      <c r="I178" s="11">
        <f t="shared" si="9"/>
        <v>101812.26</v>
      </c>
      <c r="J178" s="3" t="str">
        <f t="shared" si="10"/>
        <v>Ok</v>
      </c>
      <c r="K178" s="3" t="str">
        <f t="shared" si="11"/>
        <v>$90000-$100000</v>
      </c>
    </row>
    <row r="179" spans="1:11" x14ac:dyDescent="0.25">
      <c r="A179" s="4" t="s">
        <v>202</v>
      </c>
      <c r="B179" s="4" t="s">
        <v>12</v>
      </c>
      <c r="C179" s="4" t="s">
        <v>47</v>
      </c>
      <c r="D179" s="11">
        <v>98640</v>
      </c>
      <c r="E179" s="4" t="s">
        <v>19</v>
      </c>
      <c r="F179" s="4" t="s">
        <v>14</v>
      </c>
      <c r="G179" s="5">
        <v>5.3999999999999999E-2</v>
      </c>
      <c r="H179" s="11">
        <f t="shared" si="8"/>
        <v>5326.5599999999995</v>
      </c>
      <c r="I179" s="11">
        <f t="shared" si="9"/>
        <v>103966.56</v>
      </c>
      <c r="J179" s="3" t="str">
        <f t="shared" si="10"/>
        <v>Ok</v>
      </c>
      <c r="K179" s="3" t="str">
        <f t="shared" si="11"/>
        <v>$90000-$100000</v>
      </c>
    </row>
    <row r="180" spans="1:11" x14ac:dyDescent="0.25">
      <c r="A180" s="4" t="s">
        <v>203</v>
      </c>
      <c r="B180" s="4" t="s">
        <v>12</v>
      </c>
      <c r="C180" s="4" t="s">
        <v>8</v>
      </c>
      <c r="D180" s="11">
        <v>71510</v>
      </c>
      <c r="E180" s="4" t="s">
        <v>9</v>
      </c>
      <c r="F180" s="4" t="s">
        <v>14</v>
      </c>
      <c r="G180" s="5">
        <v>5.0999999999999997E-2</v>
      </c>
      <c r="H180" s="11">
        <f t="shared" si="8"/>
        <v>3647.0099999999998</v>
      </c>
      <c r="I180" s="11">
        <f t="shared" si="9"/>
        <v>75157.009999999995</v>
      </c>
      <c r="J180" s="3" t="str">
        <f t="shared" si="10"/>
        <v>Below</v>
      </c>
      <c r="K180" s="3" t="str">
        <f t="shared" si="11"/>
        <v>$70000-$80000</v>
      </c>
    </row>
    <row r="181" spans="1:11" x14ac:dyDescent="0.25">
      <c r="A181" s="4" t="s">
        <v>204</v>
      </c>
      <c r="B181" s="4" t="s">
        <v>12</v>
      </c>
      <c r="C181" s="4" t="s">
        <v>18</v>
      </c>
      <c r="D181" s="11">
        <v>86490</v>
      </c>
      <c r="E181" s="4" t="s">
        <v>19</v>
      </c>
      <c r="F181" s="4" t="s">
        <v>22</v>
      </c>
      <c r="G181" s="5">
        <v>1.9E-2</v>
      </c>
      <c r="H181" s="11">
        <f t="shared" si="8"/>
        <v>1643.31</v>
      </c>
      <c r="I181" s="11">
        <f t="shared" si="9"/>
        <v>88133.31</v>
      </c>
      <c r="J181" s="3" t="str">
        <f t="shared" si="10"/>
        <v>Below</v>
      </c>
      <c r="K181" s="3" t="str">
        <f t="shared" si="11"/>
        <v>$80000-$90000</v>
      </c>
    </row>
    <row r="182" spans="1:11" x14ac:dyDescent="0.25">
      <c r="A182" s="4" t="s">
        <v>205</v>
      </c>
      <c r="B182" s="4" t="s">
        <v>903</v>
      </c>
      <c r="C182" s="4" t="s">
        <v>13</v>
      </c>
      <c r="D182" s="11">
        <v>103240</v>
      </c>
      <c r="E182" s="4" t="s">
        <v>19</v>
      </c>
      <c r="F182" s="4" t="s">
        <v>14</v>
      </c>
      <c r="G182" s="5">
        <v>4.2999999999999997E-2</v>
      </c>
      <c r="H182" s="11">
        <f t="shared" si="8"/>
        <v>4439.32</v>
      </c>
      <c r="I182" s="11">
        <f t="shared" si="9"/>
        <v>107679.32</v>
      </c>
      <c r="J182" s="3" t="str">
        <f t="shared" si="10"/>
        <v>Ok</v>
      </c>
      <c r="K182" s="3" t="str">
        <f t="shared" si="11"/>
        <v>$100000-$110000</v>
      </c>
    </row>
    <row r="183" spans="1:11" x14ac:dyDescent="0.25">
      <c r="A183" s="4" t="s">
        <v>206</v>
      </c>
      <c r="B183" s="4" t="s">
        <v>12</v>
      </c>
      <c r="C183" s="4" t="s">
        <v>8</v>
      </c>
      <c r="D183" s="11">
        <v>47550</v>
      </c>
      <c r="E183" s="4" t="s">
        <v>19</v>
      </c>
      <c r="F183" s="4" t="s">
        <v>26</v>
      </c>
      <c r="G183" s="5">
        <v>2.1000000000000001E-2</v>
      </c>
      <c r="H183" s="11">
        <f t="shared" si="8"/>
        <v>998.55000000000007</v>
      </c>
      <c r="I183" s="11">
        <f t="shared" si="9"/>
        <v>48548.55</v>
      </c>
      <c r="J183" s="3" t="str">
        <f t="shared" si="10"/>
        <v>Below</v>
      </c>
      <c r="K183" s="3" t="str">
        <f t="shared" si="11"/>
        <v>$40000-$50000</v>
      </c>
    </row>
    <row r="184" spans="1:11" x14ac:dyDescent="0.25">
      <c r="A184" s="4" t="s">
        <v>207</v>
      </c>
      <c r="B184" s="4" t="s">
        <v>7</v>
      </c>
      <c r="C184" s="4" t="s">
        <v>8</v>
      </c>
      <c r="D184" s="11">
        <v>78490</v>
      </c>
      <c r="E184" s="4" t="s">
        <v>15</v>
      </c>
      <c r="F184" s="4" t="s">
        <v>26</v>
      </c>
      <c r="G184" s="5">
        <v>2.1000000000000001E-2</v>
      </c>
      <c r="H184" s="11">
        <f t="shared" si="8"/>
        <v>1648.2900000000002</v>
      </c>
      <c r="I184" s="11">
        <f t="shared" si="9"/>
        <v>80138.289999999994</v>
      </c>
      <c r="J184" s="3" t="str">
        <f t="shared" si="10"/>
        <v>Below</v>
      </c>
      <c r="K184" s="3" t="str">
        <f t="shared" si="11"/>
        <v>$70000-$80000</v>
      </c>
    </row>
    <row r="185" spans="1:11" x14ac:dyDescent="0.25">
      <c r="A185" s="4" t="s">
        <v>208</v>
      </c>
      <c r="B185" s="4" t="s">
        <v>12</v>
      </c>
      <c r="C185" s="4" t="s">
        <v>13</v>
      </c>
      <c r="D185" s="11">
        <v>61050</v>
      </c>
      <c r="E185" s="4" t="s">
        <v>15</v>
      </c>
      <c r="F185" s="4" t="s">
        <v>26</v>
      </c>
      <c r="G185" s="5">
        <v>3.5000000000000003E-2</v>
      </c>
      <c r="H185" s="11">
        <f t="shared" si="8"/>
        <v>2136.75</v>
      </c>
      <c r="I185" s="11">
        <f t="shared" si="9"/>
        <v>63186.75</v>
      </c>
      <c r="J185" s="3" t="str">
        <f t="shared" si="10"/>
        <v>Below</v>
      </c>
      <c r="K185" s="3" t="str">
        <f t="shared" si="11"/>
        <v>$60000-$70000</v>
      </c>
    </row>
    <row r="186" spans="1:11" x14ac:dyDescent="0.25">
      <c r="A186" s="4" t="s">
        <v>209</v>
      </c>
      <c r="B186" s="4" t="s">
        <v>7</v>
      </c>
      <c r="C186" s="4" t="s">
        <v>34</v>
      </c>
      <c r="D186" s="11">
        <v>36370</v>
      </c>
      <c r="E186" s="4" t="s">
        <v>9</v>
      </c>
      <c r="F186" s="4" t="s">
        <v>14</v>
      </c>
      <c r="G186" s="5">
        <v>4.1000000000000002E-2</v>
      </c>
      <c r="H186" s="11">
        <f t="shared" si="8"/>
        <v>1491.17</v>
      </c>
      <c r="I186" s="11">
        <f t="shared" si="9"/>
        <v>37861.17</v>
      </c>
      <c r="J186" s="3" t="str">
        <f t="shared" si="10"/>
        <v>Below</v>
      </c>
      <c r="K186" s="3" t="str">
        <f t="shared" si="11"/>
        <v>$30000-$40000</v>
      </c>
    </row>
    <row r="187" spans="1:11" x14ac:dyDescent="0.25">
      <c r="A187" s="4" t="s">
        <v>210</v>
      </c>
      <c r="B187" s="4" t="s">
        <v>7</v>
      </c>
      <c r="C187" s="4" t="s">
        <v>31</v>
      </c>
      <c r="D187" s="11">
        <v>47290</v>
      </c>
      <c r="E187" s="4" t="s">
        <v>15</v>
      </c>
      <c r="F187" s="4" t="s">
        <v>26</v>
      </c>
      <c r="G187" s="5">
        <v>2.4E-2</v>
      </c>
      <c r="H187" s="11">
        <f t="shared" si="8"/>
        <v>1134.96</v>
      </c>
      <c r="I187" s="11">
        <f t="shared" si="9"/>
        <v>48424.959999999999</v>
      </c>
      <c r="J187" s="3" t="str">
        <f t="shared" si="10"/>
        <v>Below</v>
      </c>
      <c r="K187" s="3" t="str">
        <f t="shared" si="11"/>
        <v>$40000-$50000</v>
      </c>
    </row>
    <row r="188" spans="1:11" x14ac:dyDescent="0.25">
      <c r="A188" s="4" t="s">
        <v>211</v>
      </c>
      <c r="B188" s="4" t="s">
        <v>7</v>
      </c>
      <c r="C188" s="4" t="s">
        <v>8</v>
      </c>
      <c r="D188" s="11">
        <v>79650</v>
      </c>
      <c r="E188" s="4" t="s">
        <v>19</v>
      </c>
      <c r="F188" s="4" t="s">
        <v>14</v>
      </c>
      <c r="G188" s="5">
        <v>5.0999999999999997E-2</v>
      </c>
      <c r="H188" s="11">
        <f t="shared" si="8"/>
        <v>4062.1499999999996</v>
      </c>
      <c r="I188" s="11">
        <f t="shared" si="9"/>
        <v>83712.149999999994</v>
      </c>
      <c r="J188" s="3" t="str">
        <f t="shared" si="10"/>
        <v>Below</v>
      </c>
      <c r="K188" s="3" t="str">
        <f t="shared" si="11"/>
        <v>$70000-$80000</v>
      </c>
    </row>
    <row r="189" spans="1:11" x14ac:dyDescent="0.25">
      <c r="A189" s="4" t="s">
        <v>212</v>
      </c>
      <c r="B189" s="4" t="s">
        <v>7</v>
      </c>
      <c r="C189" s="4" t="s">
        <v>34</v>
      </c>
      <c r="D189" s="11">
        <v>119660</v>
      </c>
      <c r="E189" s="4" t="s">
        <v>15</v>
      </c>
      <c r="F189" s="4" t="s">
        <v>26</v>
      </c>
      <c r="G189" s="5">
        <v>3.2000000000000001E-2</v>
      </c>
      <c r="H189" s="11">
        <f t="shared" si="8"/>
        <v>3829.12</v>
      </c>
      <c r="I189" s="11">
        <f t="shared" si="9"/>
        <v>123489.12</v>
      </c>
      <c r="J189" s="3" t="str">
        <f t="shared" si="10"/>
        <v>Ok</v>
      </c>
      <c r="K189" s="3" t="str">
        <f t="shared" si="11"/>
        <v>$110000-$120000</v>
      </c>
    </row>
    <row r="190" spans="1:11" x14ac:dyDescent="0.25">
      <c r="A190" s="4" t="s">
        <v>213</v>
      </c>
      <c r="B190" s="4" t="s">
        <v>12</v>
      </c>
      <c r="C190" s="4" t="s">
        <v>21</v>
      </c>
      <c r="D190" s="11">
        <v>43200</v>
      </c>
      <c r="E190" s="4" t="s">
        <v>15</v>
      </c>
      <c r="F190" s="4" t="s">
        <v>26</v>
      </c>
      <c r="G190" s="5">
        <v>2.8000000000000001E-2</v>
      </c>
      <c r="H190" s="11">
        <f t="shared" si="8"/>
        <v>1209.6000000000001</v>
      </c>
      <c r="I190" s="11">
        <f t="shared" si="9"/>
        <v>44409.599999999999</v>
      </c>
      <c r="J190" s="3" t="str">
        <f t="shared" si="10"/>
        <v>Below</v>
      </c>
      <c r="K190" s="3" t="str">
        <f t="shared" si="11"/>
        <v>$40000-$50000</v>
      </c>
    </row>
    <row r="191" spans="1:11" x14ac:dyDescent="0.25">
      <c r="A191" s="4" t="s">
        <v>214</v>
      </c>
      <c r="B191" s="4" t="s">
        <v>12</v>
      </c>
      <c r="C191" s="4" t="s">
        <v>34</v>
      </c>
      <c r="D191" s="11">
        <v>89830</v>
      </c>
      <c r="E191" s="4" t="s">
        <v>19</v>
      </c>
      <c r="F191" s="4" t="s">
        <v>10</v>
      </c>
      <c r="G191" s="5">
        <v>6.2E-2</v>
      </c>
      <c r="H191" s="11">
        <f t="shared" si="8"/>
        <v>5569.46</v>
      </c>
      <c r="I191" s="11">
        <f t="shared" si="9"/>
        <v>95399.46</v>
      </c>
      <c r="J191" s="3" t="str">
        <f t="shared" si="10"/>
        <v>Below</v>
      </c>
      <c r="K191" s="3" t="str">
        <f t="shared" si="11"/>
        <v>$80000-$90000</v>
      </c>
    </row>
    <row r="192" spans="1:11" x14ac:dyDescent="0.25">
      <c r="A192" s="4" t="s">
        <v>215</v>
      </c>
      <c r="B192" s="4" t="s">
        <v>7</v>
      </c>
      <c r="C192" s="4" t="s">
        <v>50</v>
      </c>
      <c r="D192" s="11">
        <v>91500</v>
      </c>
      <c r="E192" s="4" t="s">
        <v>9</v>
      </c>
      <c r="F192" s="4" t="s">
        <v>22</v>
      </c>
      <c r="G192" s="5">
        <v>1.2E-2</v>
      </c>
      <c r="H192" s="11">
        <f t="shared" si="8"/>
        <v>1098</v>
      </c>
      <c r="I192" s="11">
        <f t="shared" si="9"/>
        <v>92598</v>
      </c>
      <c r="J192" s="3" t="str">
        <f t="shared" si="10"/>
        <v>Ok</v>
      </c>
      <c r="K192" s="3" t="str">
        <f t="shared" si="11"/>
        <v>$90000-$100000</v>
      </c>
    </row>
    <row r="193" spans="1:11" x14ac:dyDescent="0.25">
      <c r="A193" s="4" t="s">
        <v>216</v>
      </c>
      <c r="B193" s="4" t="s">
        <v>12</v>
      </c>
      <c r="C193" s="4" t="s">
        <v>28</v>
      </c>
      <c r="D193" s="11">
        <v>29670</v>
      </c>
      <c r="E193" s="4" t="s">
        <v>9</v>
      </c>
      <c r="F193" s="4" t="s">
        <v>10</v>
      </c>
      <c r="G193" s="5">
        <v>7.1999999999999995E-2</v>
      </c>
      <c r="H193" s="11">
        <f t="shared" si="8"/>
        <v>2136.2399999999998</v>
      </c>
      <c r="I193" s="11">
        <f t="shared" si="9"/>
        <v>31806.239999999998</v>
      </c>
      <c r="J193" s="3" t="str">
        <f t="shared" si="10"/>
        <v>Below</v>
      </c>
      <c r="K193" s="3" t="str">
        <f t="shared" si="11"/>
        <v>$20000-$30000</v>
      </c>
    </row>
    <row r="194" spans="1:11" x14ac:dyDescent="0.25">
      <c r="A194" s="4" t="s">
        <v>217</v>
      </c>
      <c r="B194" s="4" t="s">
        <v>12</v>
      </c>
      <c r="C194" s="4" t="s">
        <v>21</v>
      </c>
      <c r="D194" s="11">
        <v>75720</v>
      </c>
      <c r="E194" s="4" t="s">
        <v>15</v>
      </c>
      <c r="F194" s="4" t="s">
        <v>48</v>
      </c>
      <c r="G194" s="5">
        <v>5.0000000000000001E-3</v>
      </c>
      <c r="H194" s="11">
        <f t="shared" ref="H194:H257" si="12">D194*G194</f>
        <v>378.6</v>
      </c>
      <c r="I194" s="11">
        <f t="shared" ref="I194:I257" si="13">D194+H194</f>
        <v>76098.600000000006</v>
      </c>
      <c r="J194" s="3" t="str">
        <f t="shared" ref="J194:J257" si="14">IF(D194&gt;90000,"Ok","Below")</f>
        <v>Below</v>
      </c>
      <c r="K194" s="3" t="str">
        <f t="shared" si="11"/>
        <v>$70000-$80000</v>
      </c>
    </row>
    <row r="195" spans="1:11" x14ac:dyDescent="0.25">
      <c r="A195" s="4" t="s">
        <v>218</v>
      </c>
      <c r="B195" s="4" t="s">
        <v>12</v>
      </c>
      <c r="C195" s="4" t="s">
        <v>28</v>
      </c>
      <c r="D195" s="11">
        <v>81900</v>
      </c>
      <c r="E195" s="4" t="s">
        <v>15</v>
      </c>
      <c r="F195" s="4" t="s">
        <v>26</v>
      </c>
      <c r="G195" s="5">
        <v>2.3E-2</v>
      </c>
      <c r="H195" s="11">
        <f t="shared" si="12"/>
        <v>1883.7</v>
      </c>
      <c r="I195" s="11">
        <f t="shared" si="13"/>
        <v>83783.7</v>
      </c>
      <c r="J195" s="3" t="str">
        <f t="shared" si="14"/>
        <v>Below</v>
      </c>
      <c r="K195" s="3" t="str">
        <f t="shared" ref="K195:K258" si="15">IF(D195&lt;=30000,"$20000-$30000",IF(D195&lt;=40000,"$30000-$40000",IF(D195&lt;=50000,"$40000-$50000",IF(D195&lt;=60000,"$50000-$60000",IF(D195&lt;=70000,"$60000-$70000",IF(D195&lt;=80000,"$70000-$80000",IF(D195&lt;=90000,"$80000-$90000",IF(D195&lt;=100000,"$90000-$100000",IF(D195&lt;=110000,"$100000-$110000",IF(D195&lt;=120000,"$110000-$120000",IF(D195&lt;=130000,"$120000-$130000",)))))))))))</f>
        <v>$80000-$90000</v>
      </c>
    </row>
    <row r="196" spans="1:11" x14ac:dyDescent="0.25">
      <c r="A196" s="4" t="s">
        <v>219</v>
      </c>
      <c r="B196" s="4" t="s">
        <v>12</v>
      </c>
      <c r="C196" s="4" t="s">
        <v>25</v>
      </c>
      <c r="D196" s="11">
        <v>42380</v>
      </c>
      <c r="E196" s="4" t="s">
        <v>19</v>
      </c>
      <c r="F196" s="4" t="s">
        <v>14</v>
      </c>
      <c r="G196" s="5">
        <v>5.3999999999999999E-2</v>
      </c>
      <c r="H196" s="11">
        <f t="shared" si="12"/>
        <v>2288.52</v>
      </c>
      <c r="I196" s="11">
        <f t="shared" si="13"/>
        <v>44668.52</v>
      </c>
      <c r="J196" s="3" t="str">
        <f t="shared" si="14"/>
        <v>Below</v>
      </c>
      <c r="K196" s="3" t="str">
        <f t="shared" si="15"/>
        <v>$40000-$50000</v>
      </c>
    </row>
    <row r="197" spans="1:11" x14ac:dyDescent="0.25">
      <c r="A197" s="4" t="s">
        <v>220</v>
      </c>
      <c r="B197" s="4" t="s">
        <v>7</v>
      </c>
      <c r="C197" s="4" t="s">
        <v>63</v>
      </c>
      <c r="D197" s="11">
        <v>32620</v>
      </c>
      <c r="E197" s="4" t="s">
        <v>19</v>
      </c>
      <c r="F197" s="4" t="s">
        <v>14</v>
      </c>
      <c r="G197" s="5">
        <v>5.8000000000000003E-2</v>
      </c>
      <c r="H197" s="11">
        <f t="shared" si="12"/>
        <v>1891.96</v>
      </c>
      <c r="I197" s="11">
        <f t="shared" si="13"/>
        <v>34511.96</v>
      </c>
      <c r="J197" s="3" t="str">
        <f t="shared" si="14"/>
        <v>Below</v>
      </c>
      <c r="K197" s="3" t="str">
        <f t="shared" si="15"/>
        <v>$30000-$40000</v>
      </c>
    </row>
    <row r="198" spans="1:11" x14ac:dyDescent="0.25">
      <c r="A198" s="4" t="s">
        <v>221</v>
      </c>
      <c r="B198" s="4" t="s">
        <v>7</v>
      </c>
      <c r="C198" s="4" t="s">
        <v>63</v>
      </c>
      <c r="D198" s="11">
        <v>72040</v>
      </c>
      <c r="E198" s="4" t="s">
        <v>15</v>
      </c>
      <c r="F198" s="4" t="s">
        <v>26</v>
      </c>
      <c r="G198" s="5">
        <v>3.5000000000000003E-2</v>
      </c>
      <c r="H198" s="11">
        <f t="shared" si="12"/>
        <v>2521.4</v>
      </c>
      <c r="I198" s="11">
        <f t="shared" si="13"/>
        <v>74561.399999999994</v>
      </c>
      <c r="J198" s="3" t="str">
        <f t="shared" si="14"/>
        <v>Below</v>
      </c>
      <c r="K198" s="3" t="str">
        <f t="shared" si="15"/>
        <v>$70000-$80000</v>
      </c>
    </row>
    <row r="199" spans="1:11" x14ac:dyDescent="0.25">
      <c r="A199" s="4" t="s">
        <v>222</v>
      </c>
      <c r="B199" s="4" t="s">
        <v>7</v>
      </c>
      <c r="C199" s="4" t="s">
        <v>34</v>
      </c>
      <c r="D199" s="11">
        <v>77740</v>
      </c>
      <c r="E199" s="4" t="s">
        <v>15</v>
      </c>
      <c r="F199" s="4" t="s">
        <v>14</v>
      </c>
      <c r="G199" s="5">
        <v>4.1000000000000002E-2</v>
      </c>
      <c r="H199" s="11">
        <f t="shared" si="12"/>
        <v>3187.34</v>
      </c>
      <c r="I199" s="11">
        <f t="shared" si="13"/>
        <v>80927.34</v>
      </c>
      <c r="J199" s="3" t="str">
        <f t="shared" si="14"/>
        <v>Below</v>
      </c>
      <c r="K199" s="3" t="str">
        <f t="shared" si="15"/>
        <v>$70000-$80000</v>
      </c>
    </row>
    <row r="200" spans="1:11" x14ac:dyDescent="0.25">
      <c r="A200" s="4" t="s">
        <v>223</v>
      </c>
      <c r="B200" s="4" t="s">
        <v>7</v>
      </c>
      <c r="C200" s="4" t="s">
        <v>31</v>
      </c>
      <c r="D200" s="11">
        <v>102140</v>
      </c>
      <c r="E200" s="4" t="s">
        <v>19</v>
      </c>
      <c r="F200" s="4" t="s">
        <v>26</v>
      </c>
      <c r="G200" s="5">
        <v>2.4E-2</v>
      </c>
      <c r="H200" s="11">
        <f t="shared" si="12"/>
        <v>2451.36</v>
      </c>
      <c r="I200" s="11">
        <f t="shared" si="13"/>
        <v>104591.36</v>
      </c>
      <c r="J200" s="3" t="str">
        <f t="shared" si="14"/>
        <v>Ok</v>
      </c>
      <c r="K200" s="3" t="str">
        <f t="shared" si="15"/>
        <v>$100000-$110000</v>
      </c>
    </row>
    <row r="201" spans="1:11" x14ac:dyDescent="0.25">
      <c r="A201" s="4" t="s">
        <v>224</v>
      </c>
      <c r="B201" s="4" t="s">
        <v>7</v>
      </c>
      <c r="C201" s="4" t="s">
        <v>18</v>
      </c>
      <c r="D201" s="11">
        <v>48630</v>
      </c>
      <c r="E201" s="4" t="s">
        <v>19</v>
      </c>
      <c r="F201" s="4" t="s">
        <v>16</v>
      </c>
      <c r="G201" s="5">
        <v>0</v>
      </c>
      <c r="H201" s="11">
        <f t="shared" si="12"/>
        <v>0</v>
      </c>
      <c r="I201" s="11">
        <f t="shared" si="13"/>
        <v>48630</v>
      </c>
      <c r="J201" s="3" t="str">
        <f t="shared" si="14"/>
        <v>Below</v>
      </c>
      <c r="K201" s="3" t="str">
        <f t="shared" si="15"/>
        <v>$40000-$50000</v>
      </c>
    </row>
    <row r="202" spans="1:11" x14ac:dyDescent="0.25">
      <c r="A202" s="4" t="s">
        <v>225</v>
      </c>
      <c r="B202" s="4" t="s">
        <v>12</v>
      </c>
      <c r="C202" s="4" t="s">
        <v>18</v>
      </c>
      <c r="D202" s="11">
        <v>105960</v>
      </c>
      <c r="E202" s="4" t="s">
        <v>15</v>
      </c>
      <c r="F202" s="4" t="s">
        <v>22</v>
      </c>
      <c r="G202" s="5">
        <v>1.9E-2</v>
      </c>
      <c r="H202" s="11">
        <f t="shared" si="12"/>
        <v>2013.24</v>
      </c>
      <c r="I202" s="11">
        <f t="shared" si="13"/>
        <v>107973.24</v>
      </c>
      <c r="J202" s="3" t="str">
        <f t="shared" si="14"/>
        <v>Ok</v>
      </c>
      <c r="K202" s="3" t="str">
        <f t="shared" si="15"/>
        <v>$100000-$110000</v>
      </c>
    </row>
    <row r="203" spans="1:11" x14ac:dyDescent="0.25">
      <c r="A203" s="4" t="s">
        <v>226</v>
      </c>
      <c r="B203" s="4" t="s">
        <v>12</v>
      </c>
      <c r="C203" s="4" t="s">
        <v>47</v>
      </c>
      <c r="D203" s="11">
        <v>97400</v>
      </c>
      <c r="E203" s="4" t="s">
        <v>9</v>
      </c>
      <c r="F203" s="4" t="s">
        <v>14</v>
      </c>
      <c r="G203" s="5">
        <v>5.3999999999999999E-2</v>
      </c>
      <c r="H203" s="11">
        <f t="shared" si="12"/>
        <v>5259.6</v>
      </c>
      <c r="I203" s="11">
        <f t="shared" si="13"/>
        <v>102659.6</v>
      </c>
      <c r="J203" s="3" t="str">
        <f t="shared" si="14"/>
        <v>Ok</v>
      </c>
      <c r="K203" s="3" t="str">
        <f t="shared" si="15"/>
        <v>$90000-$100000</v>
      </c>
    </row>
    <row r="204" spans="1:11" x14ac:dyDescent="0.25">
      <c r="A204" s="4" t="s">
        <v>227</v>
      </c>
      <c r="B204" s="4" t="s">
        <v>903</v>
      </c>
      <c r="C204" s="4" t="s">
        <v>25</v>
      </c>
      <c r="D204" s="11">
        <v>99450</v>
      </c>
      <c r="E204" s="4" t="s">
        <v>15</v>
      </c>
      <c r="F204" s="4" t="s">
        <v>26</v>
      </c>
      <c r="G204" s="5">
        <v>2.7E-2</v>
      </c>
      <c r="H204" s="11">
        <f t="shared" si="12"/>
        <v>2685.15</v>
      </c>
      <c r="I204" s="11">
        <f t="shared" si="13"/>
        <v>102135.15</v>
      </c>
      <c r="J204" s="3" t="str">
        <f t="shared" si="14"/>
        <v>Ok</v>
      </c>
      <c r="K204" s="3" t="str">
        <f t="shared" si="15"/>
        <v>$90000-$100000</v>
      </c>
    </row>
    <row r="205" spans="1:11" x14ac:dyDescent="0.25">
      <c r="A205" s="4" t="s">
        <v>228</v>
      </c>
      <c r="B205" s="4" t="s">
        <v>7</v>
      </c>
      <c r="C205" s="4" t="s">
        <v>50</v>
      </c>
      <c r="D205" s="11">
        <v>82670</v>
      </c>
      <c r="E205" s="4" t="s">
        <v>19</v>
      </c>
      <c r="F205" s="4" t="s">
        <v>26</v>
      </c>
      <c r="G205" s="5">
        <v>0.02</v>
      </c>
      <c r="H205" s="11">
        <f t="shared" si="12"/>
        <v>1653.4</v>
      </c>
      <c r="I205" s="11">
        <f t="shared" si="13"/>
        <v>84323.4</v>
      </c>
      <c r="J205" s="3" t="str">
        <f t="shared" si="14"/>
        <v>Below</v>
      </c>
      <c r="K205" s="3" t="str">
        <f t="shared" si="15"/>
        <v>$80000-$90000</v>
      </c>
    </row>
    <row r="206" spans="1:11" x14ac:dyDescent="0.25">
      <c r="A206" s="4" t="s">
        <v>229</v>
      </c>
      <c r="B206" s="4" t="s">
        <v>12</v>
      </c>
      <c r="C206" s="4" t="s">
        <v>63</v>
      </c>
      <c r="D206" s="11">
        <v>99200</v>
      </c>
      <c r="E206" s="4" t="s">
        <v>9</v>
      </c>
      <c r="F206" s="4" t="s">
        <v>10</v>
      </c>
      <c r="G206" s="5">
        <v>9.9000000000000005E-2</v>
      </c>
      <c r="H206" s="11">
        <f t="shared" si="12"/>
        <v>9820.8000000000011</v>
      </c>
      <c r="I206" s="11">
        <f t="shared" si="13"/>
        <v>109020.8</v>
      </c>
      <c r="J206" s="3" t="str">
        <f t="shared" si="14"/>
        <v>Ok</v>
      </c>
      <c r="K206" s="3" t="str">
        <f t="shared" si="15"/>
        <v>$90000-$100000</v>
      </c>
    </row>
    <row r="207" spans="1:11" x14ac:dyDescent="0.25">
      <c r="A207" s="4" t="s">
        <v>230</v>
      </c>
      <c r="B207" s="4" t="s">
        <v>7</v>
      </c>
      <c r="C207" s="4" t="s">
        <v>18</v>
      </c>
      <c r="D207" s="11">
        <v>111480</v>
      </c>
      <c r="E207" s="4" t="s">
        <v>19</v>
      </c>
      <c r="F207" s="4" t="s">
        <v>22</v>
      </c>
      <c r="G207" s="5">
        <v>1.9E-2</v>
      </c>
      <c r="H207" s="11">
        <f t="shared" si="12"/>
        <v>2118.12</v>
      </c>
      <c r="I207" s="11">
        <f t="shared" si="13"/>
        <v>113598.12</v>
      </c>
      <c r="J207" s="3" t="str">
        <f t="shared" si="14"/>
        <v>Ok</v>
      </c>
      <c r="K207" s="3" t="str">
        <f t="shared" si="15"/>
        <v>$110000-$120000</v>
      </c>
    </row>
    <row r="208" spans="1:11" x14ac:dyDescent="0.25">
      <c r="A208" s="4" t="s">
        <v>231</v>
      </c>
      <c r="B208" s="4" t="s">
        <v>7</v>
      </c>
      <c r="C208" s="4" t="s">
        <v>47</v>
      </c>
      <c r="D208" s="11">
        <v>84940</v>
      </c>
      <c r="E208" s="4" t="s">
        <v>19</v>
      </c>
      <c r="F208" s="4" t="s">
        <v>22</v>
      </c>
      <c r="G208" s="5">
        <v>0.02</v>
      </c>
      <c r="H208" s="11">
        <f t="shared" si="12"/>
        <v>1698.8</v>
      </c>
      <c r="I208" s="11">
        <f t="shared" si="13"/>
        <v>86638.8</v>
      </c>
      <c r="J208" s="3" t="str">
        <f t="shared" si="14"/>
        <v>Below</v>
      </c>
      <c r="K208" s="3" t="str">
        <f t="shared" si="15"/>
        <v>$80000-$90000</v>
      </c>
    </row>
    <row r="209" spans="1:11" x14ac:dyDescent="0.25">
      <c r="A209" s="4" t="s">
        <v>232</v>
      </c>
      <c r="B209" s="4" t="s">
        <v>12</v>
      </c>
      <c r="C209" s="4" t="s">
        <v>21</v>
      </c>
      <c r="D209" s="11">
        <v>95340</v>
      </c>
      <c r="E209" s="4" t="s">
        <v>9</v>
      </c>
      <c r="F209" s="4" t="s">
        <v>22</v>
      </c>
      <c r="G209" s="5">
        <v>0.01</v>
      </c>
      <c r="H209" s="11">
        <f t="shared" si="12"/>
        <v>953.4</v>
      </c>
      <c r="I209" s="11">
        <f t="shared" si="13"/>
        <v>96293.4</v>
      </c>
      <c r="J209" s="3" t="str">
        <f t="shared" si="14"/>
        <v>Ok</v>
      </c>
      <c r="K209" s="3" t="str">
        <f t="shared" si="15"/>
        <v>$90000-$100000</v>
      </c>
    </row>
    <row r="210" spans="1:11" x14ac:dyDescent="0.25">
      <c r="A210" s="4" t="s">
        <v>233</v>
      </c>
      <c r="B210" s="4" t="s">
        <v>12</v>
      </c>
      <c r="C210" s="4" t="s">
        <v>34</v>
      </c>
      <c r="D210" s="11">
        <v>47960</v>
      </c>
      <c r="E210" s="4" t="s">
        <v>19</v>
      </c>
      <c r="F210" s="4" t="s">
        <v>22</v>
      </c>
      <c r="G210" s="5">
        <v>0.01</v>
      </c>
      <c r="H210" s="11">
        <f t="shared" si="12"/>
        <v>479.6</v>
      </c>
      <c r="I210" s="11">
        <f t="shared" si="13"/>
        <v>48439.6</v>
      </c>
      <c r="J210" s="3" t="str">
        <f t="shared" si="14"/>
        <v>Below</v>
      </c>
      <c r="K210" s="3" t="str">
        <f t="shared" si="15"/>
        <v>$40000-$50000</v>
      </c>
    </row>
    <row r="211" spans="1:11" x14ac:dyDescent="0.25">
      <c r="A211" s="4" t="s">
        <v>234</v>
      </c>
      <c r="B211" s="4" t="s">
        <v>903</v>
      </c>
      <c r="C211" s="4" t="s">
        <v>47</v>
      </c>
      <c r="D211" s="11">
        <v>56710</v>
      </c>
      <c r="E211" s="4" t="s">
        <v>19</v>
      </c>
      <c r="F211" s="4" t="s">
        <v>26</v>
      </c>
      <c r="G211" s="5">
        <v>3.3000000000000002E-2</v>
      </c>
      <c r="H211" s="11">
        <f t="shared" si="12"/>
        <v>1871.43</v>
      </c>
      <c r="I211" s="11">
        <f t="shared" si="13"/>
        <v>58581.43</v>
      </c>
      <c r="J211" s="3" t="str">
        <f t="shared" si="14"/>
        <v>Below</v>
      </c>
      <c r="K211" s="3" t="str">
        <f t="shared" si="15"/>
        <v>$50000-$60000</v>
      </c>
    </row>
    <row r="212" spans="1:11" x14ac:dyDescent="0.25">
      <c r="A212" s="4" t="s">
        <v>235</v>
      </c>
      <c r="B212" s="4" t="s">
        <v>12</v>
      </c>
      <c r="C212" s="4" t="s">
        <v>25</v>
      </c>
      <c r="D212" s="11">
        <v>71180</v>
      </c>
      <c r="E212" s="4" t="s">
        <v>15</v>
      </c>
      <c r="F212" s="4" t="s">
        <v>14</v>
      </c>
      <c r="G212" s="5">
        <v>5.3999999999999999E-2</v>
      </c>
      <c r="H212" s="11">
        <f t="shared" si="12"/>
        <v>3843.72</v>
      </c>
      <c r="I212" s="11">
        <f t="shared" si="13"/>
        <v>75023.72</v>
      </c>
      <c r="J212" s="3" t="str">
        <f t="shared" si="14"/>
        <v>Below</v>
      </c>
      <c r="K212" s="3" t="str">
        <f t="shared" si="15"/>
        <v>$70000-$80000</v>
      </c>
    </row>
    <row r="213" spans="1:11" x14ac:dyDescent="0.25">
      <c r="A213" s="4" t="s">
        <v>236</v>
      </c>
      <c r="B213" s="4" t="s">
        <v>12</v>
      </c>
      <c r="C213" s="4" t="s">
        <v>47</v>
      </c>
      <c r="D213" s="11">
        <v>78180</v>
      </c>
      <c r="E213" s="4" t="s">
        <v>9</v>
      </c>
      <c r="F213" s="4" t="s">
        <v>10</v>
      </c>
      <c r="G213" s="5">
        <v>8.4000000000000005E-2</v>
      </c>
      <c r="H213" s="11">
        <f t="shared" si="12"/>
        <v>6567.1200000000008</v>
      </c>
      <c r="I213" s="11">
        <f t="shared" si="13"/>
        <v>84747.12</v>
      </c>
      <c r="J213" s="3" t="str">
        <f t="shared" si="14"/>
        <v>Below</v>
      </c>
      <c r="K213" s="3" t="str">
        <f t="shared" si="15"/>
        <v>$70000-$80000</v>
      </c>
    </row>
    <row r="214" spans="1:11" x14ac:dyDescent="0.25">
      <c r="A214" s="4" t="s">
        <v>237</v>
      </c>
      <c r="B214" s="4" t="s">
        <v>12</v>
      </c>
      <c r="C214" s="4" t="s">
        <v>39</v>
      </c>
      <c r="D214" s="11">
        <v>84750</v>
      </c>
      <c r="E214" s="4" t="s">
        <v>9</v>
      </c>
      <c r="F214" s="4" t="s">
        <v>26</v>
      </c>
      <c r="G214" s="5">
        <v>0.04</v>
      </c>
      <c r="H214" s="11">
        <f t="shared" si="12"/>
        <v>3390</v>
      </c>
      <c r="I214" s="11">
        <f t="shared" si="13"/>
        <v>88140</v>
      </c>
      <c r="J214" s="3" t="str">
        <f t="shared" si="14"/>
        <v>Below</v>
      </c>
      <c r="K214" s="3" t="str">
        <f t="shared" si="15"/>
        <v>$80000-$90000</v>
      </c>
    </row>
    <row r="215" spans="1:11" x14ac:dyDescent="0.25">
      <c r="A215" s="4" t="s">
        <v>238</v>
      </c>
      <c r="B215" s="4" t="s">
        <v>12</v>
      </c>
      <c r="C215" s="4" t="s">
        <v>18</v>
      </c>
      <c r="D215" s="11">
        <v>98970</v>
      </c>
      <c r="E215" s="4" t="s">
        <v>9</v>
      </c>
      <c r="F215" s="4" t="s">
        <v>16</v>
      </c>
      <c r="G215" s="5">
        <v>0</v>
      </c>
      <c r="H215" s="11">
        <f t="shared" si="12"/>
        <v>0</v>
      </c>
      <c r="I215" s="11">
        <f t="shared" si="13"/>
        <v>98970</v>
      </c>
      <c r="J215" s="3" t="str">
        <f t="shared" si="14"/>
        <v>Ok</v>
      </c>
      <c r="K215" s="3" t="str">
        <f t="shared" si="15"/>
        <v>$90000-$100000</v>
      </c>
    </row>
    <row r="216" spans="1:11" x14ac:dyDescent="0.25">
      <c r="A216" s="4" t="s">
        <v>239</v>
      </c>
      <c r="B216" s="4" t="s">
        <v>7</v>
      </c>
      <c r="C216" s="4" t="s">
        <v>34</v>
      </c>
      <c r="D216" s="11">
        <v>76560</v>
      </c>
      <c r="E216" s="4" t="s">
        <v>19</v>
      </c>
      <c r="F216" s="4" t="s">
        <v>14</v>
      </c>
      <c r="G216" s="5">
        <v>4.1000000000000002E-2</v>
      </c>
      <c r="H216" s="11">
        <f t="shared" si="12"/>
        <v>3138.96</v>
      </c>
      <c r="I216" s="11">
        <f t="shared" si="13"/>
        <v>79698.960000000006</v>
      </c>
      <c r="J216" s="3" t="str">
        <f t="shared" si="14"/>
        <v>Below</v>
      </c>
      <c r="K216" s="3" t="str">
        <f t="shared" si="15"/>
        <v>$70000-$80000</v>
      </c>
    </row>
    <row r="217" spans="1:11" x14ac:dyDescent="0.25">
      <c r="A217" s="4" t="s">
        <v>240</v>
      </c>
      <c r="B217" s="4" t="s">
        <v>12</v>
      </c>
      <c r="C217" s="4" t="s">
        <v>8</v>
      </c>
      <c r="D217" s="11">
        <v>35930</v>
      </c>
      <c r="E217" s="4" t="s">
        <v>15</v>
      </c>
      <c r="F217" s="4" t="s">
        <v>26</v>
      </c>
      <c r="G217" s="5">
        <v>2.1000000000000001E-2</v>
      </c>
      <c r="H217" s="11">
        <f t="shared" si="12"/>
        <v>754.53000000000009</v>
      </c>
      <c r="I217" s="11">
        <f t="shared" si="13"/>
        <v>36684.53</v>
      </c>
      <c r="J217" s="3" t="str">
        <f t="shared" si="14"/>
        <v>Below</v>
      </c>
      <c r="K217" s="3" t="str">
        <f t="shared" si="15"/>
        <v>$30000-$40000</v>
      </c>
    </row>
    <row r="218" spans="1:11" x14ac:dyDescent="0.25">
      <c r="A218" s="4" t="s">
        <v>241</v>
      </c>
      <c r="B218" s="4" t="s">
        <v>12</v>
      </c>
      <c r="C218" s="4" t="s">
        <v>8</v>
      </c>
      <c r="D218" s="11">
        <v>104410</v>
      </c>
      <c r="E218" s="4" t="s">
        <v>19</v>
      </c>
      <c r="F218" s="4" t="s">
        <v>26</v>
      </c>
      <c r="G218" s="5">
        <v>2.1000000000000001E-2</v>
      </c>
      <c r="H218" s="11">
        <f t="shared" si="12"/>
        <v>2192.61</v>
      </c>
      <c r="I218" s="11">
        <f t="shared" si="13"/>
        <v>106602.61</v>
      </c>
      <c r="J218" s="3" t="str">
        <f t="shared" si="14"/>
        <v>Ok</v>
      </c>
      <c r="K218" s="3" t="str">
        <f t="shared" si="15"/>
        <v>$100000-$110000</v>
      </c>
    </row>
    <row r="219" spans="1:11" x14ac:dyDescent="0.25">
      <c r="A219" s="4" t="s">
        <v>242</v>
      </c>
      <c r="B219" s="4" t="s">
        <v>12</v>
      </c>
      <c r="C219" s="4" t="s">
        <v>8</v>
      </c>
      <c r="D219" s="11">
        <v>84600</v>
      </c>
      <c r="E219" s="4" t="s">
        <v>15</v>
      </c>
      <c r="F219" s="4" t="s">
        <v>48</v>
      </c>
      <c r="G219" s="5">
        <v>5.0000000000000001E-3</v>
      </c>
      <c r="H219" s="11">
        <f t="shared" si="12"/>
        <v>423</v>
      </c>
      <c r="I219" s="11">
        <f t="shared" si="13"/>
        <v>85023</v>
      </c>
      <c r="J219" s="3" t="str">
        <f t="shared" si="14"/>
        <v>Below</v>
      </c>
      <c r="K219" s="3" t="str">
        <f t="shared" si="15"/>
        <v>$80000-$90000</v>
      </c>
    </row>
    <row r="220" spans="1:11" x14ac:dyDescent="0.25">
      <c r="A220" s="4" t="s">
        <v>243</v>
      </c>
      <c r="B220" s="4" t="s">
        <v>12</v>
      </c>
      <c r="C220" s="4" t="s">
        <v>34</v>
      </c>
      <c r="D220" s="11">
        <v>68800</v>
      </c>
      <c r="E220" s="4" t="s">
        <v>9</v>
      </c>
      <c r="F220" s="4" t="s">
        <v>22</v>
      </c>
      <c r="G220" s="5">
        <v>0.01</v>
      </c>
      <c r="H220" s="11">
        <f t="shared" si="12"/>
        <v>688</v>
      </c>
      <c r="I220" s="11">
        <f t="shared" si="13"/>
        <v>69488</v>
      </c>
      <c r="J220" s="3" t="str">
        <f t="shared" si="14"/>
        <v>Below</v>
      </c>
      <c r="K220" s="3" t="str">
        <f t="shared" si="15"/>
        <v>$60000-$70000</v>
      </c>
    </row>
    <row r="221" spans="1:11" x14ac:dyDescent="0.25">
      <c r="A221" s="4" t="s">
        <v>244</v>
      </c>
      <c r="B221" s="4" t="s">
        <v>7</v>
      </c>
      <c r="C221" s="4" t="s">
        <v>25</v>
      </c>
      <c r="D221" s="11">
        <v>86560</v>
      </c>
      <c r="E221" s="4" t="s">
        <v>15</v>
      </c>
      <c r="F221" s="4" t="s">
        <v>26</v>
      </c>
      <c r="G221" s="5">
        <v>2.7E-2</v>
      </c>
      <c r="H221" s="11">
        <f t="shared" si="12"/>
        <v>2337.12</v>
      </c>
      <c r="I221" s="11">
        <f t="shared" si="13"/>
        <v>88897.12</v>
      </c>
      <c r="J221" s="3" t="str">
        <f t="shared" si="14"/>
        <v>Below</v>
      </c>
      <c r="K221" s="3" t="str">
        <f t="shared" si="15"/>
        <v>$80000-$90000</v>
      </c>
    </row>
    <row r="222" spans="1:11" x14ac:dyDescent="0.25">
      <c r="A222" s="4" t="s">
        <v>245</v>
      </c>
      <c r="B222" s="4" t="s">
        <v>12</v>
      </c>
      <c r="C222" s="4" t="s">
        <v>21</v>
      </c>
      <c r="D222" s="11">
        <v>107340</v>
      </c>
      <c r="E222" s="4" t="s">
        <v>15</v>
      </c>
      <c r="F222" s="4" t="s">
        <v>26</v>
      </c>
      <c r="G222" s="5">
        <v>2.8000000000000001E-2</v>
      </c>
      <c r="H222" s="11">
        <f t="shared" si="12"/>
        <v>3005.52</v>
      </c>
      <c r="I222" s="11">
        <f t="shared" si="13"/>
        <v>110345.52</v>
      </c>
      <c r="J222" s="3" t="str">
        <f t="shared" si="14"/>
        <v>Ok</v>
      </c>
      <c r="K222" s="3" t="str">
        <f t="shared" si="15"/>
        <v>$100000-$110000</v>
      </c>
    </row>
    <row r="223" spans="1:11" x14ac:dyDescent="0.25">
      <c r="A223" s="4" t="s">
        <v>246</v>
      </c>
      <c r="B223" s="4" t="s">
        <v>12</v>
      </c>
      <c r="C223" s="4" t="s">
        <v>18</v>
      </c>
      <c r="D223" s="11">
        <v>111050</v>
      </c>
      <c r="E223" s="4" t="s">
        <v>15</v>
      </c>
      <c r="F223" s="4" t="s">
        <v>10</v>
      </c>
      <c r="G223" s="5">
        <v>6.4000000000000001E-2</v>
      </c>
      <c r="H223" s="11">
        <f t="shared" si="12"/>
        <v>7107.2</v>
      </c>
      <c r="I223" s="11">
        <f t="shared" si="13"/>
        <v>118157.2</v>
      </c>
      <c r="J223" s="3" t="str">
        <f t="shared" si="14"/>
        <v>Ok</v>
      </c>
      <c r="K223" s="3" t="str">
        <f t="shared" si="15"/>
        <v>$110000-$120000</v>
      </c>
    </row>
    <row r="224" spans="1:11" x14ac:dyDescent="0.25">
      <c r="A224" s="4" t="s">
        <v>247</v>
      </c>
      <c r="B224" s="4" t="s">
        <v>7</v>
      </c>
      <c r="C224" s="4" t="s">
        <v>39</v>
      </c>
      <c r="D224" s="11">
        <v>75320</v>
      </c>
      <c r="E224" s="4" t="s">
        <v>9</v>
      </c>
      <c r="F224" s="4" t="s">
        <v>48</v>
      </c>
      <c r="G224" s="5">
        <v>5.0000000000000001E-3</v>
      </c>
      <c r="H224" s="11">
        <f t="shared" si="12"/>
        <v>376.6</v>
      </c>
      <c r="I224" s="11">
        <f t="shared" si="13"/>
        <v>75696.600000000006</v>
      </c>
      <c r="J224" s="3" t="str">
        <f t="shared" si="14"/>
        <v>Below</v>
      </c>
      <c r="K224" s="3" t="str">
        <f t="shared" si="15"/>
        <v>$70000-$80000</v>
      </c>
    </row>
    <row r="225" spans="1:11" x14ac:dyDescent="0.25">
      <c r="A225" s="4" t="s">
        <v>248</v>
      </c>
      <c r="B225" s="4" t="s">
        <v>7</v>
      </c>
      <c r="C225" s="4" t="s">
        <v>18</v>
      </c>
      <c r="D225" s="11">
        <v>57910</v>
      </c>
      <c r="E225" s="4" t="s">
        <v>19</v>
      </c>
      <c r="F225" s="4" t="s">
        <v>26</v>
      </c>
      <c r="G225" s="5">
        <v>2.1000000000000001E-2</v>
      </c>
      <c r="H225" s="11">
        <f t="shared" si="12"/>
        <v>1216.1100000000001</v>
      </c>
      <c r="I225" s="11">
        <f t="shared" si="13"/>
        <v>59126.11</v>
      </c>
      <c r="J225" s="3" t="str">
        <f t="shared" si="14"/>
        <v>Below</v>
      </c>
      <c r="K225" s="3" t="str">
        <f t="shared" si="15"/>
        <v>$50000-$60000</v>
      </c>
    </row>
    <row r="226" spans="1:11" x14ac:dyDescent="0.25">
      <c r="A226" s="4" t="s">
        <v>249</v>
      </c>
      <c r="B226" s="4" t="s">
        <v>12</v>
      </c>
      <c r="C226" s="4" t="s">
        <v>18</v>
      </c>
      <c r="D226" s="11">
        <v>29490</v>
      </c>
      <c r="E226" s="4" t="s">
        <v>15</v>
      </c>
      <c r="F226" s="4" t="s">
        <v>16</v>
      </c>
      <c r="G226" s="5">
        <v>0</v>
      </c>
      <c r="H226" s="11">
        <f t="shared" si="12"/>
        <v>0</v>
      </c>
      <c r="I226" s="11">
        <f t="shared" si="13"/>
        <v>29490</v>
      </c>
      <c r="J226" s="3" t="str">
        <f t="shared" si="14"/>
        <v>Below</v>
      </c>
      <c r="K226" s="3" t="str">
        <f t="shared" si="15"/>
        <v>$20000-$30000</v>
      </c>
    </row>
    <row r="227" spans="1:11" x14ac:dyDescent="0.25">
      <c r="A227" s="4" t="s">
        <v>250</v>
      </c>
      <c r="B227" s="4" t="s">
        <v>7</v>
      </c>
      <c r="C227" s="4" t="s">
        <v>25</v>
      </c>
      <c r="D227" s="11">
        <v>52670</v>
      </c>
      <c r="E227" s="4" t="s">
        <v>19</v>
      </c>
      <c r="F227" s="4" t="s">
        <v>26</v>
      </c>
      <c r="G227" s="5">
        <v>2.7E-2</v>
      </c>
      <c r="H227" s="11">
        <f t="shared" si="12"/>
        <v>1422.09</v>
      </c>
      <c r="I227" s="11">
        <f t="shared" si="13"/>
        <v>54092.09</v>
      </c>
      <c r="J227" s="3" t="str">
        <f t="shared" si="14"/>
        <v>Below</v>
      </c>
      <c r="K227" s="3" t="str">
        <f t="shared" si="15"/>
        <v>$50000-$60000</v>
      </c>
    </row>
    <row r="228" spans="1:11" x14ac:dyDescent="0.25">
      <c r="A228" s="4" t="s">
        <v>251</v>
      </c>
      <c r="B228" s="4" t="s">
        <v>7</v>
      </c>
      <c r="C228" s="4" t="s">
        <v>50</v>
      </c>
      <c r="D228" s="11">
        <v>48530</v>
      </c>
      <c r="E228" s="4" t="s">
        <v>15</v>
      </c>
      <c r="F228" s="4" t="s">
        <v>26</v>
      </c>
      <c r="G228" s="5">
        <v>0.02</v>
      </c>
      <c r="H228" s="11">
        <f t="shared" si="12"/>
        <v>970.6</v>
      </c>
      <c r="I228" s="11">
        <f t="shared" si="13"/>
        <v>49500.6</v>
      </c>
      <c r="J228" s="3" t="str">
        <f t="shared" si="14"/>
        <v>Below</v>
      </c>
      <c r="K228" s="3" t="str">
        <f t="shared" si="15"/>
        <v>$40000-$50000</v>
      </c>
    </row>
    <row r="229" spans="1:11" x14ac:dyDescent="0.25">
      <c r="A229" s="4" t="s">
        <v>252</v>
      </c>
      <c r="B229" s="4" t="s">
        <v>7</v>
      </c>
      <c r="C229" s="4" t="s">
        <v>47</v>
      </c>
      <c r="D229" s="11">
        <v>105470</v>
      </c>
      <c r="E229" s="4" t="s">
        <v>15</v>
      </c>
      <c r="F229" s="4" t="s">
        <v>26</v>
      </c>
      <c r="G229" s="5">
        <v>3.3000000000000002E-2</v>
      </c>
      <c r="H229" s="11">
        <f t="shared" si="12"/>
        <v>3480.51</v>
      </c>
      <c r="I229" s="11">
        <f t="shared" si="13"/>
        <v>108950.51</v>
      </c>
      <c r="J229" s="3" t="str">
        <f t="shared" si="14"/>
        <v>Ok</v>
      </c>
      <c r="K229" s="3" t="str">
        <f t="shared" si="15"/>
        <v>$100000-$110000</v>
      </c>
    </row>
    <row r="230" spans="1:11" x14ac:dyDescent="0.25">
      <c r="A230" s="4" t="s">
        <v>253</v>
      </c>
      <c r="B230" s="4" t="s">
        <v>12</v>
      </c>
      <c r="C230" s="4" t="s">
        <v>39</v>
      </c>
      <c r="D230" s="11">
        <v>98200</v>
      </c>
      <c r="E230" s="4" t="s">
        <v>15</v>
      </c>
      <c r="F230" s="4" t="s">
        <v>22</v>
      </c>
      <c r="G230" s="5">
        <v>1.9E-2</v>
      </c>
      <c r="H230" s="11">
        <f t="shared" si="12"/>
        <v>1865.8</v>
      </c>
      <c r="I230" s="11">
        <f t="shared" si="13"/>
        <v>100065.8</v>
      </c>
      <c r="J230" s="3" t="str">
        <f t="shared" si="14"/>
        <v>Ok</v>
      </c>
      <c r="K230" s="3" t="str">
        <f t="shared" si="15"/>
        <v>$90000-$100000</v>
      </c>
    </row>
    <row r="231" spans="1:11" x14ac:dyDescent="0.25">
      <c r="A231" s="4" t="s">
        <v>254</v>
      </c>
      <c r="B231" s="4" t="s">
        <v>7</v>
      </c>
      <c r="C231" s="4" t="s">
        <v>25</v>
      </c>
      <c r="D231" s="11">
        <v>106190</v>
      </c>
      <c r="E231" s="4" t="s">
        <v>15</v>
      </c>
      <c r="F231" s="4" t="s">
        <v>10</v>
      </c>
      <c r="G231" s="5">
        <v>7.5999999999999998E-2</v>
      </c>
      <c r="H231" s="11">
        <f t="shared" si="12"/>
        <v>8070.44</v>
      </c>
      <c r="I231" s="11">
        <f t="shared" si="13"/>
        <v>114260.44</v>
      </c>
      <c r="J231" s="3" t="str">
        <f t="shared" si="14"/>
        <v>Ok</v>
      </c>
      <c r="K231" s="3" t="str">
        <f t="shared" si="15"/>
        <v>$100000-$110000</v>
      </c>
    </row>
    <row r="232" spans="1:11" x14ac:dyDescent="0.25">
      <c r="A232" s="4" t="s">
        <v>255</v>
      </c>
      <c r="B232" s="4" t="s">
        <v>7</v>
      </c>
      <c r="C232" s="4" t="s">
        <v>8</v>
      </c>
      <c r="D232" s="11">
        <v>52610</v>
      </c>
      <c r="E232" s="4" t="s">
        <v>9</v>
      </c>
      <c r="F232" s="4" t="s">
        <v>22</v>
      </c>
      <c r="G232" s="5">
        <v>1.2E-2</v>
      </c>
      <c r="H232" s="11">
        <f t="shared" si="12"/>
        <v>631.32000000000005</v>
      </c>
      <c r="I232" s="11">
        <f t="shared" si="13"/>
        <v>53241.32</v>
      </c>
      <c r="J232" s="3" t="str">
        <f t="shared" si="14"/>
        <v>Below</v>
      </c>
      <c r="K232" s="3" t="str">
        <f t="shared" si="15"/>
        <v>$50000-$60000</v>
      </c>
    </row>
    <row r="233" spans="1:11" x14ac:dyDescent="0.25">
      <c r="A233" s="4" t="s">
        <v>256</v>
      </c>
      <c r="B233" s="4" t="s">
        <v>903</v>
      </c>
      <c r="C233" s="4" t="s">
        <v>18</v>
      </c>
      <c r="D233" s="11">
        <v>63450</v>
      </c>
      <c r="E233" s="4" t="s">
        <v>15</v>
      </c>
      <c r="F233" s="4" t="s">
        <v>14</v>
      </c>
      <c r="G233" s="5">
        <v>5.3999999999999999E-2</v>
      </c>
      <c r="H233" s="11">
        <f t="shared" si="12"/>
        <v>3426.3</v>
      </c>
      <c r="I233" s="11">
        <f t="shared" si="13"/>
        <v>66876.3</v>
      </c>
      <c r="J233" s="3" t="str">
        <f t="shared" si="14"/>
        <v>Below</v>
      </c>
      <c r="K233" s="3" t="str">
        <f t="shared" si="15"/>
        <v>$60000-$70000</v>
      </c>
    </row>
    <row r="234" spans="1:11" x14ac:dyDescent="0.25">
      <c r="A234" s="4" t="s">
        <v>257</v>
      </c>
      <c r="B234" s="4" t="s">
        <v>7</v>
      </c>
      <c r="C234" s="4" t="s">
        <v>50</v>
      </c>
      <c r="D234" s="11">
        <v>74710</v>
      </c>
      <c r="E234" s="4" t="s">
        <v>15</v>
      </c>
      <c r="F234" s="4" t="s">
        <v>14</v>
      </c>
      <c r="G234" s="5">
        <v>5.8000000000000003E-2</v>
      </c>
      <c r="H234" s="11">
        <f t="shared" si="12"/>
        <v>4333.18</v>
      </c>
      <c r="I234" s="11">
        <f t="shared" si="13"/>
        <v>79043.179999999993</v>
      </c>
      <c r="J234" s="3" t="str">
        <f t="shared" si="14"/>
        <v>Below</v>
      </c>
      <c r="K234" s="3" t="str">
        <f t="shared" si="15"/>
        <v>$70000-$80000</v>
      </c>
    </row>
    <row r="235" spans="1:11" x14ac:dyDescent="0.25">
      <c r="A235" s="4" t="s">
        <v>258</v>
      </c>
      <c r="B235" s="4" t="s">
        <v>12</v>
      </c>
      <c r="C235" s="4" t="s">
        <v>8</v>
      </c>
      <c r="D235" s="11">
        <v>60330</v>
      </c>
      <c r="E235" s="4" t="s">
        <v>9</v>
      </c>
      <c r="F235" s="4" t="s">
        <v>26</v>
      </c>
      <c r="G235" s="5">
        <v>2.1000000000000001E-2</v>
      </c>
      <c r="H235" s="11">
        <f t="shared" si="12"/>
        <v>1266.93</v>
      </c>
      <c r="I235" s="11">
        <f t="shared" si="13"/>
        <v>61596.93</v>
      </c>
      <c r="J235" s="3" t="str">
        <f t="shared" si="14"/>
        <v>Below</v>
      </c>
      <c r="K235" s="3" t="str">
        <f t="shared" si="15"/>
        <v>$60000-$70000</v>
      </c>
    </row>
    <row r="236" spans="1:11" x14ac:dyDescent="0.25">
      <c r="A236" s="4" t="s">
        <v>259</v>
      </c>
      <c r="B236" s="4" t="s">
        <v>7</v>
      </c>
      <c r="C236" s="4" t="s">
        <v>8</v>
      </c>
      <c r="D236" s="11">
        <v>61010</v>
      </c>
      <c r="E236" s="4" t="s">
        <v>19</v>
      </c>
      <c r="F236" s="4" t="s">
        <v>26</v>
      </c>
      <c r="G236" s="5">
        <v>2.1000000000000001E-2</v>
      </c>
      <c r="H236" s="11">
        <f t="shared" si="12"/>
        <v>1281.21</v>
      </c>
      <c r="I236" s="11">
        <f t="shared" si="13"/>
        <v>62291.21</v>
      </c>
      <c r="J236" s="3" t="str">
        <f t="shared" si="14"/>
        <v>Below</v>
      </c>
      <c r="K236" s="3" t="str">
        <f t="shared" si="15"/>
        <v>$60000-$70000</v>
      </c>
    </row>
    <row r="237" spans="1:11" x14ac:dyDescent="0.25">
      <c r="A237" s="4" t="s">
        <v>260</v>
      </c>
      <c r="B237" s="4" t="s">
        <v>12</v>
      </c>
      <c r="C237" s="4" t="s">
        <v>50</v>
      </c>
      <c r="D237" s="11">
        <v>76300</v>
      </c>
      <c r="E237" s="4" t="s">
        <v>19</v>
      </c>
      <c r="F237" s="4" t="s">
        <v>16</v>
      </c>
      <c r="G237" s="5">
        <v>0</v>
      </c>
      <c r="H237" s="11">
        <f t="shared" si="12"/>
        <v>0</v>
      </c>
      <c r="I237" s="11">
        <f t="shared" si="13"/>
        <v>76300</v>
      </c>
      <c r="J237" s="3" t="str">
        <f t="shared" si="14"/>
        <v>Below</v>
      </c>
      <c r="K237" s="3" t="str">
        <f t="shared" si="15"/>
        <v>$70000-$80000</v>
      </c>
    </row>
    <row r="238" spans="1:11" x14ac:dyDescent="0.25">
      <c r="A238" s="4" t="s">
        <v>261</v>
      </c>
      <c r="B238" s="4" t="s">
        <v>7</v>
      </c>
      <c r="C238" s="4" t="s">
        <v>63</v>
      </c>
      <c r="D238" s="11">
        <v>117020</v>
      </c>
      <c r="E238" s="4" t="s">
        <v>19</v>
      </c>
      <c r="F238" s="4" t="s">
        <v>26</v>
      </c>
      <c r="G238" s="5">
        <v>3.5000000000000003E-2</v>
      </c>
      <c r="H238" s="11">
        <f t="shared" si="12"/>
        <v>4095.7000000000003</v>
      </c>
      <c r="I238" s="11">
        <f t="shared" si="13"/>
        <v>121115.7</v>
      </c>
      <c r="J238" s="3" t="str">
        <f t="shared" si="14"/>
        <v>Ok</v>
      </c>
      <c r="K238" s="3" t="str">
        <f t="shared" si="15"/>
        <v>$110000-$120000</v>
      </c>
    </row>
    <row r="239" spans="1:11" x14ac:dyDescent="0.25">
      <c r="A239" s="4" t="s">
        <v>262</v>
      </c>
      <c r="B239" s="4" t="s">
        <v>7</v>
      </c>
      <c r="C239" s="4" t="s">
        <v>63</v>
      </c>
      <c r="D239" s="11">
        <v>77130</v>
      </c>
      <c r="E239" s="4" t="s">
        <v>9</v>
      </c>
      <c r="F239" s="4" t="s">
        <v>48</v>
      </c>
      <c r="G239" s="5">
        <v>5.0000000000000001E-3</v>
      </c>
      <c r="H239" s="11">
        <f t="shared" si="12"/>
        <v>385.65000000000003</v>
      </c>
      <c r="I239" s="11">
        <f t="shared" si="13"/>
        <v>77515.649999999994</v>
      </c>
      <c r="J239" s="3" t="str">
        <f t="shared" si="14"/>
        <v>Below</v>
      </c>
      <c r="K239" s="3" t="str">
        <f t="shared" si="15"/>
        <v>$70000-$80000</v>
      </c>
    </row>
    <row r="240" spans="1:11" x14ac:dyDescent="0.25">
      <c r="A240" s="4" t="s">
        <v>263</v>
      </c>
      <c r="B240" s="4" t="s">
        <v>12</v>
      </c>
      <c r="C240" s="4" t="s">
        <v>25</v>
      </c>
      <c r="D240" s="11">
        <v>106930</v>
      </c>
      <c r="E240" s="4" t="s">
        <v>9</v>
      </c>
      <c r="F240" s="4" t="s">
        <v>26</v>
      </c>
      <c r="G240" s="5">
        <v>2.7E-2</v>
      </c>
      <c r="H240" s="11">
        <f t="shared" si="12"/>
        <v>2887.11</v>
      </c>
      <c r="I240" s="11">
        <f t="shared" si="13"/>
        <v>109817.11</v>
      </c>
      <c r="J240" s="3" t="str">
        <f t="shared" si="14"/>
        <v>Ok</v>
      </c>
      <c r="K240" s="3" t="str">
        <f t="shared" si="15"/>
        <v>$100000-$110000</v>
      </c>
    </row>
    <row r="241" spans="1:11" x14ac:dyDescent="0.25">
      <c r="A241" s="4" t="s">
        <v>264</v>
      </c>
      <c r="B241" s="4" t="s">
        <v>7</v>
      </c>
      <c r="C241" s="4" t="s">
        <v>13</v>
      </c>
      <c r="D241" s="11">
        <v>62090</v>
      </c>
      <c r="E241" s="4" t="s">
        <v>15</v>
      </c>
      <c r="F241" s="4" t="s">
        <v>10</v>
      </c>
      <c r="G241" s="5">
        <v>6.0999999999999999E-2</v>
      </c>
      <c r="H241" s="11">
        <f t="shared" si="12"/>
        <v>3787.49</v>
      </c>
      <c r="I241" s="11">
        <f t="shared" si="13"/>
        <v>65877.490000000005</v>
      </c>
      <c r="J241" s="3" t="str">
        <f t="shared" si="14"/>
        <v>Below</v>
      </c>
      <c r="K241" s="3" t="str">
        <f t="shared" si="15"/>
        <v>$60000-$70000</v>
      </c>
    </row>
    <row r="242" spans="1:11" x14ac:dyDescent="0.25">
      <c r="A242" s="4" t="s">
        <v>265</v>
      </c>
      <c r="B242" s="4" t="s">
        <v>12</v>
      </c>
      <c r="C242" s="4" t="s">
        <v>63</v>
      </c>
      <c r="D242" s="11">
        <v>61330</v>
      </c>
      <c r="E242" s="4" t="s">
        <v>9</v>
      </c>
      <c r="F242" s="4" t="s">
        <v>26</v>
      </c>
      <c r="G242" s="5">
        <v>3.5000000000000003E-2</v>
      </c>
      <c r="H242" s="11">
        <f t="shared" si="12"/>
        <v>2146.5500000000002</v>
      </c>
      <c r="I242" s="11">
        <f t="shared" si="13"/>
        <v>63476.55</v>
      </c>
      <c r="J242" s="3" t="str">
        <f t="shared" si="14"/>
        <v>Below</v>
      </c>
      <c r="K242" s="3" t="str">
        <f t="shared" si="15"/>
        <v>$60000-$70000</v>
      </c>
    </row>
    <row r="243" spans="1:11" x14ac:dyDescent="0.25">
      <c r="A243" s="4" t="s">
        <v>266</v>
      </c>
      <c r="B243" s="4" t="s">
        <v>12</v>
      </c>
      <c r="C243" s="4" t="s">
        <v>39</v>
      </c>
      <c r="D243" s="11">
        <v>41600</v>
      </c>
      <c r="E243" s="4" t="s">
        <v>15</v>
      </c>
      <c r="F243" s="4" t="s">
        <v>16</v>
      </c>
      <c r="G243" s="5">
        <v>0</v>
      </c>
      <c r="H243" s="11">
        <f t="shared" si="12"/>
        <v>0</v>
      </c>
      <c r="I243" s="11">
        <f t="shared" si="13"/>
        <v>41600</v>
      </c>
      <c r="J243" s="3" t="str">
        <f t="shared" si="14"/>
        <v>Below</v>
      </c>
      <c r="K243" s="3" t="str">
        <f t="shared" si="15"/>
        <v>$40000-$50000</v>
      </c>
    </row>
    <row r="244" spans="1:11" x14ac:dyDescent="0.25">
      <c r="A244" s="4" t="s">
        <v>267</v>
      </c>
      <c r="B244" s="4" t="s">
        <v>903</v>
      </c>
      <c r="C244" s="4" t="s">
        <v>63</v>
      </c>
      <c r="D244" s="11">
        <v>105870</v>
      </c>
      <c r="E244" s="4" t="s">
        <v>15</v>
      </c>
      <c r="F244" s="4" t="s">
        <v>48</v>
      </c>
      <c r="G244" s="5">
        <v>5.0000000000000001E-3</v>
      </c>
      <c r="H244" s="11">
        <f t="shared" si="12"/>
        <v>529.35</v>
      </c>
      <c r="I244" s="11">
        <f t="shared" si="13"/>
        <v>106399.35</v>
      </c>
      <c r="J244" s="3" t="str">
        <f t="shared" si="14"/>
        <v>Ok</v>
      </c>
      <c r="K244" s="3" t="str">
        <f t="shared" si="15"/>
        <v>$100000-$110000</v>
      </c>
    </row>
    <row r="245" spans="1:11" x14ac:dyDescent="0.25">
      <c r="A245" s="4" t="s">
        <v>268</v>
      </c>
      <c r="B245" s="4" t="s">
        <v>12</v>
      </c>
      <c r="C245" s="4" t="s">
        <v>25</v>
      </c>
      <c r="D245" s="11">
        <v>118300</v>
      </c>
      <c r="E245" s="4" t="s">
        <v>19</v>
      </c>
      <c r="F245" s="4" t="s">
        <v>26</v>
      </c>
      <c r="G245" s="5">
        <v>2.7E-2</v>
      </c>
      <c r="H245" s="11">
        <f t="shared" si="12"/>
        <v>3194.1</v>
      </c>
      <c r="I245" s="11">
        <f t="shared" si="13"/>
        <v>121494.1</v>
      </c>
      <c r="J245" s="3" t="str">
        <f t="shared" si="14"/>
        <v>Ok</v>
      </c>
      <c r="K245" s="3" t="str">
        <f t="shared" si="15"/>
        <v>$110000-$120000</v>
      </c>
    </row>
    <row r="246" spans="1:11" x14ac:dyDescent="0.25">
      <c r="A246" s="4" t="s">
        <v>269</v>
      </c>
      <c r="B246" s="4" t="s">
        <v>12</v>
      </c>
      <c r="C246" s="4" t="s">
        <v>47</v>
      </c>
      <c r="D246" s="11">
        <v>99680</v>
      </c>
      <c r="E246" s="4" t="s">
        <v>19</v>
      </c>
      <c r="F246" s="4" t="s">
        <v>14</v>
      </c>
      <c r="G246" s="5">
        <v>5.3999999999999999E-2</v>
      </c>
      <c r="H246" s="11">
        <f t="shared" si="12"/>
        <v>5382.72</v>
      </c>
      <c r="I246" s="11">
        <f t="shared" si="13"/>
        <v>105062.72</v>
      </c>
      <c r="J246" s="3" t="str">
        <f t="shared" si="14"/>
        <v>Ok</v>
      </c>
      <c r="K246" s="3" t="str">
        <f t="shared" si="15"/>
        <v>$90000-$100000</v>
      </c>
    </row>
    <row r="247" spans="1:11" x14ac:dyDescent="0.25">
      <c r="A247" s="4" t="s">
        <v>270</v>
      </c>
      <c r="B247" s="4" t="s">
        <v>12</v>
      </c>
      <c r="C247" s="4" t="s">
        <v>8</v>
      </c>
      <c r="D247" s="11">
        <v>101500</v>
      </c>
      <c r="E247" s="4" t="s">
        <v>15</v>
      </c>
      <c r="F247" s="4" t="s">
        <v>14</v>
      </c>
      <c r="G247" s="5">
        <v>5.0999999999999997E-2</v>
      </c>
      <c r="H247" s="11">
        <f t="shared" si="12"/>
        <v>5176.5</v>
      </c>
      <c r="I247" s="11">
        <f t="shared" si="13"/>
        <v>106676.5</v>
      </c>
      <c r="J247" s="3" t="str">
        <f t="shared" si="14"/>
        <v>Ok</v>
      </c>
      <c r="K247" s="3" t="str">
        <f t="shared" si="15"/>
        <v>$100000-$110000</v>
      </c>
    </row>
    <row r="248" spans="1:11" x14ac:dyDescent="0.25">
      <c r="A248" s="4" t="s">
        <v>271</v>
      </c>
      <c r="B248" s="4" t="s">
        <v>12</v>
      </c>
      <c r="C248" s="4" t="s">
        <v>25</v>
      </c>
      <c r="D248" s="11">
        <v>46160</v>
      </c>
      <c r="E248" s="4" t="s">
        <v>19</v>
      </c>
      <c r="F248" s="4" t="s">
        <v>26</v>
      </c>
      <c r="G248" s="5">
        <v>2.7E-2</v>
      </c>
      <c r="H248" s="11">
        <f t="shared" si="12"/>
        <v>1246.32</v>
      </c>
      <c r="I248" s="11">
        <f t="shared" si="13"/>
        <v>47406.32</v>
      </c>
      <c r="J248" s="3" t="str">
        <f t="shared" si="14"/>
        <v>Below</v>
      </c>
      <c r="K248" s="3" t="str">
        <f t="shared" si="15"/>
        <v>$40000-$50000</v>
      </c>
    </row>
    <row r="249" spans="1:11" x14ac:dyDescent="0.25">
      <c r="A249" s="4" t="s">
        <v>272</v>
      </c>
      <c r="B249" s="4" t="s">
        <v>12</v>
      </c>
      <c r="C249" s="4" t="s">
        <v>8</v>
      </c>
      <c r="D249" s="11">
        <v>41930</v>
      </c>
      <c r="E249" s="4" t="s">
        <v>9</v>
      </c>
      <c r="F249" s="4" t="s">
        <v>26</v>
      </c>
      <c r="G249" s="5">
        <v>2.1000000000000001E-2</v>
      </c>
      <c r="H249" s="11">
        <f t="shared" si="12"/>
        <v>880.53000000000009</v>
      </c>
      <c r="I249" s="11">
        <f t="shared" si="13"/>
        <v>42810.53</v>
      </c>
      <c r="J249" s="3" t="str">
        <f t="shared" si="14"/>
        <v>Below</v>
      </c>
      <c r="K249" s="3" t="str">
        <f t="shared" si="15"/>
        <v>$40000-$50000</v>
      </c>
    </row>
    <row r="250" spans="1:11" x14ac:dyDescent="0.25">
      <c r="A250" s="4" t="s">
        <v>273</v>
      </c>
      <c r="B250" s="4" t="s">
        <v>7</v>
      </c>
      <c r="C250" s="4" t="s">
        <v>31</v>
      </c>
      <c r="D250" s="11">
        <v>73360</v>
      </c>
      <c r="E250" s="4" t="s">
        <v>19</v>
      </c>
      <c r="F250" s="4" t="s">
        <v>26</v>
      </c>
      <c r="G250" s="5">
        <v>2.4E-2</v>
      </c>
      <c r="H250" s="11">
        <f t="shared" si="12"/>
        <v>1760.64</v>
      </c>
      <c r="I250" s="11">
        <f t="shared" si="13"/>
        <v>75120.639999999999</v>
      </c>
      <c r="J250" s="3" t="str">
        <f t="shared" si="14"/>
        <v>Below</v>
      </c>
      <c r="K250" s="3" t="str">
        <f t="shared" si="15"/>
        <v>$70000-$80000</v>
      </c>
    </row>
    <row r="251" spans="1:11" x14ac:dyDescent="0.25">
      <c r="A251" s="4" t="s">
        <v>274</v>
      </c>
      <c r="B251" s="4" t="s">
        <v>12</v>
      </c>
      <c r="C251" s="4" t="s">
        <v>28</v>
      </c>
      <c r="D251" s="11">
        <v>119550</v>
      </c>
      <c r="E251" s="4" t="s">
        <v>15</v>
      </c>
      <c r="F251" s="4" t="s">
        <v>14</v>
      </c>
      <c r="G251" s="5">
        <v>5.2999999999999999E-2</v>
      </c>
      <c r="H251" s="11">
        <f t="shared" si="12"/>
        <v>6336.15</v>
      </c>
      <c r="I251" s="11">
        <f t="shared" si="13"/>
        <v>125886.15</v>
      </c>
      <c r="J251" s="3" t="str">
        <f t="shared" si="14"/>
        <v>Ok</v>
      </c>
      <c r="K251" s="3" t="str">
        <f t="shared" si="15"/>
        <v>$110000-$120000</v>
      </c>
    </row>
    <row r="252" spans="1:11" x14ac:dyDescent="0.25">
      <c r="A252" s="4" t="s">
        <v>275</v>
      </c>
      <c r="B252" s="4" t="s">
        <v>12</v>
      </c>
      <c r="C252" s="4" t="s">
        <v>25</v>
      </c>
      <c r="D252" s="11">
        <v>53240</v>
      </c>
      <c r="E252" s="4" t="s">
        <v>15</v>
      </c>
      <c r="F252" s="4" t="s">
        <v>14</v>
      </c>
      <c r="G252" s="5">
        <v>5.3999999999999999E-2</v>
      </c>
      <c r="H252" s="11">
        <f t="shared" si="12"/>
        <v>2874.96</v>
      </c>
      <c r="I252" s="11">
        <f t="shared" si="13"/>
        <v>56114.96</v>
      </c>
      <c r="J252" s="3" t="str">
        <f t="shared" si="14"/>
        <v>Below</v>
      </c>
      <c r="K252" s="3" t="str">
        <f t="shared" si="15"/>
        <v>$50000-$60000</v>
      </c>
    </row>
    <row r="253" spans="1:11" x14ac:dyDescent="0.25">
      <c r="A253" s="4" t="s">
        <v>276</v>
      </c>
      <c r="B253" s="4" t="s">
        <v>7</v>
      </c>
      <c r="C253" s="4" t="s">
        <v>31</v>
      </c>
      <c r="D253" s="11">
        <v>90880</v>
      </c>
      <c r="E253" s="4" t="s">
        <v>19</v>
      </c>
      <c r="F253" s="4" t="s">
        <v>26</v>
      </c>
      <c r="G253" s="5">
        <v>2.4E-2</v>
      </c>
      <c r="H253" s="11">
        <f t="shared" si="12"/>
        <v>2181.12</v>
      </c>
      <c r="I253" s="11">
        <f t="shared" si="13"/>
        <v>93061.119999999995</v>
      </c>
      <c r="J253" s="3" t="str">
        <f t="shared" si="14"/>
        <v>Ok</v>
      </c>
      <c r="K253" s="3" t="str">
        <f t="shared" si="15"/>
        <v>$90000-$100000</v>
      </c>
    </row>
    <row r="254" spans="1:11" x14ac:dyDescent="0.25">
      <c r="A254" s="4" t="s">
        <v>120</v>
      </c>
      <c r="B254" s="4" t="s">
        <v>12</v>
      </c>
      <c r="C254" s="4" t="s">
        <v>47</v>
      </c>
      <c r="D254" s="11">
        <v>44450</v>
      </c>
      <c r="E254" s="4" t="s">
        <v>19</v>
      </c>
      <c r="F254" s="4" t="s">
        <v>48</v>
      </c>
      <c r="G254" s="5">
        <v>5.0000000000000001E-3</v>
      </c>
      <c r="H254" s="11">
        <f t="shared" si="12"/>
        <v>222.25</v>
      </c>
      <c r="I254" s="11">
        <f t="shared" si="13"/>
        <v>44672.25</v>
      </c>
      <c r="J254" s="3" t="str">
        <f t="shared" si="14"/>
        <v>Below</v>
      </c>
      <c r="K254" s="3" t="str">
        <f t="shared" si="15"/>
        <v>$40000-$50000</v>
      </c>
    </row>
    <row r="255" spans="1:11" x14ac:dyDescent="0.25">
      <c r="A255" s="4" t="s">
        <v>277</v>
      </c>
      <c r="B255" s="4" t="s">
        <v>7</v>
      </c>
      <c r="C255" s="4" t="s">
        <v>21</v>
      </c>
      <c r="D255" s="11">
        <v>47670</v>
      </c>
      <c r="E255" s="4" t="s">
        <v>15</v>
      </c>
      <c r="F255" s="4" t="s">
        <v>26</v>
      </c>
      <c r="G255" s="5">
        <v>2.8000000000000001E-2</v>
      </c>
      <c r="H255" s="11">
        <f t="shared" si="12"/>
        <v>1334.76</v>
      </c>
      <c r="I255" s="11">
        <f t="shared" si="13"/>
        <v>49004.76</v>
      </c>
      <c r="J255" s="3" t="str">
        <f t="shared" si="14"/>
        <v>Below</v>
      </c>
      <c r="K255" s="3" t="str">
        <f t="shared" si="15"/>
        <v>$40000-$50000</v>
      </c>
    </row>
    <row r="256" spans="1:11" x14ac:dyDescent="0.25">
      <c r="A256" s="4" t="s">
        <v>278</v>
      </c>
      <c r="B256" s="4" t="s">
        <v>7</v>
      </c>
      <c r="C256" s="4" t="s">
        <v>39</v>
      </c>
      <c r="D256" s="11">
        <v>47760</v>
      </c>
      <c r="E256" s="4" t="s">
        <v>19</v>
      </c>
      <c r="F256" s="4" t="s">
        <v>26</v>
      </c>
      <c r="G256" s="5">
        <v>0.04</v>
      </c>
      <c r="H256" s="11">
        <f t="shared" si="12"/>
        <v>1910.4</v>
      </c>
      <c r="I256" s="11">
        <f t="shared" si="13"/>
        <v>49670.400000000001</v>
      </c>
      <c r="J256" s="3" t="str">
        <f t="shared" si="14"/>
        <v>Below</v>
      </c>
      <c r="K256" s="3" t="str">
        <f t="shared" si="15"/>
        <v>$40000-$50000</v>
      </c>
    </row>
    <row r="257" spans="1:11" x14ac:dyDescent="0.25">
      <c r="A257" s="4" t="s">
        <v>279</v>
      </c>
      <c r="B257" s="4" t="s">
        <v>7</v>
      </c>
      <c r="C257" s="4" t="s">
        <v>34</v>
      </c>
      <c r="D257" s="11">
        <v>47650</v>
      </c>
      <c r="E257" s="4" t="s">
        <v>15</v>
      </c>
      <c r="F257" s="4" t="s">
        <v>14</v>
      </c>
      <c r="G257" s="5">
        <v>4.1000000000000002E-2</v>
      </c>
      <c r="H257" s="11">
        <f t="shared" si="12"/>
        <v>1953.65</v>
      </c>
      <c r="I257" s="11">
        <f t="shared" si="13"/>
        <v>49603.65</v>
      </c>
      <c r="J257" s="3" t="str">
        <f t="shared" si="14"/>
        <v>Below</v>
      </c>
      <c r="K257" s="3" t="str">
        <f t="shared" si="15"/>
        <v>$40000-$50000</v>
      </c>
    </row>
    <row r="258" spans="1:11" x14ac:dyDescent="0.25">
      <c r="A258" s="4" t="s">
        <v>280</v>
      </c>
      <c r="B258" s="4" t="s">
        <v>12</v>
      </c>
      <c r="C258" s="4" t="s">
        <v>28</v>
      </c>
      <c r="D258" s="11">
        <v>103360</v>
      </c>
      <c r="E258" s="4" t="s">
        <v>15</v>
      </c>
      <c r="F258" s="4" t="s">
        <v>10</v>
      </c>
      <c r="G258" s="5">
        <v>7.1999999999999995E-2</v>
      </c>
      <c r="H258" s="11">
        <f t="shared" ref="H258:H321" si="16">D258*G258</f>
        <v>7441.9199999999992</v>
      </c>
      <c r="I258" s="11">
        <f t="shared" ref="I258:I321" si="17">D258+H258</f>
        <v>110801.92</v>
      </c>
      <c r="J258" s="3" t="str">
        <f t="shared" ref="J258:J321" si="18">IF(D258&gt;90000,"Ok","Below")</f>
        <v>Ok</v>
      </c>
      <c r="K258" s="3" t="str">
        <f t="shared" si="15"/>
        <v>$100000-$110000</v>
      </c>
    </row>
    <row r="259" spans="1:11" x14ac:dyDescent="0.25">
      <c r="A259" s="4" t="s">
        <v>281</v>
      </c>
      <c r="B259" s="4" t="s">
        <v>7</v>
      </c>
      <c r="C259" s="4" t="s">
        <v>25</v>
      </c>
      <c r="D259" s="11">
        <v>48530</v>
      </c>
      <c r="E259" s="4" t="s">
        <v>19</v>
      </c>
      <c r="F259" s="4" t="s">
        <v>22</v>
      </c>
      <c r="G259" s="5">
        <v>1.2999999999999999E-2</v>
      </c>
      <c r="H259" s="11">
        <f t="shared" si="16"/>
        <v>630.89</v>
      </c>
      <c r="I259" s="11">
        <f t="shared" si="17"/>
        <v>49160.89</v>
      </c>
      <c r="J259" s="3" t="str">
        <f t="shared" si="18"/>
        <v>Below</v>
      </c>
      <c r="K259" s="3" t="str">
        <f t="shared" ref="K259:K322" si="19">IF(D259&lt;=30000,"$20000-$30000",IF(D259&lt;=40000,"$30000-$40000",IF(D259&lt;=50000,"$40000-$50000",IF(D259&lt;=60000,"$50000-$60000",IF(D259&lt;=70000,"$60000-$70000",IF(D259&lt;=80000,"$70000-$80000",IF(D259&lt;=90000,"$80000-$90000",IF(D259&lt;=100000,"$90000-$100000",IF(D259&lt;=110000,"$100000-$110000",IF(D259&lt;=120000,"$110000-$120000",IF(D259&lt;=130000,"$120000-$130000",)))))))))))</f>
        <v>$40000-$50000</v>
      </c>
    </row>
    <row r="260" spans="1:11" x14ac:dyDescent="0.25">
      <c r="A260" s="4" t="s">
        <v>282</v>
      </c>
      <c r="B260" s="4" t="s">
        <v>7</v>
      </c>
      <c r="C260" s="4" t="s">
        <v>63</v>
      </c>
      <c r="D260" s="11">
        <v>72160</v>
      </c>
      <c r="E260" s="4" t="s">
        <v>19</v>
      </c>
      <c r="F260" s="4" t="s">
        <v>26</v>
      </c>
      <c r="G260" s="5">
        <v>3.5000000000000003E-2</v>
      </c>
      <c r="H260" s="11">
        <f t="shared" si="16"/>
        <v>2525.6000000000004</v>
      </c>
      <c r="I260" s="11">
        <f t="shared" si="17"/>
        <v>74685.600000000006</v>
      </c>
      <c r="J260" s="3" t="str">
        <f t="shared" si="18"/>
        <v>Below</v>
      </c>
      <c r="K260" s="3" t="str">
        <f t="shared" si="19"/>
        <v>$70000-$80000</v>
      </c>
    </row>
    <row r="261" spans="1:11" x14ac:dyDescent="0.25">
      <c r="A261" s="4" t="s">
        <v>283</v>
      </c>
      <c r="B261" s="4" t="s">
        <v>7</v>
      </c>
      <c r="C261" s="4" t="s">
        <v>31</v>
      </c>
      <c r="D261" s="11">
        <v>60800</v>
      </c>
      <c r="E261" s="4" t="s">
        <v>15</v>
      </c>
      <c r="F261" s="4" t="s">
        <v>26</v>
      </c>
      <c r="G261" s="5">
        <v>2.4E-2</v>
      </c>
      <c r="H261" s="11">
        <f t="shared" si="16"/>
        <v>1459.2</v>
      </c>
      <c r="I261" s="11">
        <f t="shared" si="17"/>
        <v>62259.199999999997</v>
      </c>
      <c r="J261" s="3" t="str">
        <f t="shared" si="18"/>
        <v>Below</v>
      </c>
      <c r="K261" s="3" t="str">
        <f t="shared" si="19"/>
        <v>$60000-$70000</v>
      </c>
    </row>
    <row r="262" spans="1:11" x14ac:dyDescent="0.25">
      <c r="A262" s="4" t="s">
        <v>284</v>
      </c>
      <c r="B262" s="4" t="s">
        <v>12</v>
      </c>
      <c r="C262" s="4" t="s">
        <v>28</v>
      </c>
      <c r="D262" s="11">
        <v>74010</v>
      </c>
      <c r="E262" s="4" t="s">
        <v>19</v>
      </c>
      <c r="F262" s="4" t="s">
        <v>26</v>
      </c>
      <c r="G262" s="5">
        <v>2.3E-2</v>
      </c>
      <c r="H262" s="11">
        <f t="shared" si="16"/>
        <v>1702.23</v>
      </c>
      <c r="I262" s="11">
        <f t="shared" si="17"/>
        <v>75712.23</v>
      </c>
      <c r="J262" s="3" t="str">
        <f t="shared" si="18"/>
        <v>Below</v>
      </c>
      <c r="K262" s="3" t="str">
        <f t="shared" si="19"/>
        <v>$70000-$80000</v>
      </c>
    </row>
    <row r="263" spans="1:11" x14ac:dyDescent="0.25">
      <c r="A263" s="4" t="s">
        <v>285</v>
      </c>
      <c r="B263" s="4" t="s">
        <v>12</v>
      </c>
      <c r="C263" s="4" t="s">
        <v>28</v>
      </c>
      <c r="D263" s="11">
        <v>60760</v>
      </c>
      <c r="E263" s="4" t="s">
        <v>9</v>
      </c>
      <c r="F263" s="4" t="s">
        <v>10</v>
      </c>
      <c r="G263" s="5">
        <v>7.1999999999999995E-2</v>
      </c>
      <c r="H263" s="11">
        <f t="shared" si="16"/>
        <v>4374.7199999999993</v>
      </c>
      <c r="I263" s="11">
        <f t="shared" si="17"/>
        <v>65134.720000000001</v>
      </c>
      <c r="J263" s="3" t="str">
        <f t="shared" si="18"/>
        <v>Below</v>
      </c>
      <c r="K263" s="3" t="str">
        <f t="shared" si="19"/>
        <v>$60000-$70000</v>
      </c>
    </row>
    <row r="264" spans="1:11" x14ac:dyDescent="0.25">
      <c r="A264" s="4" t="s">
        <v>286</v>
      </c>
      <c r="B264" s="4" t="s">
        <v>7</v>
      </c>
      <c r="C264" s="4" t="s">
        <v>13</v>
      </c>
      <c r="D264" s="11">
        <v>74550</v>
      </c>
      <c r="E264" s="4" t="s">
        <v>9</v>
      </c>
      <c r="F264" s="4" t="s">
        <v>26</v>
      </c>
      <c r="G264" s="5">
        <v>3.5000000000000003E-2</v>
      </c>
      <c r="H264" s="11">
        <f t="shared" si="16"/>
        <v>2609.2500000000005</v>
      </c>
      <c r="I264" s="11">
        <f t="shared" si="17"/>
        <v>77159.25</v>
      </c>
      <c r="J264" s="3" t="str">
        <f t="shared" si="18"/>
        <v>Below</v>
      </c>
      <c r="K264" s="3" t="str">
        <f t="shared" si="19"/>
        <v>$70000-$80000</v>
      </c>
    </row>
    <row r="265" spans="1:11" x14ac:dyDescent="0.25">
      <c r="A265" s="4" t="s">
        <v>287</v>
      </c>
      <c r="B265" s="4" t="s">
        <v>7</v>
      </c>
      <c r="C265" s="4" t="s">
        <v>13</v>
      </c>
      <c r="D265" s="11">
        <v>32500</v>
      </c>
      <c r="E265" s="4" t="s">
        <v>15</v>
      </c>
      <c r="F265" s="4" t="s">
        <v>22</v>
      </c>
      <c r="G265" s="5">
        <v>1.0999999999999999E-2</v>
      </c>
      <c r="H265" s="11">
        <f t="shared" si="16"/>
        <v>357.5</v>
      </c>
      <c r="I265" s="11">
        <f t="shared" si="17"/>
        <v>32857.5</v>
      </c>
      <c r="J265" s="3" t="str">
        <f t="shared" si="18"/>
        <v>Below</v>
      </c>
      <c r="K265" s="3" t="str">
        <f t="shared" si="19"/>
        <v>$30000-$40000</v>
      </c>
    </row>
    <row r="266" spans="1:11" x14ac:dyDescent="0.25">
      <c r="A266" s="4" t="s">
        <v>288</v>
      </c>
      <c r="B266" s="4" t="s">
        <v>7</v>
      </c>
      <c r="C266" s="4" t="s">
        <v>31</v>
      </c>
      <c r="D266" s="11">
        <v>110040</v>
      </c>
      <c r="E266" s="4" t="s">
        <v>9</v>
      </c>
      <c r="F266" s="4" t="s">
        <v>14</v>
      </c>
      <c r="G266" s="5">
        <v>0.05</v>
      </c>
      <c r="H266" s="11">
        <f t="shared" si="16"/>
        <v>5502</v>
      </c>
      <c r="I266" s="11">
        <f t="shared" si="17"/>
        <v>115542</v>
      </c>
      <c r="J266" s="3" t="str">
        <f t="shared" si="18"/>
        <v>Ok</v>
      </c>
      <c r="K266" s="3" t="str">
        <f t="shared" si="19"/>
        <v>$110000-$120000</v>
      </c>
    </row>
    <row r="267" spans="1:11" x14ac:dyDescent="0.25">
      <c r="A267" s="4" t="s">
        <v>289</v>
      </c>
      <c r="B267" s="4" t="s">
        <v>12</v>
      </c>
      <c r="C267" s="4" t="s">
        <v>18</v>
      </c>
      <c r="D267" s="11">
        <v>99750</v>
      </c>
      <c r="E267" s="4" t="s">
        <v>19</v>
      </c>
      <c r="F267" s="4" t="s">
        <v>26</v>
      </c>
      <c r="G267" s="5">
        <v>2.1000000000000001E-2</v>
      </c>
      <c r="H267" s="11">
        <f t="shared" si="16"/>
        <v>2094.75</v>
      </c>
      <c r="I267" s="11">
        <f t="shared" si="17"/>
        <v>101844.75</v>
      </c>
      <c r="J267" s="3" t="str">
        <f t="shared" si="18"/>
        <v>Ok</v>
      </c>
      <c r="K267" s="3" t="str">
        <f t="shared" si="19"/>
        <v>$90000-$100000</v>
      </c>
    </row>
    <row r="268" spans="1:11" x14ac:dyDescent="0.25">
      <c r="A268" s="4" t="s">
        <v>290</v>
      </c>
      <c r="B268" s="4" t="s">
        <v>12</v>
      </c>
      <c r="C268" s="4" t="s">
        <v>25</v>
      </c>
      <c r="D268" s="11">
        <v>92470</v>
      </c>
      <c r="E268" s="4" t="s">
        <v>19</v>
      </c>
      <c r="F268" s="4" t="s">
        <v>26</v>
      </c>
      <c r="G268" s="5">
        <v>2.7E-2</v>
      </c>
      <c r="H268" s="11">
        <f t="shared" si="16"/>
        <v>2496.69</v>
      </c>
      <c r="I268" s="11">
        <f t="shared" si="17"/>
        <v>94966.69</v>
      </c>
      <c r="J268" s="3" t="str">
        <f t="shared" si="18"/>
        <v>Ok</v>
      </c>
      <c r="K268" s="3" t="str">
        <f t="shared" si="19"/>
        <v>$90000-$100000</v>
      </c>
    </row>
    <row r="269" spans="1:11" x14ac:dyDescent="0.25">
      <c r="A269" s="4" t="s">
        <v>291</v>
      </c>
      <c r="B269" s="4" t="s">
        <v>12</v>
      </c>
      <c r="C269" s="4" t="s">
        <v>13</v>
      </c>
      <c r="D269" s="11">
        <v>109980</v>
      </c>
      <c r="E269" s="4" t="s">
        <v>19</v>
      </c>
      <c r="F269" s="4" t="s">
        <v>26</v>
      </c>
      <c r="G269" s="5">
        <v>3.5000000000000003E-2</v>
      </c>
      <c r="H269" s="11">
        <f t="shared" si="16"/>
        <v>3849.3</v>
      </c>
      <c r="I269" s="11">
        <f t="shared" si="17"/>
        <v>113829.3</v>
      </c>
      <c r="J269" s="3" t="str">
        <f t="shared" si="18"/>
        <v>Ok</v>
      </c>
      <c r="K269" s="3" t="str">
        <f t="shared" si="19"/>
        <v>$100000-$110000</v>
      </c>
    </row>
    <row r="270" spans="1:11" x14ac:dyDescent="0.25">
      <c r="A270" s="4" t="s">
        <v>292</v>
      </c>
      <c r="B270" s="4" t="s">
        <v>7</v>
      </c>
      <c r="C270" s="4" t="s">
        <v>18</v>
      </c>
      <c r="D270" s="11">
        <v>41790</v>
      </c>
      <c r="E270" s="4" t="s">
        <v>15</v>
      </c>
      <c r="F270" s="4" t="s">
        <v>26</v>
      </c>
      <c r="G270" s="5">
        <v>2.1000000000000001E-2</v>
      </c>
      <c r="H270" s="11">
        <f t="shared" si="16"/>
        <v>877.59</v>
      </c>
      <c r="I270" s="11">
        <f t="shared" si="17"/>
        <v>42667.59</v>
      </c>
      <c r="J270" s="3" t="str">
        <f t="shared" si="18"/>
        <v>Below</v>
      </c>
      <c r="K270" s="3" t="str">
        <f t="shared" si="19"/>
        <v>$40000-$50000</v>
      </c>
    </row>
    <row r="271" spans="1:11" x14ac:dyDescent="0.25">
      <c r="A271" s="4" t="s">
        <v>293</v>
      </c>
      <c r="B271" s="4" t="s">
        <v>7</v>
      </c>
      <c r="C271" s="4" t="s">
        <v>21</v>
      </c>
      <c r="D271" s="11">
        <v>86360</v>
      </c>
      <c r="E271" s="4" t="s">
        <v>19</v>
      </c>
      <c r="F271" s="4" t="s">
        <v>48</v>
      </c>
      <c r="G271" s="5">
        <v>5.0000000000000001E-3</v>
      </c>
      <c r="H271" s="11">
        <f t="shared" si="16"/>
        <v>431.8</v>
      </c>
      <c r="I271" s="11">
        <f t="shared" si="17"/>
        <v>86791.8</v>
      </c>
      <c r="J271" s="3" t="str">
        <f t="shared" si="18"/>
        <v>Below</v>
      </c>
      <c r="K271" s="3" t="str">
        <f t="shared" si="19"/>
        <v>$80000-$90000</v>
      </c>
    </row>
    <row r="272" spans="1:11" x14ac:dyDescent="0.25">
      <c r="A272" s="4" t="s">
        <v>294</v>
      </c>
      <c r="B272" s="4" t="s">
        <v>7</v>
      </c>
      <c r="C272" s="4" t="s">
        <v>25</v>
      </c>
      <c r="D272" s="11">
        <v>65570</v>
      </c>
      <c r="E272" s="4" t="s">
        <v>19</v>
      </c>
      <c r="F272" s="4" t="s">
        <v>10</v>
      </c>
      <c r="G272" s="5">
        <v>7.5999999999999998E-2</v>
      </c>
      <c r="H272" s="11">
        <f t="shared" si="16"/>
        <v>4983.32</v>
      </c>
      <c r="I272" s="11">
        <f t="shared" si="17"/>
        <v>70553.320000000007</v>
      </c>
      <c r="J272" s="3" t="str">
        <f t="shared" si="18"/>
        <v>Below</v>
      </c>
      <c r="K272" s="3" t="str">
        <f t="shared" si="19"/>
        <v>$60000-$70000</v>
      </c>
    </row>
    <row r="273" spans="1:11" x14ac:dyDescent="0.25">
      <c r="A273" s="4" t="s">
        <v>295</v>
      </c>
      <c r="B273" s="4" t="s">
        <v>12</v>
      </c>
      <c r="C273" s="4" t="s">
        <v>50</v>
      </c>
      <c r="D273" s="11">
        <v>69160</v>
      </c>
      <c r="E273" s="4" t="s">
        <v>19</v>
      </c>
      <c r="F273" s="4" t="s">
        <v>10</v>
      </c>
      <c r="G273" s="5">
        <v>7.0999999999999994E-2</v>
      </c>
      <c r="H273" s="11">
        <f t="shared" si="16"/>
        <v>4910.3599999999997</v>
      </c>
      <c r="I273" s="11">
        <f t="shared" si="17"/>
        <v>74070.36</v>
      </c>
      <c r="J273" s="3" t="str">
        <f t="shared" si="18"/>
        <v>Below</v>
      </c>
      <c r="K273" s="3" t="str">
        <f t="shared" si="19"/>
        <v>$60000-$70000</v>
      </c>
    </row>
    <row r="274" spans="1:11" x14ac:dyDescent="0.25">
      <c r="A274" s="4" t="s">
        <v>296</v>
      </c>
      <c r="B274" s="4" t="s">
        <v>12</v>
      </c>
      <c r="C274" s="4" t="s">
        <v>34</v>
      </c>
      <c r="D274" s="11">
        <v>41570</v>
      </c>
      <c r="E274" s="4" t="s">
        <v>15</v>
      </c>
      <c r="F274" s="4" t="s">
        <v>14</v>
      </c>
      <c r="G274" s="5">
        <v>4.1000000000000002E-2</v>
      </c>
      <c r="H274" s="11">
        <f t="shared" si="16"/>
        <v>1704.3700000000001</v>
      </c>
      <c r="I274" s="11">
        <f t="shared" si="17"/>
        <v>43274.37</v>
      </c>
      <c r="J274" s="3" t="str">
        <f t="shared" si="18"/>
        <v>Below</v>
      </c>
      <c r="K274" s="3" t="str">
        <f t="shared" si="19"/>
        <v>$40000-$50000</v>
      </c>
    </row>
    <row r="275" spans="1:11" x14ac:dyDescent="0.25">
      <c r="A275" s="4" t="s">
        <v>297</v>
      </c>
      <c r="B275" s="4" t="s">
        <v>12</v>
      </c>
      <c r="C275" s="4" t="s">
        <v>8</v>
      </c>
      <c r="D275" s="11">
        <v>83400</v>
      </c>
      <c r="E275" s="4" t="s">
        <v>19</v>
      </c>
      <c r="F275" s="4" t="s">
        <v>22</v>
      </c>
      <c r="G275" s="5">
        <v>1.2E-2</v>
      </c>
      <c r="H275" s="11">
        <f t="shared" si="16"/>
        <v>1000.8000000000001</v>
      </c>
      <c r="I275" s="11">
        <f t="shared" si="17"/>
        <v>84400.8</v>
      </c>
      <c r="J275" s="3" t="str">
        <f t="shared" si="18"/>
        <v>Below</v>
      </c>
      <c r="K275" s="3" t="str">
        <f t="shared" si="19"/>
        <v>$80000-$90000</v>
      </c>
    </row>
    <row r="276" spans="1:11" x14ac:dyDescent="0.25">
      <c r="A276" s="4" t="s">
        <v>298</v>
      </c>
      <c r="B276" s="4" t="s">
        <v>7</v>
      </c>
      <c r="C276" s="4" t="s">
        <v>31</v>
      </c>
      <c r="D276" s="11">
        <v>67660</v>
      </c>
      <c r="E276" s="4" t="s">
        <v>19</v>
      </c>
      <c r="F276" s="4" t="s">
        <v>48</v>
      </c>
      <c r="G276" s="5">
        <v>5.0000000000000001E-3</v>
      </c>
      <c r="H276" s="11">
        <f t="shared" si="16"/>
        <v>338.3</v>
      </c>
      <c r="I276" s="11">
        <f t="shared" si="17"/>
        <v>67998.3</v>
      </c>
      <c r="J276" s="3" t="str">
        <f t="shared" si="18"/>
        <v>Below</v>
      </c>
      <c r="K276" s="3" t="str">
        <f t="shared" si="19"/>
        <v>$60000-$70000</v>
      </c>
    </row>
    <row r="277" spans="1:11" x14ac:dyDescent="0.25">
      <c r="A277" s="4" t="s">
        <v>299</v>
      </c>
      <c r="B277" s="4" t="s">
        <v>12</v>
      </c>
      <c r="C277" s="4" t="s">
        <v>34</v>
      </c>
      <c r="D277" s="11">
        <v>34470</v>
      </c>
      <c r="E277" s="4" t="s">
        <v>15</v>
      </c>
      <c r="F277" s="4" t="s">
        <v>14</v>
      </c>
      <c r="G277" s="5">
        <v>4.1000000000000002E-2</v>
      </c>
      <c r="H277" s="11">
        <f t="shared" si="16"/>
        <v>1413.27</v>
      </c>
      <c r="I277" s="11">
        <f t="shared" si="17"/>
        <v>35883.269999999997</v>
      </c>
      <c r="J277" s="3" t="str">
        <f t="shared" si="18"/>
        <v>Below</v>
      </c>
      <c r="K277" s="3" t="str">
        <f t="shared" si="19"/>
        <v>$30000-$40000</v>
      </c>
    </row>
    <row r="278" spans="1:11" x14ac:dyDescent="0.25">
      <c r="A278" s="4" t="s">
        <v>300</v>
      </c>
      <c r="B278" s="4" t="s">
        <v>12</v>
      </c>
      <c r="C278" s="4" t="s">
        <v>8</v>
      </c>
      <c r="D278" s="11">
        <v>38240</v>
      </c>
      <c r="E278" s="4" t="s">
        <v>19</v>
      </c>
      <c r="F278" s="4" t="s">
        <v>16</v>
      </c>
      <c r="G278" s="5">
        <v>0</v>
      </c>
      <c r="H278" s="11">
        <f t="shared" si="16"/>
        <v>0</v>
      </c>
      <c r="I278" s="11">
        <f t="shared" si="17"/>
        <v>38240</v>
      </c>
      <c r="J278" s="3" t="str">
        <f t="shared" si="18"/>
        <v>Below</v>
      </c>
      <c r="K278" s="3" t="str">
        <f t="shared" si="19"/>
        <v>$30000-$40000</v>
      </c>
    </row>
    <row r="279" spans="1:11" x14ac:dyDescent="0.25">
      <c r="A279" s="4" t="s">
        <v>301</v>
      </c>
      <c r="B279" s="4" t="s">
        <v>12</v>
      </c>
      <c r="C279" s="4" t="s">
        <v>13</v>
      </c>
      <c r="D279" s="11">
        <v>78380</v>
      </c>
      <c r="E279" s="4" t="s">
        <v>15</v>
      </c>
      <c r="F279" s="4" t="s">
        <v>48</v>
      </c>
      <c r="G279" s="5">
        <v>5.0000000000000001E-3</v>
      </c>
      <c r="H279" s="11">
        <f t="shared" si="16"/>
        <v>391.90000000000003</v>
      </c>
      <c r="I279" s="11">
        <f t="shared" si="17"/>
        <v>78771.899999999994</v>
      </c>
      <c r="J279" s="3" t="str">
        <f t="shared" si="18"/>
        <v>Below</v>
      </c>
      <c r="K279" s="3" t="str">
        <f t="shared" si="19"/>
        <v>$70000-$80000</v>
      </c>
    </row>
    <row r="280" spans="1:11" x14ac:dyDescent="0.25">
      <c r="A280" s="4" t="s">
        <v>302</v>
      </c>
      <c r="B280" s="4" t="s">
        <v>12</v>
      </c>
      <c r="C280" s="4" t="s">
        <v>31</v>
      </c>
      <c r="D280" s="11">
        <v>72500</v>
      </c>
      <c r="E280" s="4" t="s">
        <v>9</v>
      </c>
      <c r="F280" s="4" t="s">
        <v>26</v>
      </c>
      <c r="G280" s="5">
        <v>2.4E-2</v>
      </c>
      <c r="H280" s="11">
        <f t="shared" si="16"/>
        <v>1740</v>
      </c>
      <c r="I280" s="11">
        <f t="shared" si="17"/>
        <v>74240</v>
      </c>
      <c r="J280" s="3" t="str">
        <f t="shared" si="18"/>
        <v>Below</v>
      </c>
      <c r="K280" s="3" t="str">
        <f t="shared" si="19"/>
        <v>$70000-$80000</v>
      </c>
    </row>
    <row r="281" spans="1:11" x14ac:dyDescent="0.25">
      <c r="A281" s="4" t="s">
        <v>303</v>
      </c>
      <c r="B281" s="4" t="s">
        <v>12</v>
      </c>
      <c r="C281" s="4" t="s">
        <v>13</v>
      </c>
      <c r="D281" s="11">
        <v>115640</v>
      </c>
      <c r="E281" s="4" t="s">
        <v>15</v>
      </c>
      <c r="F281" s="4" t="s">
        <v>26</v>
      </c>
      <c r="G281" s="5">
        <v>3.5000000000000003E-2</v>
      </c>
      <c r="H281" s="11">
        <f t="shared" si="16"/>
        <v>4047.4000000000005</v>
      </c>
      <c r="I281" s="11">
        <f t="shared" si="17"/>
        <v>119687.4</v>
      </c>
      <c r="J281" s="3" t="str">
        <f t="shared" si="18"/>
        <v>Ok</v>
      </c>
      <c r="K281" s="3" t="str">
        <f t="shared" si="19"/>
        <v>$110000-$120000</v>
      </c>
    </row>
    <row r="282" spans="1:11" x14ac:dyDescent="0.25">
      <c r="A282" s="4" t="s">
        <v>304</v>
      </c>
      <c r="B282" s="4" t="s">
        <v>12</v>
      </c>
      <c r="C282" s="4" t="s">
        <v>34</v>
      </c>
      <c r="D282" s="11">
        <v>82120</v>
      </c>
      <c r="E282" s="4" t="s">
        <v>9</v>
      </c>
      <c r="F282" s="4" t="s">
        <v>26</v>
      </c>
      <c r="G282" s="5">
        <v>3.2000000000000001E-2</v>
      </c>
      <c r="H282" s="11">
        <f t="shared" si="16"/>
        <v>2627.84</v>
      </c>
      <c r="I282" s="11">
        <f t="shared" si="17"/>
        <v>84747.839999999997</v>
      </c>
      <c r="J282" s="3" t="str">
        <f t="shared" si="18"/>
        <v>Below</v>
      </c>
      <c r="K282" s="3" t="str">
        <f t="shared" si="19"/>
        <v>$80000-$90000</v>
      </c>
    </row>
    <row r="283" spans="1:11" x14ac:dyDescent="0.25">
      <c r="A283" s="4" t="s">
        <v>305</v>
      </c>
      <c r="B283" s="4" t="s">
        <v>7</v>
      </c>
      <c r="C283" s="4" t="s">
        <v>28</v>
      </c>
      <c r="D283" s="11">
        <v>108160</v>
      </c>
      <c r="E283" s="4" t="s">
        <v>9</v>
      </c>
      <c r="F283" s="4" t="s">
        <v>14</v>
      </c>
      <c r="G283" s="5">
        <v>5.2999999999999999E-2</v>
      </c>
      <c r="H283" s="11">
        <f t="shared" si="16"/>
        <v>5732.48</v>
      </c>
      <c r="I283" s="11">
        <f t="shared" si="17"/>
        <v>113892.48</v>
      </c>
      <c r="J283" s="3" t="str">
        <f t="shared" si="18"/>
        <v>Ok</v>
      </c>
      <c r="K283" s="3" t="str">
        <f t="shared" si="19"/>
        <v>$100000-$110000</v>
      </c>
    </row>
    <row r="284" spans="1:11" x14ac:dyDescent="0.25">
      <c r="A284" s="4" t="s">
        <v>306</v>
      </c>
      <c r="B284" s="4" t="s">
        <v>7</v>
      </c>
      <c r="C284" s="4" t="s">
        <v>8</v>
      </c>
      <c r="D284" s="11">
        <v>108360</v>
      </c>
      <c r="E284" s="4" t="s">
        <v>15</v>
      </c>
      <c r="F284" s="4" t="s">
        <v>26</v>
      </c>
      <c r="G284" s="5">
        <v>2.1000000000000001E-2</v>
      </c>
      <c r="H284" s="11">
        <f t="shared" si="16"/>
        <v>2275.56</v>
      </c>
      <c r="I284" s="11">
        <f t="shared" si="17"/>
        <v>110635.56</v>
      </c>
      <c r="J284" s="3" t="str">
        <f t="shared" si="18"/>
        <v>Ok</v>
      </c>
      <c r="K284" s="3" t="str">
        <f t="shared" si="19"/>
        <v>$100000-$110000</v>
      </c>
    </row>
    <row r="285" spans="1:11" x14ac:dyDescent="0.25">
      <c r="A285" s="4" t="s">
        <v>307</v>
      </c>
      <c r="B285" s="4" t="s">
        <v>12</v>
      </c>
      <c r="C285" s="4" t="s">
        <v>25</v>
      </c>
      <c r="D285" s="11">
        <v>77840</v>
      </c>
      <c r="E285" s="4" t="s">
        <v>15</v>
      </c>
      <c r="F285" s="4" t="s">
        <v>22</v>
      </c>
      <c r="G285" s="5">
        <v>1.2999999999999999E-2</v>
      </c>
      <c r="H285" s="11">
        <f t="shared" si="16"/>
        <v>1011.92</v>
      </c>
      <c r="I285" s="11">
        <f t="shared" si="17"/>
        <v>78851.92</v>
      </c>
      <c r="J285" s="3" t="str">
        <f t="shared" si="18"/>
        <v>Below</v>
      </c>
      <c r="K285" s="3" t="str">
        <f t="shared" si="19"/>
        <v>$70000-$80000</v>
      </c>
    </row>
    <row r="286" spans="1:11" x14ac:dyDescent="0.25">
      <c r="A286" s="4" t="s">
        <v>308</v>
      </c>
      <c r="B286" s="4" t="s">
        <v>12</v>
      </c>
      <c r="C286" s="4" t="s">
        <v>28</v>
      </c>
      <c r="D286" s="11">
        <v>85180</v>
      </c>
      <c r="E286" s="4" t="s">
        <v>19</v>
      </c>
      <c r="F286" s="4" t="s">
        <v>22</v>
      </c>
      <c r="G286" s="5">
        <v>1.4999999999999999E-2</v>
      </c>
      <c r="H286" s="11">
        <f t="shared" si="16"/>
        <v>1277.7</v>
      </c>
      <c r="I286" s="11">
        <f t="shared" si="17"/>
        <v>86457.7</v>
      </c>
      <c r="J286" s="3" t="str">
        <f t="shared" si="18"/>
        <v>Below</v>
      </c>
      <c r="K286" s="3" t="str">
        <f t="shared" si="19"/>
        <v>$80000-$90000</v>
      </c>
    </row>
    <row r="287" spans="1:11" x14ac:dyDescent="0.25">
      <c r="A287" s="4" t="s">
        <v>309</v>
      </c>
      <c r="B287" s="4" t="s">
        <v>7</v>
      </c>
      <c r="C287" s="4" t="s">
        <v>31</v>
      </c>
      <c r="D287" s="11">
        <v>85920</v>
      </c>
      <c r="E287" s="4" t="s">
        <v>15</v>
      </c>
      <c r="F287" s="4" t="s">
        <v>22</v>
      </c>
      <c r="G287" s="5">
        <v>1.7999999999999999E-2</v>
      </c>
      <c r="H287" s="11">
        <f t="shared" si="16"/>
        <v>1546.56</v>
      </c>
      <c r="I287" s="11">
        <f t="shared" si="17"/>
        <v>87466.559999999998</v>
      </c>
      <c r="J287" s="3" t="str">
        <f t="shared" si="18"/>
        <v>Below</v>
      </c>
      <c r="K287" s="3" t="str">
        <f t="shared" si="19"/>
        <v>$80000-$90000</v>
      </c>
    </row>
    <row r="288" spans="1:11" x14ac:dyDescent="0.25">
      <c r="A288" s="4" t="s">
        <v>310</v>
      </c>
      <c r="B288" s="4" t="s">
        <v>12</v>
      </c>
      <c r="C288" s="4" t="s">
        <v>25</v>
      </c>
      <c r="D288" s="11">
        <v>106490</v>
      </c>
      <c r="E288" s="4" t="s">
        <v>19</v>
      </c>
      <c r="F288" s="4" t="s">
        <v>26</v>
      </c>
      <c r="G288" s="5">
        <v>2.7E-2</v>
      </c>
      <c r="H288" s="11">
        <f t="shared" si="16"/>
        <v>2875.23</v>
      </c>
      <c r="I288" s="11">
        <f t="shared" si="17"/>
        <v>109365.23</v>
      </c>
      <c r="J288" s="3" t="str">
        <f t="shared" si="18"/>
        <v>Ok</v>
      </c>
      <c r="K288" s="3" t="str">
        <f t="shared" si="19"/>
        <v>$100000-$110000</v>
      </c>
    </row>
    <row r="289" spans="1:11" x14ac:dyDescent="0.25">
      <c r="A289" s="4" t="s">
        <v>311</v>
      </c>
      <c r="B289" s="4" t="s">
        <v>7</v>
      </c>
      <c r="C289" s="4" t="s">
        <v>18</v>
      </c>
      <c r="D289" s="11">
        <v>38520</v>
      </c>
      <c r="E289" s="4" t="s">
        <v>9</v>
      </c>
      <c r="F289" s="4" t="s">
        <v>22</v>
      </c>
      <c r="G289" s="5">
        <v>1.9E-2</v>
      </c>
      <c r="H289" s="11">
        <f t="shared" si="16"/>
        <v>731.88</v>
      </c>
      <c r="I289" s="11">
        <f t="shared" si="17"/>
        <v>39251.879999999997</v>
      </c>
      <c r="J289" s="3" t="str">
        <f t="shared" si="18"/>
        <v>Below</v>
      </c>
      <c r="K289" s="3" t="str">
        <f t="shared" si="19"/>
        <v>$30000-$40000</v>
      </c>
    </row>
    <row r="290" spans="1:11" x14ac:dyDescent="0.25">
      <c r="A290" s="4" t="s">
        <v>312</v>
      </c>
      <c r="B290" s="4" t="s">
        <v>12</v>
      </c>
      <c r="C290" s="4" t="s">
        <v>39</v>
      </c>
      <c r="D290" s="11">
        <v>49530</v>
      </c>
      <c r="E290" s="4" t="s">
        <v>9</v>
      </c>
      <c r="F290" s="4" t="s">
        <v>26</v>
      </c>
      <c r="G290" s="5">
        <v>0.04</v>
      </c>
      <c r="H290" s="11">
        <f t="shared" si="16"/>
        <v>1981.2</v>
      </c>
      <c r="I290" s="11">
        <f t="shared" si="17"/>
        <v>51511.199999999997</v>
      </c>
      <c r="J290" s="3" t="str">
        <f t="shared" si="18"/>
        <v>Below</v>
      </c>
      <c r="K290" s="3" t="str">
        <f t="shared" si="19"/>
        <v>$40000-$50000</v>
      </c>
    </row>
    <row r="291" spans="1:11" x14ac:dyDescent="0.25">
      <c r="A291" s="4" t="s">
        <v>313</v>
      </c>
      <c r="B291" s="4" t="s">
        <v>7</v>
      </c>
      <c r="C291" s="4" t="s">
        <v>34</v>
      </c>
      <c r="D291" s="11">
        <v>29610</v>
      </c>
      <c r="E291" s="4" t="s">
        <v>15</v>
      </c>
      <c r="F291" s="4" t="s">
        <v>26</v>
      </c>
      <c r="G291" s="5">
        <v>3.2000000000000001E-2</v>
      </c>
      <c r="H291" s="11">
        <f t="shared" si="16"/>
        <v>947.52</v>
      </c>
      <c r="I291" s="11">
        <f t="shared" si="17"/>
        <v>30557.52</v>
      </c>
      <c r="J291" s="3" t="str">
        <f t="shared" si="18"/>
        <v>Below</v>
      </c>
      <c r="K291" s="3" t="str">
        <f t="shared" si="19"/>
        <v>$20000-$30000</v>
      </c>
    </row>
    <row r="292" spans="1:11" x14ac:dyDescent="0.25">
      <c r="A292" s="4" t="s">
        <v>314</v>
      </c>
      <c r="B292" s="4" t="s">
        <v>7</v>
      </c>
      <c r="C292" s="4" t="s">
        <v>39</v>
      </c>
      <c r="D292" s="11">
        <v>84170</v>
      </c>
      <c r="E292" s="4" t="s">
        <v>15</v>
      </c>
      <c r="F292" s="4" t="s">
        <v>14</v>
      </c>
      <c r="G292" s="5">
        <v>5.8999999999999997E-2</v>
      </c>
      <c r="H292" s="11">
        <f t="shared" si="16"/>
        <v>4966.03</v>
      </c>
      <c r="I292" s="11">
        <f t="shared" si="17"/>
        <v>89136.03</v>
      </c>
      <c r="J292" s="3" t="str">
        <f t="shared" si="18"/>
        <v>Below</v>
      </c>
      <c r="K292" s="3" t="str">
        <f t="shared" si="19"/>
        <v>$80000-$90000</v>
      </c>
    </row>
    <row r="293" spans="1:11" x14ac:dyDescent="0.25">
      <c r="A293" s="4" t="s">
        <v>315</v>
      </c>
      <c r="B293" s="4" t="s">
        <v>7</v>
      </c>
      <c r="C293" s="4" t="s">
        <v>21</v>
      </c>
      <c r="D293" s="11">
        <v>92190</v>
      </c>
      <c r="E293" s="4" t="s">
        <v>15</v>
      </c>
      <c r="F293" s="4" t="s">
        <v>26</v>
      </c>
      <c r="G293" s="5">
        <v>2.8000000000000001E-2</v>
      </c>
      <c r="H293" s="11">
        <f t="shared" si="16"/>
        <v>2581.3200000000002</v>
      </c>
      <c r="I293" s="11">
        <f t="shared" si="17"/>
        <v>94771.32</v>
      </c>
      <c r="J293" s="3" t="str">
        <f t="shared" si="18"/>
        <v>Ok</v>
      </c>
      <c r="K293" s="3" t="str">
        <f t="shared" si="19"/>
        <v>$90000-$100000</v>
      </c>
    </row>
    <row r="294" spans="1:11" x14ac:dyDescent="0.25">
      <c r="A294" s="4" t="s">
        <v>316</v>
      </c>
      <c r="B294" s="4" t="s">
        <v>7</v>
      </c>
      <c r="C294" s="4" t="s">
        <v>25</v>
      </c>
      <c r="D294" s="11">
        <v>87850</v>
      </c>
      <c r="E294" s="4" t="s">
        <v>19</v>
      </c>
      <c r="F294" s="4" t="s">
        <v>14</v>
      </c>
      <c r="G294" s="5">
        <v>5.3999999999999999E-2</v>
      </c>
      <c r="H294" s="11">
        <f t="shared" si="16"/>
        <v>4743.8999999999996</v>
      </c>
      <c r="I294" s="11">
        <f t="shared" si="17"/>
        <v>92593.9</v>
      </c>
      <c r="J294" s="3" t="str">
        <f t="shared" si="18"/>
        <v>Below</v>
      </c>
      <c r="K294" s="3" t="str">
        <f t="shared" si="19"/>
        <v>$80000-$90000</v>
      </c>
    </row>
    <row r="295" spans="1:11" x14ac:dyDescent="0.25">
      <c r="A295" s="4" t="s">
        <v>317</v>
      </c>
      <c r="B295" s="4" t="s">
        <v>7</v>
      </c>
      <c r="C295" s="4" t="s">
        <v>31</v>
      </c>
      <c r="D295" s="11">
        <v>43700</v>
      </c>
      <c r="E295" s="4" t="s">
        <v>9</v>
      </c>
      <c r="F295" s="4" t="s">
        <v>26</v>
      </c>
      <c r="G295" s="5">
        <v>2.4E-2</v>
      </c>
      <c r="H295" s="11">
        <f t="shared" si="16"/>
        <v>1048.8</v>
      </c>
      <c r="I295" s="11">
        <f t="shared" si="17"/>
        <v>44748.800000000003</v>
      </c>
      <c r="J295" s="3" t="str">
        <f t="shared" si="18"/>
        <v>Below</v>
      </c>
      <c r="K295" s="3" t="str">
        <f t="shared" si="19"/>
        <v>$40000-$50000</v>
      </c>
    </row>
    <row r="296" spans="1:11" x14ac:dyDescent="0.25">
      <c r="A296" s="4" t="s">
        <v>318</v>
      </c>
      <c r="B296" s="4" t="s">
        <v>12</v>
      </c>
      <c r="C296" s="4" t="s">
        <v>28</v>
      </c>
      <c r="D296" s="11">
        <v>88690</v>
      </c>
      <c r="E296" s="4" t="s">
        <v>9</v>
      </c>
      <c r="F296" s="4" t="s">
        <v>16</v>
      </c>
      <c r="G296" s="5">
        <v>0</v>
      </c>
      <c r="H296" s="11">
        <f t="shared" si="16"/>
        <v>0</v>
      </c>
      <c r="I296" s="11">
        <f t="shared" si="17"/>
        <v>88690</v>
      </c>
      <c r="J296" s="3" t="str">
        <f t="shared" si="18"/>
        <v>Below</v>
      </c>
      <c r="K296" s="3" t="str">
        <f t="shared" si="19"/>
        <v>$80000-$90000</v>
      </c>
    </row>
    <row r="297" spans="1:11" x14ac:dyDescent="0.25">
      <c r="A297" s="4" t="s">
        <v>319</v>
      </c>
      <c r="B297" s="4" t="s">
        <v>7</v>
      </c>
      <c r="C297" s="4" t="s">
        <v>63</v>
      </c>
      <c r="D297" s="11">
        <v>31820</v>
      </c>
      <c r="E297" s="4" t="s">
        <v>9</v>
      </c>
      <c r="F297" s="4" t="s">
        <v>26</v>
      </c>
      <c r="G297" s="5">
        <v>3.5000000000000003E-2</v>
      </c>
      <c r="H297" s="11">
        <f t="shared" si="16"/>
        <v>1113.7</v>
      </c>
      <c r="I297" s="11">
        <f t="shared" si="17"/>
        <v>32933.699999999997</v>
      </c>
      <c r="J297" s="3" t="str">
        <f t="shared" si="18"/>
        <v>Below</v>
      </c>
      <c r="K297" s="3" t="str">
        <f t="shared" si="19"/>
        <v>$30000-$40000</v>
      </c>
    </row>
    <row r="298" spans="1:11" x14ac:dyDescent="0.25">
      <c r="A298" s="4" t="s">
        <v>320</v>
      </c>
      <c r="B298" s="4" t="s">
        <v>7</v>
      </c>
      <c r="C298" s="4" t="s">
        <v>63</v>
      </c>
      <c r="D298" s="11">
        <v>70230</v>
      </c>
      <c r="E298" s="4" t="s">
        <v>19</v>
      </c>
      <c r="F298" s="4" t="s">
        <v>26</v>
      </c>
      <c r="G298" s="5">
        <v>3.5000000000000003E-2</v>
      </c>
      <c r="H298" s="11">
        <f t="shared" si="16"/>
        <v>2458.0500000000002</v>
      </c>
      <c r="I298" s="11">
        <f t="shared" si="17"/>
        <v>72688.05</v>
      </c>
      <c r="J298" s="3" t="str">
        <f t="shared" si="18"/>
        <v>Below</v>
      </c>
      <c r="K298" s="3" t="str">
        <f t="shared" si="19"/>
        <v>$70000-$80000</v>
      </c>
    </row>
    <row r="299" spans="1:11" x14ac:dyDescent="0.25">
      <c r="A299" s="4" t="s">
        <v>321</v>
      </c>
      <c r="B299" s="4" t="s">
        <v>7</v>
      </c>
      <c r="C299" s="4" t="s">
        <v>18</v>
      </c>
      <c r="D299" s="11">
        <v>96320</v>
      </c>
      <c r="E299" s="4" t="s">
        <v>15</v>
      </c>
      <c r="F299" s="4" t="s">
        <v>26</v>
      </c>
      <c r="G299" s="5">
        <v>2.1000000000000001E-2</v>
      </c>
      <c r="H299" s="11">
        <f t="shared" si="16"/>
        <v>2022.72</v>
      </c>
      <c r="I299" s="11">
        <f t="shared" si="17"/>
        <v>98342.720000000001</v>
      </c>
      <c r="J299" s="3" t="str">
        <f t="shared" si="18"/>
        <v>Ok</v>
      </c>
      <c r="K299" s="3" t="str">
        <f t="shared" si="19"/>
        <v>$90000-$100000</v>
      </c>
    </row>
    <row r="300" spans="1:11" x14ac:dyDescent="0.25">
      <c r="A300" s="4" t="s">
        <v>322</v>
      </c>
      <c r="B300" s="4" t="s">
        <v>7</v>
      </c>
      <c r="C300" s="4" t="s">
        <v>18</v>
      </c>
      <c r="D300" s="11">
        <v>90700</v>
      </c>
      <c r="E300" s="4" t="s">
        <v>15</v>
      </c>
      <c r="F300" s="4" t="s">
        <v>48</v>
      </c>
      <c r="G300" s="5">
        <v>5.0000000000000001E-3</v>
      </c>
      <c r="H300" s="11">
        <f t="shared" si="16"/>
        <v>453.5</v>
      </c>
      <c r="I300" s="11">
        <f t="shared" si="17"/>
        <v>91153.5</v>
      </c>
      <c r="J300" s="3" t="str">
        <f t="shared" si="18"/>
        <v>Ok</v>
      </c>
      <c r="K300" s="3" t="str">
        <f t="shared" si="19"/>
        <v>$90000-$100000</v>
      </c>
    </row>
    <row r="301" spans="1:11" x14ac:dyDescent="0.25">
      <c r="A301" s="4" t="s">
        <v>323</v>
      </c>
      <c r="B301" s="4" t="s">
        <v>12</v>
      </c>
      <c r="C301" s="4" t="s">
        <v>28</v>
      </c>
      <c r="D301" s="11">
        <v>67960</v>
      </c>
      <c r="E301" s="4" t="s">
        <v>19</v>
      </c>
      <c r="F301" s="4" t="s">
        <v>26</v>
      </c>
      <c r="G301" s="5">
        <v>2.3E-2</v>
      </c>
      <c r="H301" s="11">
        <f t="shared" si="16"/>
        <v>1563.08</v>
      </c>
      <c r="I301" s="11">
        <f t="shared" si="17"/>
        <v>69523.08</v>
      </c>
      <c r="J301" s="3" t="str">
        <f t="shared" si="18"/>
        <v>Below</v>
      </c>
      <c r="K301" s="3" t="str">
        <f t="shared" si="19"/>
        <v>$60000-$70000</v>
      </c>
    </row>
    <row r="302" spans="1:11" x14ac:dyDescent="0.25">
      <c r="A302" s="4" t="s">
        <v>324</v>
      </c>
      <c r="B302" s="4" t="s">
        <v>7</v>
      </c>
      <c r="C302" s="4" t="s">
        <v>28</v>
      </c>
      <c r="D302" s="11">
        <v>103110</v>
      </c>
      <c r="E302" s="4" t="s">
        <v>19</v>
      </c>
      <c r="F302" s="4" t="s">
        <v>14</v>
      </c>
      <c r="G302" s="5">
        <v>5.2999999999999999E-2</v>
      </c>
      <c r="H302" s="11">
        <f t="shared" si="16"/>
        <v>5464.83</v>
      </c>
      <c r="I302" s="11">
        <f t="shared" si="17"/>
        <v>108574.83</v>
      </c>
      <c r="J302" s="3" t="str">
        <f t="shared" si="18"/>
        <v>Ok</v>
      </c>
      <c r="K302" s="3" t="str">
        <f t="shared" si="19"/>
        <v>$100000-$110000</v>
      </c>
    </row>
    <row r="303" spans="1:11" x14ac:dyDescent="0.25">
      <c r="A303" s="4" t="s">
        <v>325</v>
      </c>
      <c r="B303" s="4" t="s">
        <v>12</v>
      </c>
      <c r="C303" s="4" t="s">
        <v>13</v>
      </c>
      <c r="D303" s="11">
        <v>59610</v>
      </c>
      <c r="E303" s="4" t="s">
        <v>9</v>
      </c>
      <c r="F303" s="4" t="s">
        <v>14</v>
      </c>
      <c r="G303" s="5">
        <v>4.2999999999999997E-2</v>
      </c>
      <c r="H303" s="11">
        <f t="shared" si="16"/>
        <v>2563.23</v>
      </c>
      <c r="I303" s="11">
        <f t="shared" si="17"/>
        <v>62173.23</v>
      </c>
      <c r="J303" s="3" t="str">
        <f t="shared" si="18"/>
        <v>Below</v>
      </c>
      <c r="K303" s="3" t="str">
        <f t="shared" si="19"/>
        <v>$50000-$60000</v>
      </c>
    </row>
    <row r="304" spans="1:11" x14ac:dyDescent="0.25">
      <c r="A304" s="4" t="s">
        <v>326</v>
      </c>
      <c r="B304" s="4" t="s">
        <v>7</v>
      </c>
      <c r="C304" s="4" t="s">
        <v>18</v>
      </c>
      <c r="D304" s="11">
        <v>66570</v>
      </c>
      <c r="E304" s="4" t="s">
        <v>15</v>
      </c>
      <c r="F304" s="4" t="s">
        <v>22</v>
      </c>
      <c r="G304" s="5">
        <v>1.9E-2</v>
      </c>
      <c r="H304" s="11">
        <f t="shared" si="16"/>
        <v>1264.83</v>
      </c>
      <c r="I304" s="11">
        <f t="shared" si="17"/>
        <v>67834.83</v>
      </c>
      <c r="J304" s="3" t="str">
        <f t="shared" si="18"/>
        <v>Below</v>
      </c>
      <c r="K304" s="3" t="str">
        <f t="shared" si="19"/>
        <v>$60000-$70000</v>
      </c>
    </row>
    <row r="305" spans="1:11" x14ac:dyDescent="0.25">
      <c r="A305" s="4" t="s">
        <v>327</v>
      </c>
      <c r="B305" s="4" t="s">
        <v>12</v>
      </c>
      <c r="C305" s="4" t="s">
        <v>50</v>
      </c>
      <c r="D305" s="11">
        <v>74390</v>
      </c>
      <c r="E305" s="4" t="s">
        <v>19</v>
      </c>
      <c r="F305" s="4" t="s">
        <v>26</v>
      </c>
      <c r="G305" s="5">
        <v>0.02</v>
      </c>
      <c r="H305" s="11">
        <f t="shared" si="16"/>
        <v>1487.8</v>
      </c>
      <c r="I305" s="11">
        <f t="shared" si="17"/>
        <v>75877.8</v>
      </c>
      <c r="J305" s="3" t="str">
        <f t="shared" si="18"/>
        <v>Below</v>
      </c>
      <c r="K305" s="3" t="str">
        <f t="shared" si="19"/>
        <v>$70000-$80000</v>
      </c>
    </row>
    <row r="306" spans="1:11" x14ac:dyDescent="0.25">
      <c r="A306" s="4" t="s">
        <v>328</v>
      </c>
      <c r="B306" s="4" t="s">
        <v>903</v>
      </c>
      <c r="C306" s="4" t="s">
        <v>13</v>
      </c>
      <c r="D306" s="11">
        <v>67010</v>
      </c>
      <c r="E306" s="4" t="s">
        <v>15</v>
      </c>
      <c r="F306" s="4" t="s">
        <v>14</v>
      </c>
      <c r="G306" s="5">
        <v>4.2999999999999997E-2</v>
      </c>
      <c r="H306" s="11">
        <f t="shared" si="16"/>
        <v>2881.43</v>
      </c>
      <c r="I306" s="11">
        <f t="shared" si="17"/>
        <v>69891.429999999993</v>
      </c>
      <c r="J306" s="3" t="str">
        <f t="shared" si="18"/>
        <v>Below</v>
      </c>
      <c r="K306" s="3" t="str">
        <f t="shared" si="19"/>
        <v>$60000-$70000</v>
      </c>
    </row>
    <row r="307" spans="1:11" x14ac:dyDescent="0.25">
      <c r="A307" s="4" t="s">
        <v>329</v>
      </c>
      <c r="B307" s="4" t="s">
        <v>7</v>
      </c>
      <c r="C307" s="4" t="s">
        <v>47</v>
      </c>
      <c r="D307" s="11">
        <v>109710</v>
      </c>
      <c r="E307" s="4" t="s">
        <v>15</v>
      </c>
      <c r="F307" s="4" t="s">
        <v>26</v>
      </c>
      <c r="G307" s="5">
        <v>3.3000000000000002E-2</v>
      </c>
      <c r="H307" s="11">
        <f t="shared" si="16"/>
        <v>3620.4300000000003</v>
      </c>
      <c r="I307" s="11">
        <f t="shared" si="17"/>
        <v>113330.43</v>
      </c>
      <c r="J307" s="3" t="str">
        <f t="shared" si="18"/>
        <v>Ok</v>
      </c>
      <c r="K307" s="3" t="str">
        <f t="shared" si="19"/>
        <v>$100000-$110000</v>
      </c>
    </row>
    <row r="308" spans="1:11" x14ac:dyDescent="0.25">
      <c r="A308" s="4" t="s">
        <v>330</v>
      </c>
      <c r="B308" s="4" t="s">
        <v>12</v>
      </c>
      <c r="C308" s="4" t="s">
        <v>34</v>
      </c>
      <c r="D308" s="11">
        <v>110910</v>
      </c>
      <c r="E308" s="4" t="s">
        <v>9</v>
      </c>
      <c r="F308" s="4" t="s">
        <v>26</v>
      </c>
      <c r="G308" s="5">
        <v>3.2000000000000001E-2</v>
      </c>
      <c r="H308" s="11">
        <f t="shared" si="16"/>
        <v>3549.12</v>
      </c>
      <c r="I308" s="11">
        <f t="shared" si="17"/>
        <v>114459.12</v>
      </c>
      <c r="J308" s="3" t="str">
        <f t="shared" si="18"/>
        <v>Ok</v>
      </c>
      <c r="K308" s="3" t="str">
        <f t="shared" si="19"/>
        <v>$110000-$120000</v>
      </c>
    </row>
    <row r="309" spans="1:11" x14ac:dyDescent="0.25">
      <c r="A309" s="4" t="s">
        <v>165</v>
      </c>
      <c r="B309" s="4" t="s">
        <v>7</v>
      </c>
      <c r="C309" s="4" t="s">
        <v>18</v>
      </c>
      <c r="D309" s="11">
        <v>29770</v>
      </c>
      <c r="E309" s="4" t="s">
        <v>15</v>
      </c>
      <c r="F309" s="4" t="s">
        <v>10</v>
      </c>
      <c r="G309" s="5">
        <v>6.4000000000000001E-2</v>
      </c>
      <c r="H309" s="11">
        <f t="shared" si="16"/>
        <v>1905.28</v>
      </c>
      <c r="I309" s="11">
        <f t="shared" si="17"/>
        <v>31675.279999999999</v>
      </c>
      <c r="J309" s="3" t="str">
        <f t="shared" si="18"/>
        <v>Below</v>
      </c>
      <c r="K309" s="3" t="str">
        <f t="shared" si="19"/>
        <v>$20000-$30000</v>
      </c>
    </row>
    <row r="310" spans="1:11" x14ac:dyDescent="0.25">
      <c r="A310" s="4" t="s">
        <v>331</v>
      </c>
      <c r="B310" s="4" t="s">
        <v>12</v>
      </c>
      <c r="C310" s="4" t="s">
        <v>21</v>
      </c>
      <c r="D310" s="11">
        <v>80060</v>
      </c>
      <c r="E310" s="4" t="s">
        <v>19</v>
      </c>
      <c r="F310" s="4" t="s">
        <v>10</v>
      </c>
      <c r="G310" s="5">
        <v>7.5999999999999998E-2</v>
      </c>
      <c r="H310" s="11">
        <f t="shared" si="16"/>
        <v>6084.5599999999995</v>
      </c>
      <c r="I310" s="11">
        <f t="shared" si="17"/>
        <v>86144.56</v>
      </c>
      <c r="J310" s="3" t="str">
        <f t="shared" si="18"/>
        <v>Below</v>
      </c>
      <c r="K310" s="3" t="str">
        <f t="shared" si="19"/>
        <v>$80000-$90000</v>
      </c>
    </row>
    <row r="311" spans="1:11" x14ac:dyDescent="0.25">
      <c r="A311" s="4" t="s">
        <v>332</v>
      </c>
      <c r="B311" s="4" t="s">
        <v>7</v>
      </c>
      <c r="C311" s="4" t="s">
        <v>39</v>
      </c>
      <c r="D311" s="11">
        <v>99750</v>
      </c>
      <c r="E311" s="4" t="s">
        <v>9</v>
      </c>
      <c r="F311" s="4" t="s">
        <v>26</v>
      </c>
      <c r="G311" s="5">
        <v>0.04</v>
      </c>
      <c r="H311" s="11">
        <f t="shared" si="16"/>
        <v>3990</v>
      </c>
      <c r="I311" s="11">
        <f t="shared" si="17"/>
        <v>103740</v>
      </c>
      <c r="J311" s="3" t="str">
        <f t="shared" si="18"/>
        <v>Ok</v>
      </c>
      <c r="K311" s="3" t="str">
        <f t="shared" si="19"/>
        <v>$90000-$100000</v>
      </c>
    </row>
    <row r="312" spans="1:11" x14ac:dyDescent="0.25">
      <c r="A312" s="4" t="s">
        <v>333</v>
      </c>
      <c r="B312" s="4" t="s">
        <v>7</v>
      </c>
      <c r="C312" s="4" t="s">
        <v>8</v>
      </c>
      <c r="D312" s="11">
        <v>108250</v>
      </c>
      <c r="E312" s="4" t="s">
        <v>9</v>
      </c>
      <c r="F312" s="4" t="s">
        <v>26</v>
      </c>
      <c r="G312" s="5">
        <v>2.1000000000000001E-2</v>
      </c>
      <c r="H312" s="11">
        <f t="shared" si="16"/>
        <v>2273.25</v>
      </c>
      <c r="I312" s="11">
        <f t="shared" si="17"/>
        <v>110523.25</v>
      </c>
      <c r="J312" s="3" t="str">
        <f t="shared" si="18"/>
        <v>Ok</v>
      </c>
      <c r="K312" s="3" t="str">
        <f t="shared" si="19"/>
        <v>$100000-$110000</v>
      </c>
    </row>
    <row r="313" spans="1:11" x14ac:dyDescent="0.25">
      <c r="A313" s="4" t="s">
        <v>334</v>
      </c>
      <c r="B313" s="4" t="s">
        <v>7</v>
      </c>
      <c r="C313" s="4" t="s">
        <v>34</v>
      </c>
      <c r="D313" s="11">
        <v>104340</v>
      </c>
      <c r="E313" s="4" t="s">
        <v>19</v>
      </c>
      <c r="F313" s="4" t="s">
        <v>26</v>
      </c>
      <c r="G313" s="5">
        <v>3.2000000000000001E-2</v>
      </c>
      <c r="H313" s="11">
        <f t="shared" si="16"/>
        <v>3338.88</v>
      </c>
      <c r="I313" s="11">
        <f t="shared" si="17"/>
        <v>107678.88</v>
      </c>
      <c r="J313" s="3" t="str">
        <f t="shared" si="18"/>
        <v>Ok</v>
      </c>
      <c r="K313" s="3" t="str">
        <f t="shared" si="19"/>
        <v>$100000-$110000</v>
      </c>
    </row>
    <row r="314" spans="1:11" x14ac:dyDescent="0.25">
      <c r="A314" s="4" t="s">
        <v>335</v>
      </c>
      <c r="B314" s="4" t="s">
        <v>12</v>
      </c>
      <c r="C314" s="4" t="s">
        <v>34</v>
      </c>
      <c r="D314" s="11">
        <v>38440</v>
      </c>
      <c r="E314" s="4" t="s">
        <v>9</v>
      </c>
      <c r="F314" s="4" t="s">
        <v>26</v>
      </c>
      <c r="G314" s="5">
        <v>3.2000000000000001E-2</v>
      </c>
      <c r="H314" s="11">
        <f t="shared" si="16"/>
        <v>1230.08</v>
      </c>
      <c r="I314" s="11">
        <f t="shared" si="17"/>
        <v>39670.080000000002</v>
      </c>
      <c r="J314" s="3" t="str">
        <f t="shared" si="18"/>
        <v>Below</v>
      </c>
      <c r="K314" s="3" t="str">
        <f t="shared" si="19"/>
        <v>$30000-$40000</v>
      </c>
    </row>
    <row r="315" spans="1:11" x14ac:dyDescent="0.25">
      <c r="A315" s="4" t="s">
        <v>336</v>
      </c>
      <c r="B315" s="4" t="s">
        <v>12</v>
      </c>
      <c r="C315" s="4" t="s">
        <v>21</v>
      </c>
      <c r="D315" s="11">
        <v>50800</v>
      </c>
      <c r="E315" s="4" t="s">
        <v>15</v>
      </c>
      <c r="F315" s="4" t="s">
        <v>10</v>
      </c>
      <c r="G315" s="5">
        <v>7.5999999999999998E-2</v>
      </c>
      <c r="H315" s="11">
        <f t="shared" si="16"/>
        <v>3860.7999999999997</v>
      </c>
      <c r="I315" s="11">
        <f t="shared" si="17"/>
        <v>54660.800000000003</v>
      </c>
      <c r="J315" s="3" t="str">
        <f t="shared" si="18"/>
        <v>Below</v>
      </c>
      <c r="K315" s="3" t="str">
        <f t="shared" si="19"/>
        <v>$50000-$60000</v>
      </c>
    </row>
    <row r="316" spans="1:11" x14ac:dyDescent="0.25">
      <c r="A316" s="4" t="s">
        <v>337</v>
      </c>
      <c r="B316" s="4" t="s">
        <v>12</v>
      </c>
      <c r="C316" s="4" t="s">
        <v>13</v>
      </c>
      <c r="D316" s="11">
        <v>34980</v>
      </c>
      <c r="E316" s="4" t="s">
        <v>9</v>
      </c>
      <c r="F316" s="4" t="s">
        <v>14</v>
      </c>
      <c r="G316" s="5">
        <v>4.2999999999999997E-2</v>
      </c>
      <c r="H316" s="11">
        <f t="shared" si="16"/>
        <v>1504.1399999999999</v>
      </c>
      <c r="I316" s="11">
        <f t="shared" si="17"/>
        <v>36484.14</v>
      </c>
      <c r="J316" s="3" t="str">
        <f t="shared" si="18"/>
        <v>Below</v>
      </c>
      <c r="K316" s="3" t="str">
        <f t="shared" si="19"/>
        <v>$30000-$40000</v>
      </c>
    </row>
    <row r="317" spans="1:11" x14ac:dyDescent="0.25">
      <c r="A317" s="4" t="s">
        <v>338</v>
      </c>
      <c r="B317" s="4" t="s">
        <v>12</v>
      </c>
      <c r="C317" s="4" t="s">
        <v>21</v>
      </c>
      <c r="D317" s="11">
        <v>77260</v>
      </c>
      <c r="E317" s="4" t="s">
        <v>15</v>
      </c>
      <c r="F317" s="4" t="s">
        <v>26</v>
      </c>
      <c r="G317" s="5">
        <v>2.8000000000000001E-2</v>
      </c>
      <c r="H317" s="11">
        <f t="shared" si="16"/>
        <v>2163.2800000000002</v>
      </c>
      <c r="I317" s="11">
        <f t="shared" si="17"/>
        <v>79423.28</v>
      </c>
      <c r="J317" s="3" t="str">
        <f t="shared" si="18"/>
        <v>Below</v>
      </c>
      <c r="K317" s="3" t="str">
        <f t="shared" si="19"/>
        <v>$70000-$80000</v>
      </c>
    </row>
    <row r="318" spans="1:11" x14ac:dyDescent="0.25">
      <c r="A318" s="4" t="s">
        <v>339</v>
      </c>
      <c r="B318" s="4" t="s">
        <v>12</v>
      </c>
      <c r="C318" s="4" t="s">
        <v>18</v>
      </c>
      <c r="D318" s="11">
        <v>117940</v>
      </c>
      <c r="E318" s="4" t="s">
        <v>9</v>
      </c>
      <c r="F318" s="4" t="s">
        <v>26</v>
      </c>
      <c r="G318" s="5">
        <v>2.1000000000000001E-2</v>
      </c>
      <c r="H318" s="11">
        <f t="shared" si="16"/>
        <v>2476.7400000000002</v>
      </c>
      <c r="I318" s="11">
        <f t="shared" si="17"/>
        <v>120416.74</v>
      </c>
      <c r="J318" s="3" t="str">
        <f t="shared" si="18"/>
        <v>Ok</v>
      </c>
      <c r="K318" s="3" t="str">
        <f t="shared" si="19"/>
        <v>$110000-$120000</v>
      </c>
    </row>
    <row r="319" spans="1:11" x14ac:dyDescent="0.25">
      <c r="A319" s="4" t="s">
        <v>340</v>
      </c>
      <c r="B319" s="4" t="s">
        <v>12</v>
      </c>
      <c r="C319" s="4" t="s">
        <v>18</v>
      </c>
      <c r="D319" s="11">
        <v>31040</v>
      </c>
      <c r="E319" s="4" t="s">
        <v>15</v>
      </c>
      <c r="F319" s="4" t="s">
        <v>14</v>
      </c>
      <c r="G319" s="5">
        <v>5.3999999999999999E-2</v>
      </c>
      <c r="H319" s="11">
        <f t="shared" si="16"/>
        <v>1676.16</v>
      </c>
      <c r="I319" s="11">
        <f t="shared" si="17"/>
        <v>32716.16</v>
      </c>
      <c r="J319" s="3" t="str">
        <f t="shared" si="18"/>
        <v>Below</v>
      </c>
      <c r="K319" s="3" t="str">
        <f t="shared" si="19"/>
        <v>$30000-$40000</v>
      </c>
    </row>
    <row r="320" spans="1:11" x14ac:dyDescent="0.25">
      <c r="A320" s="4" t="s">
        <v>341</v>
      </c>
      <c r="B320" s="4" t="s">
        <v>7</v>
      </c>
      <c r="C320" s="4" t="s">
        <v>28</v>
      </c>
      <c r="D320" s="11">
        <v>96370</v>
      </c>
      <c r="E320" s="4" t="s">
        <v>9</v>
      </c>
      <c r="F320" s="4" t="s">
        <v>16</v>
      </c>
      <c r="G320" s="5">
        <v>0</v>
      </c>
      <c r="H320" s="11">
        <f t="shared" si="16"/>
        <v>0</v>
      </c>
      <c r="I320" s="11">
        <f t="shared" si="17"/>
        <v>96370</v>
      </c>
      <c r="J320" s="3" t="str">
        <f t="shared" si="18"/>
        <v>Ok</v>
      </c>
      <c r="K320" s="3" t="str">
        <f t="shared" si="19"/>
        <v>$90000-$100000</v>
      </c>
    </row>
    <row r="321" spans="1:11" x14ac:dyDescent="0.25">
      <c r="A321" s="4" t="s">
        <v>342</v>
      </c>
      <c r="B321" s="4" t="s">
        <v>12</v>
      </c>
      <c r="C321" s="4" t="s">
        <v>28</v>
      </c>
      <c r="D321" s="11">
        <v>31170</v>
      </c>
      <c r="E321" s="4" t="s">
        <v>15</v>
      </c>
      <c r="F321" s="4" t="s">
        <v>26</v>
      </c>
      <c r="G321" s="5">
        <v>2.3E-2</v>
      </c>
      <c r="H321" s="11">
        <f t="shared" si="16"/>
        <v>716.91</v>
      </c>
      <c r="I321" s="11">
        <f t="shared" si="17"/>
        <v>31886.91</v>
      </c>
      <c r="J321" s="3" t="str">
        <f t="shared" si="18"/>
        <v>Below</v>
      </c>
      <c r="K321" s="3" t="str">
        <f t="shared" si="19"/>
        <v>$30000-$40000</v>
      </c>
    </row>
    <row r="322" spans="1:11" x14ac:dyDescent="0.25">
      <c r="A322" s="4" t="s">
        <v>343</v>
      </c>
      <c r="B322" s="4" t="s">
        <v>12</v>
      </c>
      <c r="C322" s="4" t="s">
        <v>31</v>
      </c>
      <c r="D322" s="11">
        <v>116240</v>
      </c>
      <c r="E322" s="4" t="s">
        <v>19</v>
      </c>
      <c r="F322" s="4" t="s">
        <v>26</v>
      </c>
      <c r="G322" s="5">
        <v>2.4E-2</v>
      </c>
      <c r="H322" s="11">
        <f t="shared" ref="H322:H385" si="20">D322*G322</f>
        <v>2789.76</v>
      </c>
      <c r="I322" s="11">
        <f t="shared" ref="I322:I385" si="21">D322+H322</f>
        <v>119029.75999999999</v>
      </c>
      <c r="J322" s="3" t="str">
        <f t="shared" ref="J322:J385" si="22">IF(D322&gt;90000,"Ok","Below")</f>
        <v>Ok</v>
      </c>
      <c r="K322" s="3" t="str">
        <f t="shared" si="19"/>
        <v>$110000-$120000</v>
      </c>
    </row>
    <row r="323" spans="1:11" x14ac:dyDescent="0.25">
      <c r="A323" s="4" t="s">
        <v>344</v>
      </c>
      <c r="B323" s="4" t="s">
        <v>7</v>
      </c>
      <c r="C323" s="4" t="s">
        <v>34</v>
      </c>
      <c r="D323" s="11">
        <v>115190</v>
      </c>
      <c r="E323" s="4" t="s">
        <v>19</v>
      </c>
      <c r="F323" s="4" t="s">
        <v>48</v>
      </c>
      <c r="G323" s="5">
        <v>5.0000000000000001E-3</v>
      </c>
      <c r="H323" s="11">
        <f t="shared" si="20"/>
        <v>575.95000000000005</v>
      </c>
      <c r="I323" s="11">
        <f t="shared" si="21"/>
        <v>115765.95</v>
      </c>
      <c r="J323" s="3" t="str">
        <f t="shared" si="22"/>
        <v>Ok</v>
      </c>
      <c r="K323" s="3" t="str">
        <f t="shared" ref="K323:K386" si="23">IF(D323&lt;=30000,"$20000-$30000",IF(D323&lt;=40000,"$30000-$40000",IF(D323&lt;=50000,"$40000-$50000",IF(D323&lt;=60000,"$50000-$60000",IF(D323&lt;=70000,"$60000-$70000",IF(D323&lt;=80000,"$70000-$80000",IF(D323&lt;=90000,"$80000-$90000",IF(D323&lt;=100000,"$90000-$100000",IF(D323&lt;=110000,"$100000-$110000",IF(D323&lt;=120000,"$110000-$120000",IF(D323&lt;=130000,"$120000-$130000",)))))))))))</f>
        <v>$110000-$120000</v>
      </c>
    </row>
    <row r="324" spans="1:11" x14ac:dyDescent="0.25">
      <c r="A324" s="4" t="s">
        <v>345</v>
      </c>
      <c r="B324" s="4" t="s">
        <v>7</v>
      </c>
      <c r="C324" s="4" t="s">
        <v>39</v>
      </c>
      <c r="D324" s="11">
        <v>79570</v>
      </c>
      <c r="E324" s="4" t="s">
        <v>19</v>
      </c>
      <c r="F324" s="4" t="s">
        <v>26</v>
      </c>
      <c r="G324" s="5">
        <v>0.04</v>
      </c>
      <c r="H324" s="11">
        <f t="shared" si="20"/>
        <v>3182.8</v>
      </c>
      <c r="I324" s="11">
        <f t="shared" si="21"/>
        <v>82752.800000000003</v>
      </c>
      <c r="J324" s="3" t="str">
        <f t="shared" si="22"/>
        <v>Below</v>
      </c>
      <c r="K324" s="3" t="str">
        <f t="shared" si="23"/>
        <v>$70000-$80000</v>
      </c>
    </row>
    <row r="325" spans="1:11" x14ac:dyDescent="0.25">
      <c r="A325" s="4" t="s">
        <v>346</v>
      </c>
      <c r="B325" s="4" t="s">
        <v>12</v>
      </c>
      <c r="C325" s="4" t="s">
        <v>39</v>
      </c>
      <c r="D325" s="11">
        <v>95680</v>
      </c>
      <c r="E325" s="4" t="s">
        <v>19</v>
      </c>
      <c r="F325" s="4" t="s">
        <v>10</v>
      </c>
      <c r="G325" s="5">
        <v>6.3E-2</v>
      </c>
      <c r="H325" s="11">
        <f t="shared" si="20"/>
        <v>6027.84</v>
      </c>
      <c r="I325" s="11">
        <f t="shared" si="21"/>
        <v>101707.84</v>
      </c>
      <c r="J325" s="3" t="str">
        <f t="shared" si="22"/>
        <v>Ok</v>
      </c>
      <c r="K325" s="3" t="str">
        <f t="shared" si="23"/>
        <v>$90000-$100000</v>
      </c>
    </row>
    <row r="326" spans="1:11" x14ac:dyDescent="0.25">
      <c r="A326" s="4" t="s">
        <v>347</v>
      </c>
      <c r="B326" s="4" t="s">
        <v>903</v>
      </c>
      <c r="C326" s="4" t="s">
        <v>50</v>
      </c>
      <c r="D326" s="11">
        <v>107110</v>
      </c>
      <c r="E326" s="4" t="s">
        <v>15</v>
      </c>
      <c r="F326" s="4" t="s">
        <v>14</v>
      </c>
      <c r="G326" s="5">
        <v>5.8000000000000003E-2</v>
      </c>
      <c r="H326" s="11">
        <f t="shared" si="20"/>
        <v>6212.38</v>
      </c>
      <c r="I326" s="11">
        <f t="shared" si="21"/>
        <v>113322.38</v>
      </c>
      <c r="J326" s="3" t="str">
        <f t="shared" si="22"/>
        <v>Ok</v>
      </c>
      <c r="K326" s="3" t="str">
        <f t="shared" si="23"/>
        <v>$100000-$110000</v>
      </c>
    </row>
    <row r="327" spans="1:11" x14ac:dyDescent="0.25">
      <c r="A327" s="4" t="s">
        <v>348</v>
      </c>
      <c r="B327" s="4" t="s">
        <v>7</v>
      </c>
      <c r="C327" s="4" t="s">
        <v>8</v>
      </c>
      <c r="D327" s="11">
        <v>66100</v>
      </c>
      <c r="E327" s="4" t="s">
        <v>19</v>
      </c>
      <c r="F327" s="4" t="s">
        <v>22</v>
      </c>
      <c r="G327" s="5">
        <v>1.2E-2</v>
      </c>
      <c r="H327" s="11">
        <f t="shared" si="20"/>
        <v>793.2</v>
      </c>
      <c r="I327" s="11">
        <f t="shared" si="21"/>
        <v>66893.2</v>
      </c>
      <c r="J327" s="3" t="str">
        <f t="shared" si="22"/>
        <v>Below</v>
      </c>
      <c r="K327" s="3" t="str">
        <f t="shared" si="23"/>
        <v>$60000-$70000</v>
      </c>
    </row>
    <row r="328" spans="1:11" x14ac:dyDescent="0.25">
      <c r="A328" s="4" t="s">
        <v>349</v>
      </c>
      <c r="B328" s="4" t="s">
        <v>7</v>
      </c>
      <c r="C328" s="4" t="s">
        <v>18</v>
      </c>
      <c r="D328" s="11">
        <v>39960</v>
      </c>
      <c r="E328" s="4" t="s">
        <v>15</v>
      </c>
      <c r="F328" s="4" t="s">
        <v>26</v>
      </c>
      <c r="G328" s="5">
        <v>2.1000000000000001E-2</v>
      </c>
      <c r="H328" s="11">
        <f t="shared" si="20"/>
        <v>839.16000000000008</v>
      </c>
      <c r="I328" s="11">
        <f t="shared" si="21"/>
        <v>40799.160000000003</v>
      </c>
      <c r="J328" s="3" t="str">
        <f t="shared" si="22"/>
        <v>Below</v>
      </c>
      <c r="K328" s="3" t="str">
        <f t="shared" si="23"/>
        <v>$30000-$40000</v>
      </c>
    </row>
    <row r="329" spans="1:11" x14ac:dyDescent="0.25">
      <c r="A329" s="4" t="s">
        <v>350</v>
      </c>
      <c r="B329" s="4" t="s">
        <v>12</v>
      </c>
      <c r="C329" s="4" t="s">
        <v>31</v>
      </c>
      <c r="D329" s="11">
        <v>29890</v>
      </c>
      <c r="E329" s="4" t="s">
        <v>19</v>
      </c>
      <c r="F329" s="4" t="s">
        <v>14</v>
      </c>
      <c r="G329" s="5">
        <v>0.05</v>
      </c>
      <c r="H329" s="11">
        <f t="shared" si="20"/>
        <v>1494.5</v>
      </c>
      <c r="I329" s="11">
        <f t="shared" si="21"/>
        <v>31384.5</v>
      </c>
      <c r="J329" s="3" t="str">
        <f t="shared" si="22"/>
        <v>Below</v>
      </c>
      <c r="K329" s="3" t="str">
        <f t="shared" si="23"/>
        <v>$20000-$30000</v>
      </c>
    </row>
    <row r="330" spans="1:11" x14ac:dyDescent="0.25">
      <c r="A330" s="4" t="s">
        <v>351</v>
      </c>
      <c r="B330" s="4" t="s">
        <v>7</v>
      </c>
      <c r="C330" s="4" t="s">
        <v>63</v>
      </c>
      <c r="D330" s="11">
        <v>48170</v>
      </c>
      <c r="E330" s="4" t="s">
        <v>15</v>
      </c>
      <c r="F330" s="4" t="s">
        <v>14</v>
      </c>
      <c r="G330" s="5">
        <v>5.8000000000000003E-2</v>
      </c>
      <c r="H330" s="11">
        <f t="shared" si="20"/>
        <v>2793.86</v>
      </c>
      <c r="I330" s="11">
        <f t="shared" si="21"/>
        <v>50963.86</v>
      </c>
      <c r="J330" s="3" t="str">
        <f t="shared" si="22"/>
        <v>Below</v>
      </c>
      <c r="K330" s="3" t="str">
        <f t="shared" si="23"/>
        <v>$40000-$50000</v>
      </c>
    </row>
    <row r="331" spans="1:11" x14ac:dyDescent="0.25">
      <c r="A331" s="4" t="s">
        <v>352</v>
      </c>
      <c r="B331" s="4" t="s">
        <v>12</v>
      </c>
      <c r="C331" s="4" t="s">
        <v>28</v>
      </c>
      <c r="D331" s="11">
        <v>99200</v>
      </c>
      <c r="E331" s="4" t="s">
        <v>9</v>
      </c>
      <c r="F331" s="4" t="s">
        <v>14</v>
      </c>
      <c r="G331" s="5">
        <v>5.2999999999999999E-2</v>
      </c>
      <c r="H331" s="11">
        <f t="shared" si="20"/>
        <v>5257.5999999999995</v>
      </c>
      <c r="I331" s="11">
        <f t="shared" si="21"/>
        <v>104457.60000000001</v>
      </c>
      <c r="J331" s="3" t="str">
        <f t="shared" si="22"/>
        <v>Ok</v>
      </c>
      <c r="K331" s="3" t="str">
        <f t="shared" si="23"/>
        <v>$90000-$100000</v>
      </c>
    </row>
    <row r="332" spans="1:11" x14ac:dyDescent="0.25">
      <c r="A332" s="4" t="s">
        <v>353</v>
      </c>
      <c r="B332" s="4" t="s">
        <v>7</v>
      </c>
      <c r="C332" s="4" t="s">
        <v>18</v>
      </c>
      <c r="D332" s="11">
        <v>72840</v>
      </c>
      <c r="E332" s="4" t="s">
        <v>15</v>
      </c>
      <c r="F332" s="4" t="s">
        <v>26</v>
      </c>
      <c r="G332" s="5">
        <v>2.1000000000000001E-2</v>
      </c>
      <c r="H332" s="11">
        <f t="shared" si="20"/>
        <v>1529.64</v>
      </c>
      <c r="I332" s="11">
        <f t="shared" si="21"/>
        <v>74369.64</v>
      </c>
      <c r="J332" s="3" t="str">
        <f t="shared" si="22"/>
        <v>Below</v>
      </c>
      <c r="K332" s="3" t="str">
        <f t="shared" si="23"/>
        <v>$70000-$80000</v>
      </c>
    </row>
    <row r="333" spans="1:11" x14ac:dyDescent="0.25">
      <c r="A333" s="4" t="s">
        <v>354</v>
      </c>
      <c r="B333" s="4" t="s">
        <v>7</v>
      </c>
      <c r="C333" s="4" t="s">
        <v>13</v>
      </c>
      <c r="D333" s="11">
        <v>68970</v>
      </c>
      <c r="E333" s="4" t="s">
        <v>19</v>
      </c>
      <c r="F333" s="4" t="s">
        <v>26</v>
      </c>
      <c r="G333" s="5">
        <v>3.5000000000000003E-2</v>
      </c>
      <c r="H333" s="11">
        <f t="shared" si="20"/>
        <v>2413.9500000000003</v>
      </c>
      <c r="I333" s="11">
        <f t="shared" si="21"/>
        <v>71383.95</v>
      </c>
      <c r="J333" s="3" t="str">
        <f t="shared" si="22"/>
        <v>Below</v>
      </c>
      <c r="K333" s="3" t="str">
        <f t="shared" si="23"/>
        <v>$60000-$70000</v>
      </c>
    </row>
    <row r="334" spans="1:11" x14ac:dyDescent="0.25">
      <c r="A334" s="4" t="s">
        <v>355</v>
      </c>
      <c r="B334" s="4" t="s">
        <v>7</v>
      </c>
      <c r="C334" s="4" t="s">
        <v>63</v>
      </c>
      <c r="D334" s="11">
        <v>89090</v>
      </c>
      <c r="E334" s="4" t="s">
        <v>19</v>
      </c>
      <c r="F334" s="4" t="s">
        <v>14</v>
      </c>
      <c r="G334" s="5">
        <v>5.8000000000000003E-2</v>
      </c>
      <c r="H334" s="11">
        <f t="shared" si="20"/>
        <v>5167.22</v>
      </c>
      <c r="I334" s="11">
        <f t="shared" si="21"/>
        <v>94257.22</v>
      </c>
      <c r="J334" s="3" t="str">
        <f t="shared" si="22"/>
        <v>Below</v>
      </c>
      <c r="K334" s="3" t="str">
        <f t="shared" si="23"/>
        <v>$80000-$90000</v>
      </c>
    </row>
    <row r="335" spans="1:11" x14ac:dyDescent="0.25">
      <c r="A335" s="4" t="s">
        <v>193</v>
      </c>
      <c r="B335" s="4" t="s">
        <v>12</v>
      </c>
      <c r="C335" s="4" t="s">
        <v>13</v>
      </c>
      <c r="D335" s="11">
        <v>86940</v>
      </c>
      <c r="E335" s="4" t="s">
        <v>15</v>
      </c>
      <c r="F335" s="4" t="s">
        <v>22</v>
      </c>
      <c r="G335" s="5">
        <v>1.0999999999999999E-2</v>
      </c>
      <c r="H335" s="11">
        <f t="shared" si="20"/>
        <v>956.33999999999992</v>
      </c>
      <c r="I335" s="11">
        <f t="shared" si="21"/>
        <v>87896.34</v>
      </c>
      <c r="J335" s="3" t="str">
        <f t="shared" si="22"/>
        <v>Below</v>
      </c>
      <c r="K335" s="3" t="str">
        <f t="shared" si="23"/>
        <v>$80000-$90000</v>
      </c>
    </row>
    <row r="336" spans="1:11" x14ac:dyDescent="0.25">
      <c r="A336" s="4" t="s">
        <v>356</v>
      </c>
      <c r="B336" s="4" t="s">
        <v>7</v>
      </c>
      <c r="C336" s="4" t="s">
        <v>31</v>
      </c>
      <c r="D336" s="11">
        <v>118450</v>
      </c>
      <c r="E336" s="4" t="s">
        <v>19</v>
      </c>
      <c r="F336" s="4" t="s">
        <v>10</v>
      </c>
      <c r="G336" s="5">
        <v>7.2999999999999995E-2</v>
      </c>
      <c r="H336" s="11">
        <f t="shared" si="20"/>
        <v>8646.85</v>
      </c>
      <c r="I336" s="11">
        <f t="shared" si="21"/>
        <v>127096.85</v>
      </c>
      <c r="J336" s="3" t="str">
        <f t="shared" si="22"/>
        <v>Ok</v>
      </c>
      <c r="K336" s="3" t="str">
        <f t="shared" si="23"/>
        <v>$110000-$120000</v>
      </c>
    </row>
    <row r="337" spans="1:11" x14ac:dyDescent="0.25">
      <c r="A337" s="4" t="s">
        <v>357</v>
      </c>
      <c r="B337" s="4" t="s">
        <v>7</v>
      </c>
      <c r="C337" s="4" t="s">
        <v>34</v>
      </c>
      <c r="D337" s="11">
        <v>80360</v>
      </c>
      <c r="E337" s="4" t="s">
        <v>19</v>
      </c>
      <c r="F337" s="4" t="s">
        <v>26</v>
      </c>
      <c r="G337" s="5">
        <v>3.2000000000000001E-2</v>
      </c>
      <c r="H337" s="11">
        <f t="shared" si="20"/>
        <v>2571.52</v>
      </c>
      <c r="I337" s="11">
        <f t="shared" si="21"/>
        <v>82931.520000000004</v>
      </c>
      <c r="J337" s="3" t="str">
        <f t="shared" si="22"/>
        <v>Below</v>
      </c>
      <c r="K337" s="3" t="str">
        <f t="shared" si="23"/>
        <v>$80000-$90000</v>
      </c>
    </row>
    <row r="338" spans="1:11" x14ac:dyDescent="0.25">
      <c r="A338" s="4" t="s">
        <v>358</v>
      </c>
      <c r="B338" s="4" t="s">
        <v>12</v>
      </c>
      <c r="C338" s="4" t="s">
        <v>63</v>
      </c>
      <c r="D338" s="11">
        <v>104770</v>
      </c>
      <c r="E338" s="4" t="s">
        <v>15</v>
      </c>
      <c r="F338" s="4" t="s">
        <v>26</v>
      </c>
      <c r="G338" s="5">
        <v>3.5000000000000003E-2</v>
      </c>
      <c r="H338" s="11">
        <f t="shared" si="20"/>
        <v>3666.9500000000003</v>
      </c>
      <c r="I338" s="11">
        <f t="shared" si="21"/>
        <v>108436.95</v>
      </c>
      <c r="J338" s="3" t="str">
        <f t="shared" si="22"/>
        <v>Ok</v>
      </c>
      <c r="K338" s="3" t="str">
        <f t="shared" si="23"/>
        <v>$100000-$110000</v>
      </c>
    </row>
    <row r="339" spans="1:11" x14ac:dyDescent="0.25">
      <c r="A339" s="4" t="s">
        <v>359</v>
      </c>
      <c r="B339" s="4" t="s">
        <v>12</v>
      </c>
      <c r="C339" s="4" t="s">
        <v>50</v>
      </c>
      <c r="D339" s="11">
        <v>70440</v>
      </c>
      <c r="E339" s="4" t="s">
        <v>15</v>
      </c>
      <c r="F339" s="4" t="s">
        <v>10</v>
      </c>
      <c r="G339" s="5">
        <v>7.0999999999999994E-2</v>
      </c>
      <c r="H339" s="11">
        <f t="shared" si="20"/>
        <v>5001.24</v>
      </c>
      <c r="I339" s="11">
        <f t="shared" si="21"/>
        <v>75441.240000000005</v>
      </c>
      <c r="J339" s="3" t="str">
        <f t="shared" si="22"/>
        <v>Below</v>
      </c>
      <c r="K339" s="3" t="str">
        <f t="shared" si="23"/>
        <v>$70000-$80000</v>
      </c>
    </row>
    <row r="340" spans="1:11" x14ac:dyDescent="0.25">
      <c r="A340" s="4" t="s">
        <v>360</v>
      </c>
      <c r="B340" s="4" t="s">
        <v>7</v>
      </c>
      <c r="C340" s="4" t="s">
        <v>21</v>
      </c>
      <c r="D340" s="11">
        <v>56900</v>
      </c>
      <c r="E340" s="4" t="s">
        <v>15</v>
      </c>
      <c r="F340" s="4" t="s">
        <v>26</v>
      </c>
      <c r="G340" s="5">
        <v>2.8000000000000001E-2</v>
      </c>
      <c r="H340" s="11">
        <f t="shared" si="20"/>
        <v>1593.2</v>
      </c>
      <c r="I340" s="11">
        <f t="shared" si="21"/>
        <v>58493.2</v>
      </c>
      <c r="J340" s="3" t="str">
        <f t="shared" si="22"/>
        <v>Below</v>
      </c>
      <c r="K340" s="3" t="str">
        <f t="shared" si="23"/>
        <v>$50000-$60000</v>
      </c>
    </row>
    <row r="341" spans="1:11" x14ac:dyDescent="0.25">
      <c r="A341" s="4" t="s">
        <v>281</v>
      </c>
      <c r="B341" s="4" t="s">
        <v>7</v>
      </c>
      <c r="C341" s="4" t="s">
        <v>25</v>
      </c>
      <c r="D341" s="11">
        <v>48530</v>
      </c>
      <c r="E341" s="4" t="s">
        <v>9</v>
      </c>
      <c r="F341" s="4" t="s">
        <v>10</v>
      </c>
      <c r="G341" s="5">
        <v>7.5999999999999998E-2</v>
      </c>
      <c r="H341" s="11">
        <f t="shared" si="20"/>
        <v>3688.2799999999997</v>
      </c>
      <c r="I341" s="11">
        <f t="shared" si="21"/>
        <v>52218.28</v>
      </c>
      <c r="J341" s="3" t="str">
        <f t="shared" si="22"/>
        <v>Below</v>
      </c>
      <c r="K341" s="3" t="str">
        <f t="shared" si="23"/>
        <v>$40000-$50000</v>
      </c>
    </row>
    <row r="342" spans="1:11" x14ac:dyDescent="0.25">
      <c r="A342" s="4" t="s">
        <v>361</v>
      </c>
      <c r="B342" s="4" t="s">
        <v>903</v>
      </c>
      <c r="C342" s="4" t="s">
        <v>28</v>
      </c>
      <c r="D342" s="11">
        <v>72450</v>
      </c>
      <c r="E342" s="4" t="s">
        <v>15</v>
      </c>
      <c r="F342" s="4" t="s">
        <v>16</v>
      </c>
      <c r="G342" s="5">
        <v>0</v>
      </c>
      <c r="H342" s="11">
        <f t="shared" si="20"/>
        <v>0</v>
      </c>
      <c r="I342" s="11">
        <f t="shared" si="21"/>
        <v>72450</v>
      </c>
      <c r="J342" s="3" t="str">
        <f t="shared" si="22"/>
        <v>Below</v>
      </c>
      <c r="K342" s="3" t="str">
        <f t="shared" si="23"/>
        <v>$70000-$80000</v>
      </c>
    </row>
    <row r="343" spans="1:11" x14ac:dyDescent="0.25">
      <c r="A343" s="4" t="s">
        <v>362</v>
      </c>
      <c r="B343" s="4" t="s">
        <v>12</v>
      </c>
      <c r="C343" s="4" t="s">
        <v>31</v>
      </c>
      <c r="D343" s="11">
        <v>34500</v>
      </c>
      <c r="E343" s="4" t="s">
        <v>15</v>
      </c>
      <c r="F343" s="4" t="s">
        <v>16</v>
      </c>
      <c r="G343" s="5">
        <v>0</v>
      </c>
      <c r="H343" s="11">
        <f t="shared" si="20"/>
        <v>0</v>
      </c>
      <c r="I343" s="11">
        <f t="shared" si="21"/>
        <v>34500</v>
      </c>
      <c r="J343" s="3" t="str">
        <f t="shared" si="22"/>
        <v>Below</v>
      </c>
      <c r="K343" s="3" t="str">
        <f t="shared" si="23"/>
        <v>$30000-$40000</v>
      </c>
    </row>
    <row r="344" spans="1:11" x14ac:dyDescent="0.25">
      <c r="A344" s="4" t="s">
        <v>363</v>
      </c>
      <c r="B344" s="4" t="s">
        <v>903</v>
      </c>
      <c r="C344" s="4" t="s">
        <v>13</v>
      </c>
      <c r="D344" s="11">
        <v>118800</v>
      </c>
      <c r="E344" s="4" t="s">
        <v>19</v>
      </c>
      <c r="F344" s="4" t="s">
        <v>10</v>
      </c>
      <c r="G344" s="5">
        <v>6.0999999999999999E-2</v>
      </c>
      <c r="H344" s="11">
        <f t="shared" si="20"/>
        <v>7246.8</v>
      </c>
      <c r="I344" s="11">
        <f t="shared" si="21"/>
        <v>126046.8</v>
      </c>
      <c r="J344" s="3" t="str">
        <f t="shared" si="22"/>
        <v>Ok</v>
      </c>
      <c r="K344" s="3" t="str">
        <f t="shared" si="23"/>
        <v>$110000-$120000</v>
      </c>
    </row>
    <row r="345" spans="1:11" x14ac:dyDescent="0.25">
      <c r="A345" s="4" t="s">
        <v>364</v>
      </c>
      <c r="B345" s="4" t="s">
        <v>12</v>
      </c>
      <c r="C345" s="4" t="s">
        <v>47</v>
      </c>
      <c r="D345" s="11">
        <v>115080</v>
      </c>
      <c r="E345" s="4" t="s">
        <v>15</v>
      </c>
      <c r="F345" s="4" t="s">
        <v>10</v>
      </c>
      <c r="G345" s="5">
        <v>8.4000000000000005E-2</v>
      </c>
      <c r="H345" s="11">
        <f t="shared" si="20"/>
        <v>9666.7200000000012</v>
      </c>
      <c r="I345" s="11">
        <f t="shared" si="21"/>
        <v>124746.72</v>
      </c>
      <c r="J345" s="3" t="str">
        <f t="shared" si="22"/>
        <v>Ok</v>
      </c>
      <c r="K345" s="3" t="str">
        <f t="shared" si="23"/>
        <v>$110000-$120000</v>
      </c>
    </row>
    <row r="346" spans="1:11" x14ac:dyDescent="0.25">
      <c r="A346" s="4" t="s">
        <v>365</v>
      </c>
      <c r="B346" s="4" t="s">
        <v>12</v>
      </c>
      <c r="C346" s="4" t="s">
        <v>8</v>
      </c>
      <c r="D346" s="11">
        <v>39540</v>
      </c>
      <c r="E346" s="4" t="s">
        <v>9</v>
      </c>
      <c r="F346" s="4" t="s">
        <v>26</v>
      </c>
      <c r="G346" s="5">
        <v>2.1000000000000001E-2</v>
      </c>
      <c r="H346" s="11">
        <f t="shared" si="20"/>
        <v>830.34</v>
      </c>
      <c r="I346" s="11">
        <f t="shared" si="21"/>
        <v>40370.339999999997</v>
      </c>
      <c r="J346" s="3" t="str">
        <f t="shared" si="22"/>
        <v>Below</v>
      </c>
      <c r="K346" s="3" t="str">
        <f t="shared" si="23"/>
        <v>$30000-$40000</v>
      </c>
    </row>
    <row r="347" spans="1:11" x14ac:dyDescent="0.25">
      <c r="A347" s="4" t="s">
        <v>69</v>
      </c>
      <c r="B347" s="4" t="s">
        <v>12</v>
      </c>
      <c r="C347" s="4" t="s">
        <v>25</v>
      </c>
      <c r="D347" s="11">
        <v>110770</v>
      </c>
      <c r="E347" s="4" t="s">
        <v>15</v>
      </c>
      <c r="F347" s="4" t="s">
        <v>26</v>
      </c>
      <c r="G347" s="5">
        <v>2.7E-2</v>
      </c>
      <c r="H347" s="11">
        <f t="shared" si="20"/>
        <v>2990.79</v>
      </c>
      <c r="I347" s="11">
        <f t="shared" si="21"/>
        <v>113760.79</v>
      </c>
      <c r="J347" s="3" t="str">
        <f t="shared" si="22"/>
        <v>Ok</v>
      </c>
      <c r="K347" s="3" t="str">
        <f t="shared" si="23"/>
        <v>$110000-$120000</v>
      </c>
    </row>
    <row r="348" spans="1:11" x14ac:dyDescent="0.25">
      <c r="A348" s="4" t="s">
        <v>366</v>
      </c>
      <c r="B348" s="4" t="s">
        <v>7</v>
      </c>
      <c r="C348" s="4" t="s">
        <v>50</v>
      </c>
      <c r="D348" s="11">
        <v>106460</v>
      </c>
      <c r="E348" s="4" t="s">
        <v>9</v>
      </c>
      <c r="F348" s="4" t="s">
        <v>22</v>
      </c>
      <c r="G348" s="5">
        <v>1.2E-2</v>
      </c>
      <c r="H348" s="11">
        <f t="shared" si="20"/>
        <v>1277.52</v>
      </c>
      <c r="I348" s="11">
        <f t="shared" si="21"/>
        <v>107737.52</v>
      </c>
      <c r="J348" s="3" t="str">
        <f t="shared" si="22"/>
        <v>Ok</v>
      </c>
      <c r="K348" s="3" t="str">
        <f t="shared" si="23"/>
        <v>$100000-$110000</v>
      </c>
    </row>
    <row r="349" spans="1:11" x14ac:dyDescent="0.25">
      <c r="A349" s="4" t="s">
        <v>367</v>
      </c>
      <c r="B349" s="4" t="s">
        <v>7</v>
      </c>
      <c r="C349" s="4" t="s">
        <v>21</v>
      </c>
      <c r="D349" s="11">
        <v>94530</v>
      </c>
      <c r="E349" s="4" t="s">
        <v>15</v>
      </c>
      <c r="F349" s="4" t="s">
        <v>22</v>
      </c>
      <c r="G349" s="5">
        <v>0.01</v>
      </c>
      <c r="H349" s="11">
        <f t="shared" si="20"/>
        <v>945.30000000000007</v>
      </c>
      <c r="I349" s="11">
        <f t="shared" si="21"/>
        <v>95475.3</v>
      </c>
      <c r="J349" s="3" t="str">
        <f t="shared" si="22"/>
        <v>Ok</v>
      </c>
      <c r="K349" s="3" t="str">
        <f t="shared" si="23"/>
        <v>$90000-$100000</v>
      </c>
    </row>
    <row r="350" spans="1:11" x14ac:dyDescent="0.25">
      <c r="A350" s="4" t="s">
        <v>368</v>
      </c>
      <c r="B350" s="4" t="s">
        <v>12</v>
      </c>
      <c r="C350" s="4" t="s">
        <v>31</v>
      </c>
      <c r="D350" s="11">
        <v>71590</v>
      </c>
      <c r="E350" s="4" t="s">
        <v>9</v>
      </c>
      <c r="F350" s="4" t="s">
        <v>22</v>
      </c>
      <c r="G350" s="5">
        <v>1.7999999999999999E-2</v>
      </c>
      <c r="H350" s="11">
        <f t="shared" si="20"/>
        <v>1288.6199999999999</v>
      </c>
      <c r="I350" s="11">
        <f t="shared" si="21"/>
        <v>72878.62</v>
      </c>
      <c r="J350" s="3" t="str">
        <f t="shared" si="22"/>
        <v>Below</v>
      </c>
      <c r="K350" s="3" t="str">
        <f t="shared" si="23"/>
        <v>$70000-$80000</v>
      </c>
    </row>
    <row r="351" spans="1:11" x14ac:dyDescent="0.25">
      <c r="A351" s="4" t="s">
        <v>369</v>
      </c>
      <c r="B351" s="4" t="s">
        <v>12</v>
      </c>
      <c r="C351" s="4" t="s">
        <v>63</v>
      </c>
      <c r="D351" s="11">
        <v>104900</v>
      </c>
      <c r="E351" s="4" t="s">
        <v>15</v>
      </c>
      <c r="F351" s="4" t="s">
        <v>14</v>
      </c>
      <c r="G351" s="5">
        <v>5.8000000000000003E-2</v>
      </c>
      <c r="H351" s="11">
        <f t="shared" si="20"/>
        <v>6084.2000000000007</v>
      </c>
      <c r="I351" s="11">
        <f t="shared" si="21"/>
        <v>110984.2</v>
      </c>
      <c r="J351" s="3" t="str">
        <f t="shared" si="22"/>
        <v>Ok</v>
      </c>
      <c r="K351" s="3" t="str">
        <f t="shared" si="23"/>
        <v>$100000-$110000</v>
      </c>
    </row>
    <row r="352" spans="1:11" x14ac:dyDescent="0.25">
      <c r="A352" s="4" t="s">
        <v>370</v>
      </c>
      <c r="B352" s="4" t="s">
        <v>7</v>
      </c>
      <c r="C352" s="4" t="s">
        <v>13</v>
      </c>
      <c r="D352" s="11">
        <v>81790</v>
      </c>
      <c r="E352" s="4" t="s">
        <v>9</v>
      </c>
      <c r="F352" s="4" t="s">
        <v>16</v>
      </c>
      <c r="G352" s="5">
        <v>0</v>
      </c>
      <c r="H352" s="11">
        <f t="shared" si="20"/>
        <v>0</v>
      </c>
      <c r="I352" s="11">
        <f t="shared" si="21"/>
        <v>81790</v>
      </c>
      <c r="J352" s="3" t="str">
        <f t="shared" si="22"/>
        <v>Below</v>
      </c>
      <c r="K352" s="3" t="str">
        <f t="shared" si="23"/>
        <v>$80000-$90000</v>
      </c>
    </row>
    <row r="353" spans="1:11" x14ac:dyDescent="0.25">
      <c r="A353" s="4" t="s">
        <v>371</v>
      </c>
      <c r="B353" s="4" t="s">
        <v>12</v>
      </c>
      <c r="C353" s="4" t="s">
        <v>21</v>
      </c>
      <c r="D353" s="11">
        <v>33050</v>
      </c>
      <c r="E353" s="4" t="s">
        <v>15</v>
      </c>
      <c r="F353" s="4" t="s">
        <v>26</v>
      </c>
      <c r="G353" s="5">
        <v>2.8000000000000001E-2</v>
      </c>
      <c r="H353" s="11">
        <f t="shared" si="20"/>
        <v>925.4</v>
      </c>
      <c r="I353" s="11">
        <f t="shared" si="21"/>
        <v>33975.4</v>
      </c>
      <c r="J353" s="3" t="str">
        <f t="shared" si="22"/>
        <v>Below</v>
      </c>
      <c r="K353" s="3" t="str">
        <f t="shared" si="23"/>
        <v>$30000-$40000</v>
      </c>
    </row>
    <row r="354" spans="1:11" x14ac:dyDescent="0.25">
      <c r="A354" s="4" t="s">
        <v>111</v>
      </c>
      <c r="B354" s="4" t="s">
        <v>7</v>
      </c>
      <c r="C354" s="4" t="s">
        <v>63</v>
      </c>
      <c r="D354" s="11">
        <v>89610</v>
      </c>
      <c r="E354" s="4" t="s">
        <v>19</v>
      </c>
      <c r="F354" s="4" t="s">
        <v>10</v>
      </c>
      <c r="G354" s="5">
        <v>9.9000000000000005E-2</v>
      </c>
      <c r="H354" s="11">
        <f t="shared" si="20"/>
        <v>8871.3900000000012</v>
      </c>
      <c r="I354" s="11">
        <f t="shared" si="21"/>
        <v>98481.39</v>
      </c>
      <c r="J354" s="3" t="str">
        <f t="shared" si="22"/>
        <v>Below</v>
      </c>
      <c r="K354" s="3" t="str">
        <f t="shared" si="23"/>
        <v>$80000-$90000</v>
      </c>
    </row>
    <row r="355" spans="1:11" x14ac:dyDescent="0.25">
      <c r="A355" s="4" t="s">
        <v>372</v>
      </c>
      <c r="B355" s="4" t="s">
        <v>12</v>
      </c>
      <c r="C355" s="4" t="s">
        <v>34</v>
      </c>
      <c r="D355" s="11">
        <v>96920</v>
      </c>
      <c r="E355" s="4" t="s">
        <v>15</v>
      </c>
      <c r="F355" s="4" t="s">
        <v>48</v>
      </c>
      <c r="G355" s="5">
        <v>5.0000000000000001E-3</v>
      </c>
      <c r="H355" s="11">
        <f t="shared" si="20"/>
        <v>484.6</v>
      </c>
      <c r="I355" s="11">
        <f t="shared" si="21"/>
        <v>97404.6</v>
      </c>
      <c r="J355" s="3" t="str">
        <f t="shared" si="22"/>
        <v>Ok</v>
      </c>
      <c r="K355" s="3" t="str">
        <f t="shared" si="23"/>
        <v>$90000-$100000</v>
      </c>
    </row>
    <row r="356" spans="1:11" x14ac:dyDescent="0.25">
      <c r="A356" s="4" t="s">
        <v>373</v>
      </c>
      <c r="B356" s="4" t="s">
        <v>12</v>
      </c>
      <c r="C356" s="4" t="s">
        <v>50</v>
      </c>
      <c r="D356" s="11">
        <v>98400</v>
      </c>
      <c r="E356" s="4" t="s">
        <v>9</v>
      </c>
      <c r="F356" s="4" t="s">
        <v>26</v>
      </c>
      <c r="G356" s="5">
        <v>0.02</v>
      </c>
      <c r="H356" s="11">
        <f t="shared" si="20"/>
        <v>1968</v>
      </c>
      <c r="I356" s="11">
        <f t="shared" si="21"/>
        <v>100368</v>
      </c>
      <c r="J356" s="3" t="str">
        <f t="shared" si="22"/>
        <v>Ok</v>
      </c>
      <c r="K356" s="3" t="str">
        <f t="shared" si="23"/>
        <v>$90000-$100000</v>
      </c>
    </row>
    <row r="357" spans="1:11" x14ac:dyDescent="0.25">
      <c r="A357" s="4" t="s">
        <v>374</v>
      </c>
      <c r="B357" s="4" t="s">
        <v>12</v>
      </c>
      <c r="C357" s="4" t="s">
        <v>25</v>
      </c>
      <c r="D357" s="11">
        <v>50020</v>
      </c>
      <c r="E357" s="4" t="s">
        <v>15</v>
      </c>
      <c r="F357" s="4" t="s">
        <v>26</v>
      </c>
      <c r="G357" s="5">
        <v>2.7E-2</v>
      </c>
      <c r="H357" s="11">
        <f t="shared" si="20"/>
        <v>1350.54</v>
      </c>
      <c r="I357" s="11">
        <f t="shared" si="21"/>
        <v>51370.54</v>
      </c>
      <c r="J357" s="3" t="str">
        <f t="shared" si="22"/>
        <v>Below</v>
      </c>
      <c r="K357" s="3" t="str">
        <f t="shared" si="23"/>
        <v>$50000-$60000</v>
      </c>
    </row>
    <row r="358" spans="1:11" x14ac:dyDescent="0.25">
      <c r="A358" s="4" t="s">
        <v>375</v>
      </c>
      <c r="B358" s="4" t="s">
        <v>7</v>
      </c>
      <c r="C358" s="4" t="s">
        <v>39</v>
      </c>
      <c r="D358" s="11">
        <v>71210</v>
      </c>
      <c r="E358" s="4" t="s">
        <v>19</v>
      </c>
      <c r="F358" s="4" t="s">
        <v>26</v>
      </c>
      <c r="G358" s="5">
        <v>0.04</v>
      </c>
      <c r="H358" s="11">
        <f t="shared" si="20"/>
        <v>2848.4</v>
      </c>
      <c r="I358" s="11">
        <f t="shared" si="21"/>
        <v>74058.399999999994</v>
      </c>
      <c r="J358" s="3" t="str">
        <f t="shared" si="22"/>
        <v>Below</v>
      </c>
      <c r="K358" s="3" t="str">
        <f t="shared" si="23"/>
        <v>$70000-$80000</v>
      </c>
    </row>
    <row r="359" spans="1:11" x14ac:dyDescent="0.25">
      <c r="A359" s="4" t="s">
        <v>376</v>
      </c>
      <c r="B359" s="4" t="s">
        <v>7</v>
      </c>
      <c r="C359" s="4" t="s">
        <v>13</v>
      </c>
      <c r="D359" s="11">
        <v>53180</v>
      </c>
      <c r="E359" s="4" t="s">
        <v>19</v>
      </c>
      <c r="F359" s="4" t="s">
        <v>26</v>
      </c>
      <c r="G359" s="5">
        <v>3.5000000000000003E-2</v>
      </c>
      <c r="H359" s="11">
        <f t="shared" si="20"/>
        <v>1861.3000000000002</v>
      </c>
      <c r="I359" s="11">
        <f t="shared" si="21"/>
        <v>55041.3</v>
      </c>
      <c r="J359" s="3" t="str">
        <f t="shared" si="22"/>
        <v>Below</v>
      </c>
      <c r="K359" s="3" t="str">
        <f t="shared" si="23"/>
        <v>$50000-$60000</v>
      </c>
    </row>
    <row r="360" spans="1:11" x14ac:dyDescent="0.25">
      <c r="A360" s="4" t="s">
        <v>377</v>
      </c>
      <c r="B360" s="4" t="s">
        <v>12</v>
      </c>
      <c r="C360" s="4" t="s">
        <v>25</v>
      </c>
      <c r="D360" s="11">
        <v>107020</v>
      </c>
      <c r="E360" s="4" t="s">
        <v>19</v>
      </c>
      <c r="F360" s="4" t="s">
        <v>26</v>
      </c>
      <c r="G360" s="5">
        <v>2.7E-2</v>
      </c>
      <c r="H360" s="11">
        <f t="shared" si="20"/>
        <v>2889.54</v>
      </c>
      <c r="I360" s="11">
        <f t="shared" si="21"/>
        <v>109909.54</v>
      </c>
      <c r="J360" s="3" t="str">
        <f t="shared" si="22"/>
        <v>Ok</v>
      </c>
      <c r="K360" s="3" t="str">
        <f t="shared" si="23"/>
        <v>$100000-$110000</v>
      </c>
    </row>
    <row r="361" spans="1:11" x14ac:dyDescent="0.25">
      <c r="A361" s="4" t="s">
        <v>378</v>
      </c>
      <c r="B361" s="4" t="s">
        <v>12</v>
      </c>
      <c r="C361" s="4" t="s">
        <v>47</v>
      </c>
      <c r="D361" s="11">
        <v>58400</v>
      </c>
      <c r="E361" s="4" t="s">
        <v>9</v>
      </c>
      <c r="F361" s="4" t="s">
        <v>26</v>
      </c>
      <c r="G361" s="5">
        <v>3.3000000000000002E-2</v>
      </c>
      <c r="H361" s="11">
        <f t="shared" si="20"/>
        <v>1927.2</v>
      </c>
      <c r="I361" s="11">
        <f t="shared" si="21"/>
        <v>60327.199999999997</v>
      </c>
      <c r="J361" s="3" t="str">
        <f t="shared" si="22"/>
        <v>Below</v>
      </c>
      <c r="K361" s="3" t="str">
        <f t="shared" si="23"/>
        <v>$50000-$60000</v>
      </c>
    </row>
    <row r="362" spans="1:11" x14ac:dyDescent="0.25">
      <c r="A362" s="4" t="s">
        <v>379</v>
      </c>
      <c r="B362" s="4" t="s">
        <v>12</v>
      </c>
      <c r="C362" s="4" t="s">
        <v>50</v>
      </c>
      <c r="D362" s="11">
        <v>49000</v>
      </c>
      <c r="E362" s="4" t="s">
        <v>15</v>
      </c>
      <c r="F362" s="4" t="s">
        <v>14</v>
      </c>
      <c r="G362" s="5">
        <v>5.8000000000000003E-2</v>
      </c>
      <c r="H362" s="11">
        <f t="shared" si="20"/>
        <v>2842</v>
      </c>
      <c r="I362" s="11">
        <f t="shared" si="21"/>
        <v>51842</v>
      </c>
      <c r="J362" s="3" t="str">
        <f t="shared" si="22"/>
        <v>Below</v>
      </c>
      <c r="K362" s="3" t="str">
        <f t="shared" si="23"/>
        <v>$40000-$50000</v>
      </c>
    </row>
    <row r="363" spans="1:11" x14ac:dyDescent="0.25">
      <c r="A363" s="4" t="s">
        <v>380</v>
      </c>
      <c r="B363" s="4" t="s">
        <v>12</v>
      </c>
      <c r="C363" s="4" t="s">
        <v>28</v>
      </c>
      <c r="D363" s="11">
        <v>85530</v>
      </c>
      <c r="E363" s="4" t="s">
        <v>19</v>
      </c>
      <c r="F363" s="4" t="s">
        <v>26</v>
      </c>
      <c r="G363" s="5">
        <v>2.3E-2</v>
      </c>
      <c r="H363" s="11">
        <f t="shared" si="20"/>
        <v>1967.19</v>
      </c>
      <c r="I363" s="11">
        <f t="shared" si="21"/>
        <v>87497.19</v>
      </c>
      <c r="J363" s="3" t="str">
        <f t="shared" si="22"/>
        <v>Below</v>
      </c>
      <c r="K363" s="3" t="str">
        <f t="shared" si="23"/>
        <v>$80000-$90000</v>
      </c>
    </row>
    <row r="364" spans="1:11" x14ac:dyDescent="0.25">
      <c r="A364" s="4" t="s">
        <v>381</v>
      </c>
      <c r="B364" s="4" t="s">
        <v>7</v>
      </c>
      <c r="C364" s="4" t="s">
        <v>39</v>
      </c>
      <c r="D364" s="11">
        <v>53950</v>
      </c>
      <c r="E364" s="4" t="s">
        <v>9</v>
      </c>
      <c r="F364" s="4" t="s">
        <v>22</v>
      </c>
      <c r="G364" s="5">
        <v>1.9E-2</v>
      </c>
      <c r="H364" s="11">
        <f t="shared" si="20"/>
        <v>1025.05</v>
      </c>
      <c r="I364" s="11">
        <f t="shared" si="21"/>
        <v>54975.05</v>
      </c>
      <c r="J364" s="3" t="str">
        <f t="shared" si="22"/>
        <v>Below</v>
      </c>
      <c r="K364" s="3" t="str">
        <f t="shared" si="23"/>
        <v>$50000-$60000</v>
      </c>
    </row>
    <row r="365" spans="1:11" x14ac:dyDescent="0.25">
      <c r="A365" s="4" t="s">
        <v>382</v>
      </c>
      <c r="B365" s="4" t="s">
        <v>7</v>
      </c>
      <c r="C365" s="4" t="s">
        <v>28</v>
      </c>
      <c r="D365" s="11">
        <v>41140</v>
      </c>
      <c r="E365" s="4" t="s">
        <v>9</v>
      </c>
      <c r="F365" s="4" t="s">
        <v>26</v>
      </c>
      <c r="G365" s="5">
        <v>2.3E-2</v>
      </c>
      <c r="H365" s="11">
        <f t="shared" si="20"/>
        <v>946.22</v>
      </c>
      <c r="I365" s="11">
        <f t="shared" si="21"/>
        <v>42086.22</v>
      </c>
      <c r="J365" s="3" t="str">
        <f t="shared" si="22"/>
        <v>Below</v>
      </c>
      <c r="K365" s="3" t="str">
        <f t="shared" si="23"/>
        <v>$40000-$50000</v>
      </c>
    </row>
    <row r="366" spans="1:11" x14ac:dyDescent="0.25">
      <c r="A366" s="4" t="s">
        <v>383</v>
      </c>
      <c r="B366" s="4" t="s">
        <v>7</v>
      </c>
      <c r="C366" s="4" t="s">
        <v>50</v>
      </c>
      <c r="D366" s="11">
        <v>49920</v>
      </c>
      <c r="E366" s="4" t="s">
        <v>19</v>
      </c>
      <c r="F366" s="4" t="s">
        <v>26</v>
      </c>
      <c r="G366" s="5">
        <v>0.02</v>
      </c>
      <c r="H366" s="11">
        <f t="shared" si="20"/>
        <v>998.4</v>
      </c>
      <c r="I366" s="11">
        <f t="shared" si="21"/>
        <v>50918.400000000001</v>
      </c>
      <c r="J366" s="3" t="str">
        <f t="shared" si="22"/>
        <v>Below</v>
      </c>
      <c r="K366" s="3" t="str">
        <f t="shared" si="23"/>
        <v>$40000-$50000</v>
      </c>
    </row>
    <row r="367" spans="1:11" x14ac:dyDescent="0.25">
      <c r="A367" s="4" t="s">
        <v>384</v>
      </c>
      <c r="B367" s="4" t="s">
        <v>12</v>
      </c>
      <c r="C367" s="4" t="s">
        <v>47</v>
      </c>
      <c r="D367" s="11">
        <v>39700</v>
      </c>
      <c r="E367" s="4" t="s">
        <v>9</v>
      </c>
      <c r="F367" s="4" t="s">
        <v>26</v>
      </c>
      <c r="G367" s="5">
        <v>3.3000000000000002E-2</v>
      </c>
      <c r="H367" s="11">
        <f t="shared" si="20"/>
        <v>1310.1000000000001</v>
      </c>
      <c r="I367" s="11">
        <f t="shared" si="21"/>
        <v>41010.1</v>
      </c>
      <c r="J367" s="3" t="str">
        <f t="shared" si="22"/>
        <v>Below</v>
      </c>
      <c r="K367" s="3" t="str">
        <f t="shared" si="23"/>
        <v>$30000-$40000</v>
      </c>
    </row>
    <row r="368" spans="1:11" x14ac:dyDescent="0.25">
      <c r="A368" s="4" t="s">
        <v>385</v>
      </c>
      <c r="B368" s="4" t="s">
        <v>7</v>
      </c>
      <c r="C368" s="4" t="s">
        <v>8</v>
      </c>
      <c r="D368" s="11">
        <v>53540</v>
      </c>
      <c r="E368" s="4" t="s">
        <v>15</v>
      </c>
      <c r="F368" s="4" t="s">
        <v>22</v>
      </c>
      <c r="G368" s="5">
        <v>1.2E-2</v>
      </c>
      <c r="H368" s="11">
        <f t="shared" si="20"/>
        <v>642.48</v>
      </c>
      <c r="I368" s="11">
        <f t="shared" si="21"/>
        <v>54182.48</v>
      </c>
      <c r="J368" s="3" t="str">
        <f t="shared" si="22"/>
        <v>Below</v>
      </c>
      <c r="K368" s="3" t="str">
        <f t="shared" si="23"/>
        <v>$50000-$60000</v>
      </c>
    </row>
    <row r="369" spans="1:11" x14ac:dyDescent="0.25">
      <c r="A369" s="4" t="s">
        <v>386</v>
      </c>
      <c r="B369" s="4" t="s">
        <v>12</v>
      </c>
      <c r="C369" s="4" t="s">
        <v>63</v>
      </c>
      <c r="D369" s="11">
        <v>43900</v>
      </c>
      <c r="E369" s="4" t="s">
        <v>19</v>
      </c>
      <c r="F369" s="4" t="s">
        <v>14</v>
      </c>
      <c r="G369" s="5">
        <v>5.8000000000000003E-2</v>
      </c>
      <c r="H369" s="11">
        <f t="shared" si="20"/>
        <v>2546.2000000000003</v>
      </c>
      <c r="I369" s="11">
        <f t="shared" si="21"/>
        <v>46446.2</v>
      </c>
      <c r="J369" s="3" t="str">
        <f t="shared" si="22"/>
        <v>Below</v>
      </c>
      <c r="K369" s="3" t="str">
        <f t="shared" si="23"/>
        <v>$40000-$50000</v>
      </c>
    </row>
    <row r="370" spans="1:11" x14ac:dyDescent="0.25">
      <c r="A370" s="4" t="s">
        <v>387</v>
      </c>
      <c r="B370" s="4" t="s">
        <v>12</v>
      </c>
      <c r="C370" s="4" t="s">
        <v>18</v>
      </c>
      <c r="D370" s="11">
        <v>72700</v>
      </c>
      <c r="E370" s="4" t="s">
        <v>9</v>
      </c>
      <c r="F370" s="4" t="s">
        <v>16</v>
      </c>
      <c r="G370" s="5">
        <v>0</v>
      </c>
      <c r="H370" s="11">
        <f t="shared" si="20"/>
        <v>0</v>
      </c>
      <c r="I370" s="11">
        <f t="shared" si="21"/>
        <v>72700</v>
      </c>
      <c r="J370" s="3" t="str">
        <f t="shared" si="22"/>
        <v>Below</v>
      </c>
      <c r="K370" s="3" t="str">
        <f t="shared" si="23"/>
        <v>$70000-$80000</v>
      </c>
    </row>
    <row r="371" spans="1:11" x14ac:dyDescent="0.25">
      <c r="A371" s="4" t="s">
        <v>388</v>
      </c>
      <c r="B371" s="4" t="s">
        <v>7</v>
      </c>
      <c r="C371" s="4" t="s">
        <v>25</v>
      </c>
      <c r="D371" s="11">
        <v>29420</v>
      </c>
      <c r="E371" s="4" t="s">
        <v>19</v>
      </c>
      <c r="F371" s="4" t="s">
        <v>26</v>
      </c>
      <c r="G371" s="5">
        <v>2.7E-2</v>
      </c>
      <c r="H371" s="11">
        <f t="shared" si="20"/>
        <v>794.34</v>
      </c>
      <c r="I371" s="11">
        <f t="shared" si="21"/>
        <v>30214.34</v>
      </c>
      <c r="J371" s="3" t="str">
        <f t="shared" si="22"/>
        <v>Below</v>
      </c>
      <c r="K371" s="3" t="str">
        <f t="shared" si="23"/>
        <v>$20000-$30000</v>
      </c>
    </row>
    <row r="372" spans="1:11" x14ac:dyDescent="0.25">
      <c r="A372" s="4" t="s">
        <v>389</v>
      </c>
      <c r="B372" s="4" t="s">
        <v>12</v>
      </c>
      <c r="C372" s="4" t="s">
        <v>18</v>
      </c>
      <c r="D372" s="11">
        <v>58280</v>
      </c>
      <c r="E372" s="4" t="s">
        <v>15</v>
      </c>
      <c r="F372" s="4" t="s">
        <v>26</v>
      </c>
      <c r="G372" s="5">
        <v>2.1000000000000001E-2</v>
      </c>
      <c r="H372" s="11">
        <f t="shared" si="20"/>
        <v>1223.8800000000001</v>
      </c>
      <c r="I372" s="11">
        <f t="shared" si="21"/>
        <v>59503.88</v>
      </c>
      <c r="J372" s="3" t="str">
        <f t="shared" si="22"/>
        <v>Below</v>
      </c>
      <c r="K372" s="3" t="str">
        <f t="shared" si="23"/>
        <v>$50000-$60000</v>
      </c>
    </row>
    <row r="373" spans="1:11" x14ac:dyDescent="0.25">
      <c r="A373" s="4" t="s">
        <v>390</v>
      </c>
      <c r="B373" s="4" t="s">
        <v>12</v>
      </c>
      <c r="C373" s="4" t="s">
        <v>47</v>
      </c>
      <c r="D373" s="11">
        <v>67980</v>
      </c>
      <c r="E373" s="4" t="s">
        <v>9</v>
      </c>
      <c r="F373" s="4" t="s">
        <v>26</v>
      </c>
      <c r="G373" s="5">
        <v>3.3000000000000002E-2</v>
      </c>
      <c r="H373" s="11">
        <f t="shared" si="20"/>
        <v>2243.34</v>
      </c>
      <c r="I373" s="11">
        <f t="shared" si="21"/>
        <v>70223.34</v>
      </c>
      <c r="J373" s="3" t="str">
        <f t="shared" si="22"/>
        <v>Below</v>
      </c>
      <c r="K373" s="3" t="str">
        <f t="shared" si="23"/>
        <v>$60000-$70000</v>
      </c>
    </row>
    <row r="374" spans="1:11" x14ac:dyDescent="0.25">
      <c r="A374" s="4" t="s">
        <v>391</v>
      </c>
      <c r="B374" s="4" t="s">
        <v>7</v>
      </c>
      <c r="C374" s="4" t="s">
        <v>18</v>
      </c>
      <c r="D374" s="11">
        <v>49760</v>
      </c>
      <c r="E374" s="4" t="s">
        <v>15</v>
      </c>
      <c r="F374" s="4" t="s">
        <v>10</v>
      </c>
      <c r="G374" s="5">
        <v>6.4000000000000001E-2</v>
      </c>
      <c r="H374" s="11">
        <f t="shared" si="20"/>
        <v>3184.64</v>
      </c>
      <c r="I374" s="11">
        <f t="shared" si="21"/>
        <v>52944.639999999999</v>
      </c>
      <c r="J374" s="3" t="str">
        <f t="shared" si="22"/>
        <v>Below</v>
      </c>
      <c r="K374" s="3" t="str">
        <f t="shared" si="23"/>
        <v>$40000-$50000</v>
      </c>
    </row>
    <row r="375" spans="1:11" x14ac:dyDescent="0.25">
      <c r="A375" s="4" t="s">
        <v>392</v>
      </c>
      <c r="B375" s="4" t="s">
        <v>7</v>
      </c>
      <c r="C375" s="4" t="s">
        <v>28</v>
      </c>
      <c r="D375" s="11">
        <v>69910</v>
      </c>
      <c r="E375" s="4" t="s">
        <v>19</v>
      </c>
      <c r="F375" s="4" t="s">
        <v>14</v>
      </c>
      <c r="G375" s="5">
        <v>5.2999999999999999E-2</v>
      </c>
      <c r="H375" s="11">
        <f t="shared" si="20"/>
        <v>3705.23</v>
      </c>
      <c r="I375" s="11">
        <f t="shared" si="21"/>
        <v>73615.23</v>
      </c>
      <c r="J375" s="3" t="str">
        <f t="shared" si="22"/>
        <v>Below</v>
      </c>
      <c r="K375" s="3" t="str">
        <f t="shared" si="23"/>
        <v>$60000-$70000</v>
      </c>
    </row>
    <row r="376" spans="1:11" x14ac:dyDescent="0.25">
      <c r="A376" s="4" t="s">
        <v>393</v>
      </c>
      <c r="B376" s="4" t="s">
        <v>7</v>
      </c>
      <c r="C376" s="4" t="s">
        <v>39</v>
      </c>
      <c r="D376" s="11">
        <v>112370</v>
      </c>
      <c r="E376" s="4" t="s">
        <v>19</v>
      </c>
      <c r="F376" s="4" t="s">
        <v>26</v>
      </c>
      <c r="G376" s="5">
        <v>0.04</v>
      </c>
      <c r="H376" s="11">
        <f t="shared" si="20"/>
        <v>4494.8</v>
      </c>
      <c r="I376" s="11">
        <f t="shared" si="21"/>
        <v>116864.8</v>
      </c>
      <c r="J376" s="3" t="str">
        <f t="shared" si="22"/>
        <v>Ok</v>
      </c>
      <c r="K376" s="3" t="str">
        <f t="shared" si="23"/>
        <v>$110000-$120000</v>
      </c>
    </row>
    <row r="377" spans="1:11" x14ac:dyDescent="0.25">
      <c r="A377" s="4" t="s">
        <v>394</v>
      </c>
      <c r="B377" s="4" t="s">
        <v>7</v>
      </c>
      <c r="C377" s="4" t="s">
        <v>18</v>
      </c>
      <c r="D377" s="11">
        <v>28580</v>
      </c>
      <c r="E377" s="4" t="s">
        <v>15</v>
      </c>
      <c r="F377" s="4" t="s">
        <v>26</v>
      </c>
      <c r="G377" s="5">
        <v>2.1000000000000001E-2</v>
      </c>
      <c r="H377" s="11">
        <f t="shared" si="20"/>
        <v>600.18000000000006</v>
      </c>
      <c r="I377" s="11">
        <f t="shared" si="21"/>
        <v>29180.18</v>
      </c>
      <c r="J377" s="3" t="str">
        <f t="shared" si="22"/>
        <v>Below</v>
      </c>
      <c r="K377" s="3" t="str">
        <f t="shared" si="23"/>
        <v>$20000-$30000</v>
      </c>
    </row>
    <row r="378" spans="1:11" x14ac:dyDescent="0.25">
      <c r="A378" s="4" t="s">
        <v>395</v>
      </c>
      <c r="B378" s="4" t="s">
        <v>7</v>
      </c>
      <c r="C378" s="4" t="s">
        <v>50</v>
      </c>
      <c r="D378" s="11">
        <v>43590</v>
      </c>
      <c r="E378" s="4" t="s">
        <v>15</v>
      </c>
      <c r="F378" s="4" t="s">
        <v>22</v>
      </c>
      <c r="G378" s="5">
        <v>1.2E-2</v>
      </c>
      <c r="H378" s="11">
        <f t="shared" si="20"/>
        <v>523.08000000000004</v>
      </c>
      <c r="I378" s="11">
        <f t="shared" si="21"/>
        <v>44113.08</v>
      </c>
      <c r="J378" s="3" t="str">
        <f t="shared" si="22"/>
        <v>Below</v>
      </c>
      <c r="K378" s="3" t="str">
        <f t="shared" si="23"/>
        <v>$40000-$50000</v>
      </c>
    </row>
    <row r="379" spans="1:11" x14ac:dyDescent="0.25">
      <c r="A379" s="4" t="s">
        <v>130</v>
      </c>
      <c r="B379" s="4" t="s">
        <v>7</v>
      </c>
      <c r="C379" s="4" t="s">
        <v>39</v>
      </c>
      <c r="D379" s="11">
        <v>88330</v>
      </c>
      <c r="E379" s="4" t="s">
        <v>19</v>
      </c>
      <c r="F379" s="4" t="s">
        <v>14</v>
      </c>
      <c r="G379" s="5">
        <v>5.8999999999999997E-2</v>
      </c>
      <c r="H379" s="11">
        <f t="shared" si="20"/>
        <v>5211.4699999999993</v>
      </c>
      <c r="I379" s="11">
        <f t="shared" si="21"/>
        <v>93541.47</v>
      </c>
      <c r="J379" s="3" t="str">
        <f t="shared" si="22"/>
        <v>Below</v>
      </c>
      <c r="K379" s="3" t="str">
        <f t="shared" si="23"/>
        <v>$80000-$90000</v>
      </c>
    </row>
    <row r="380" spans="1:11" x14ac:dyDescent="0.25">
      <c r="A380" s="4" t="s">
        <v>396</v>
      </c>
      <c r="B380" s="4" t="s">
        <v>903</v>
      </c>
      <c r="C380" s="4" t="s">
        <v>39</v>
      </c>
      <c r="D380" s="11">
        <v>78840</v>
      </c>
      <c r="E380" s="4" t="s">
        <v>9</v>
      </c>
      <c r="F380" s="4" t="s">
        <v>26</v>
      </c>
      <c r="G380" s="5">
        <v>0.04</v>
      </c>
      <c r="H380" s="11">
        <f t="shared" si="20"/>
        <v>3153.6</v>
      </c>
      <c r="I380" s="11">
        <f t="shared" si="21"/>
        <v>81993.600000000006</v>
      </c>
      <c r="J380" s="3" t="str">
        <f t="shared" si="22"/>
        <v>Below</v>
      </c>
      <c r="K380" s="3" t="str">
        <f t="shared" si="23"/>
        <v>$70000-$80000</v>
      </c>
    </row>
    <row r="381" spans="1:11" x14ac:dyDescent="0.25">
      <c r="A381" s="4" t="s">
        <v>397</v>
      </c>
      <c r="B381" s="4" t="s">
        <v>12</v>
      </c>
      <c r="C381" s="4" t="s">
        <v>25</v>
      </c>
      <c r="D381" s="11">
        <v>61990</v>
      </c>
      <c r="E381" s="4" t="s">
        <v>9</v>
      </c>
      <c r="F381" s="4" t="s">
        <v>16</v>
      </c>
      <c r="G381" s="5">
        <v>0</v>
      </c>
      <c r="H381" s="11">
        <f t="shared" si="20"/>
        <v>0</v>
      </c>
      <c r="I381" s="11">
        <f t="shared" si="21"/>
        <v>61990</v>
      </c>
      <c r="J381" s="3" t="str">
        <f t="shared" si="22"/>
        <v>Below</v>
      </c>
      <c r="K381" s="3" t="str">
        <f t="shared" si="23"/>
        <v>$60000-$70000</v>
      </c>
    </row>
    <row r="382" spans="1:11" x14ac:dyDescent="0.25">
      <c r="A382" s="4" t="s">
        <v>398</v>
      </c>
      <c r="B382" s="4" t="s">
        <v>7</v>
      </c>
      <c r="C382" s="4" t="s">
        <v>28</v>
      </c>
      <c r="D382" s="11">
        <v>77100</v>
      </c>
      <c r="E382" s="4" t="s">
        <v>19</v>
      </c>
      <c r="F382" s="4" t="s">
        <v>14</v>
      </c>
      <c r="G382" s="5">
        <v>5.2999999999999999E-2</v>
      </c>
      <c r="H382" s="11">
        <f t="shared" si="20"/>
        <v>4086.2999999999997</v>
      </c>
      <c r="I382" s="11">
        <f t="shared" si="21"/>
        <v>81186.3</v>
      </c>
      <c r="J382" s="3" t="str">
        <f t="shared" si="22"/>
        <v>Below</v>
      </c>
      <c r="K382" s="3" t="str">
        <f t="shared" si="23"/>
        <v>$70000-$80000</v>
      </c>
    </row>
    <row r="383" spans="1:11" x14ac:dyDescent="0.25">
      <c r="A383" s="4" t="s">
        <v>399</v>
      </c>
      <c r="B383" s="4" t="s">
        <v>12</v>
      </c>
      <c r="C383" s="4" t="s">
        <v>63</v>
      </c>
      <c r="D383" s="11">
        <v>66020</v>
      </c>
      <c r="E383" s="4" t="s">
        <v>9</v>
      </c>
      <c r="F383" s="4" t="s">
        <v>10</v>
      </c>
      <c r="G383" s="5">
        <v>9.9000000000000005E-2</v>
      </c>
      <c r="H383" s="11">
        <f t="shared" si="20"/>
        <v>6535.9800000000005</v>
      </c>
      <c r="I383" s="11">
        <f t="shared" si="21"/>
        <v>72555.98</v>
      </c>
      <c r="J383" s="3" t="str">
        <f t="shared" si="22"/>
        <v>Below</v>
      </c>
      <c r="K383" s="3" t="str">
        <f t="shared" si="23"/>
        <v>$60000-$70000</v>
      </c>
    </row>
    <row r="384" spans="1:11" x14ac:dyDescent="0.25">
      <c r="A384" s="4" t="s">
        <v>400</v>
      </c>
      <c r="B384" s="4" t="s">
        <v>12</v>
      </c>
      <c r="C384" s="4" t="s">
        <v>21</v>
      </c>
      <c r="D384" s="11">
        <v>70930</v>
      </c>
      <c r="E384" s="4" t="s">
        <v>19</v>
      </c>
      <c r="F384" s="4" t="s">
        <v>26</v>
      </c>
      <c r="G384" s="5">
        <v>2.8000000000000001E-2</v>
      </c>
      <c r="H384" s="11">
        <f t="shared" si="20"/>
        <v>1986.04</v>
      </c>
      <c r="I384" s="11">
        <f t="shared" si="21"/>
        <v>72916.039999999994</v>
      </c>
      <c r="J384" s="3" t="str">
        <f t="shared" si="22"/>
        <v>Below</v>
      </c>
      <c r="K384" s="3" t="str">
        <f t="shared" si="23"/>
        <v>$70000-$80000</v>
      </c>
    </row>
    <row r="385" spans="1:11" x14ac:dyDescent="0.25">
      <c r="A385" s="4" t="s">
        <v>401</v>
      </c>
      <c r="B385" s="4" t="s">
        <v>7</v>
      </c>
      <c r="C385" s="4" t="s">
        <v>18</v>
      </c>
      <c r="D385" s="11">
        <v>40980</v>
      </c>
      <c r="E385" s="4" t="s">
        <v>19</v>
      </c>
      <c r="F385" s="4" t="s">
        <v>48</v>
      </c>
      <c r="G385" s="5">
        <v>5.0000000000000001E-3</v>
      </c>
      <c r="H385" s="11">
        <f t="shared" si="20"/>
        <v>204.9</v>
      </c>
      <c r="I385" s="11">
        <f t="shared" si="21"/>
        <v>41184.9</v>
      </c>
      <c r="J385" s="3" t="str">
        <f t="shared" si="22"/>
        <v>Below</v>
      </c>
      <c r="K385" s="3" t="str">
        <f t="shared" si="23"/>
        <v>$40000-$50000</v>
      </c>
    </row>
    <row r="386" spans="1:11" x14ac:dyDescent="0.25">
      <c r="A386" s="4" t="s">
        <v>402</v>
      </c>
      <c r="B386" s="4" t="s">
        <v>7</v>
      </c>
      <c r="C386" s="4" t="s">
        <v>63</v>
      </c>
      <c r="D386" s="11">
        <v>48980</v>
      </c>
      <c r="E386" s="4" t="s">
        <v>19</v>
      </c>
      <c r="F386" s="4" t="s">
        <v>48</v>
      </c>
      <c r="G386" s="5">
        <v>5.0000000000000001E-3</v>
      </c>
      <c r="H386" s="11">
        <f t="shared" ref="H386:H449" si="24">D386*G386</f>
        <v>244.9</v>
      </c>
      <c r="I386" s="11">
        <f t="shared" ref="I386:I449" si="25">D386+H386</f>
        <v>49224.9</v>
      </c>
      <c r="J386" s="3" t="str">
        <f t="shared" ref="J386:J449" si="26">IF(D386&gt;90000,"Ok","Below")</f>
        <v>Below</v>
      </c>
      <c r="K386" s="3" t="str">
        <f t="shared" si="23"/>
        <v>$40000-$50000</v>
      </c>
    </row>
    <row r="387" spans="1:11" x14ac:dyDescent="0.25">
      <c r="A387" s="4" t="s">
        <v>403</v>
      </c>
      <c r="B387" s="4" t="s">
        <v>7</v>
      </c>
      <c r="C387" s="4" t="s">
        <v>39</v>
      </c>
      <c r="D387" s="11">
        <v>110820</v>
      </c>
      <c r="E387" s="4" t="s">
        <v>19</v>
      </c>
      <c r="F387" s="4" t="s">
        <v>14</v>
      </c>
      <c r="G387" s="5">
        <v>5.8999999999999997E-2</v>
      </c>
      <c r="H387" s="11">
        <f t="shared" si="24"/>
        <v>6538.38</v>
      </c>
      <c r="I387" s="11">
        <f t="shared" si="25"/>
        <v>117358.38</v>
      </c>
      <c r="J387" s="3" t="str">
        <f t="shared" si="26"/>
        <v>Ok</v>
      </c>
      <c r="K387" s="3" t="str">
        <f t="shared" ref="K387:K450" si="27">IF(D387&lt;=30000,"$20000-$30000",IF(D387&lt;=40000,"$30000-$40000",IF(D387&lt;=50000,"$40000-$50000",IF(D387&lt;=60000,"$50000-$60000",IF(D387&lt;=70000,"$60000-$70000",IF(D387&lt;=80000,"$70000-$80000",IF(D387&lt;=90000,"$80000-$90000",IF(D387&lt;=100000,"$90000-$100000",IF(D387&lt;=110000,"$100000-$110000",IF(D387&lt;=120000,"$110000-$120000",IF(D387&lt;=130000,"$120000-$130000",)))))))))))</f>
        <v>$110000-$120000</v>
      </c>
    </row>
    <row r="388" spans="1:11" x14ac:dyDescent="0.25">
      <c r="A388" s="4" t="s">
        <v>404</v>
      </c>
      <c r="B388" s="4" t="s">
        <v>12</v>
      </c>
      <c r="C388" s="4" t="s">
        <v>31</v>
      </c>
      <c r="D388" s="11">
        <v>61690</v>
      </c>
      <c r="E388" s="4" t="s">
        <v>15</v>
      </c>
      <c r="F388" s="4" t="s">
        <v>14</v>
      </c>
      <c r="G388" s="5">
        <v>0.05</v>
      </c>
      <c r="H388" s="11">
        <f t="shared" si="24"/>
        <v>3084.5</v>
      </c>
      <c r="I388" s="11">
        <f t="shared" si="25"/>
        <v>64774.5</v>
      </c>
      <c r="J388" s="3" t="str">
        <f t="shared" si="26"/>
        <v>Below</v>
      </c>
      <c r="K388" s="3" t="str">
        <f t="shared" si="27"/>
        <v>$60000-$70000</v>
      </c>
    </row>
    <row r="389" spans="1:11" x14ac:dyDescent="0.25">
      <c r="A389" s="4" t="s">
        <v>405</v>
      </c>
      <c r="B389" s="4" t="s">
        <v>903</v>
      </c>
      <c r="C389" s="4" t="s">
        <v>21</v>
      </c>
      <c r="D389" s="11">
        <v>104800</v>
      </c>
      <c r="E389" s="4" t="s">
        <v>9</v>
      </c>
      <c r="F389" s="4" t="s">
        <v>26</v>
      </c>
      <c r="G389" s="5">
        <v>2.8000000000000001E-2</v>
      </c>
      <c r="H389" s="11">
        <f t="shared" si="24"/>
        <v>2934.4</v>
      </c>
      <c r="I389" s="11">
        <f t="shared" si="25"/>
        <v>107734.39999999999</v>
      </c>
      <c r="J389" s="3" t="str">
        <f t="shared" si="26"/>
        <v>Ok</v>
      </c>
      <c r="K389" s="3" t="str">
        <f t="shared" si="27"/>
        <v>$100000-$110000</v>
      </c>
    </row>
    <row r="390" spans="1:11" x14ac:dyDescent="0.25">
      <c r="A390" s="4" t="s">
        <v>406</v>
      </c>
      <c r="B390" s="4" t="s">
        <v>7</v>
      </c>
      <c r="C390" s="4" t="s">
        <v>50</v>
      </c>
      <c r="D390" s="11">
        <v>56280</v>
      </c>
      <c r="E390" s="4" t="s">
        <v>19</v>
      </c>
      <c r="F390" s="4" t="s">
        <v>22</v>
      </c>
      <c r="G390" s="5">
        <v>1.2E-2</v>
      </c>
      <c r="H390" s="11">
        <f t="shared" si="24"/>
        <v>675.36</v>
      </c>
      <c r="I390" s="11">
        <f t="shared" si="25"/>
        <v>56955.360000000001</v>
      </c>
      <c r="J390" s="3" t="str">
        <f t="shared" si="26"/>
        <v>Below</v>
      </c>
      <c r="K390" s="3" t="str">
        <f t="shared" si="27"/>
        <v>$50000-$60000</v>
      </c>
    </row>
    <row r="391" spans="1:11" x14ac:dyDescent="0.25">
      <c r="A391" s="4" t="s">
        <v>407</v>
      </c>
      <c r="B391" s="4" t="s">
        <v>7</v>
      </c>
      <c r="C391" s="4" t="s">
        <v>13</v>
      </c>
      <c r="D391" s="11">
        <v>88380</v>
      </c>
      <c r="E391" s="4" t="s">
        <v>19</v>
      </c>
      <c r="F391" s="4" t="s">
        <v>14</v>
      </c>
      <c r="G391" s="5">
        <v>4.2999999999999997E-2</v>
      </c>
      <c r="H391" s="11">
        <f t="shared" si="24"/>
        <v>3800.3399999999997</v>
      </c>
      <c r="I391" s="11">
        <f t="shared" si="25"/>
        <v>92180.34</v>
      </c>
      <c r="J391" s="3" t="str">
        <f t="shared" si="26"/>
        <v>Below</v>
      </c>
      <c r="K391" s="3" t="str">
        <f t="shared" si="27"/>
        <v>$80000-$90000</v>
      </c>
    </row>
    <row r="392" spans="1:11" x14ac:dyDescent="0.25">
      <c r="A392" s="4" t="s">
        <v>408</v>
      </c>
      <c r="B392" s="4" t="s">
        <v>7</v>
      </c>
      <c r="C392" s="4" t="s">
        <v>13</v>
      </c>
      <c r="D392" s="11">
        <v>52590</v>
      </c>
      <c r="E392" s="4" t="s">
        <v>9</v>
      </c>
      <c r="F392" s="4" t="s">
        <v>14</v>
      </c>
      <c r="G392" s="5">
        <v>4.2999999999999997E-2</v>
      </c>
      <c r="H392" s="11">
        <f t="shared" si="24"/>
        <v>2261.37</v>
      </c>
      <c r="I392" s="11">
        <f t="shared" si="25"/>
        <v>54851.37</v>
      </c>
      <c r="J392" s="3" t="str">
        <f t="shared" si="26"/>
        <v>Below</v>
      </c>
      <c r="K392" s="3" t="str">
        <f t="shared" si="27"/>
        <v>$50000-$60000</v>
      </c>
    </row>
    <row r="393" spans="1:11" x14ac:dyDescent="0.25">
      <c r="A393" s="4" t="s">
        <v>409</v>
      </c>
      <c r="B393" s="4" t="s">
        <v>7</v>
      </c>
      <c r="C393" s="4" t="s">
        <v>28</v>
      </c>
      <c r="D393" s="11">
        <v>47650</v>
      </c>
      <c r="E393" s="4" t="s">
        <v>15</v>
      </c>
      <c r="F393" s="4" t="s">
        <v>22</v>
      </c>
      <c r="G393" s="5">
        <v>1.4999999999999999E-2</v>
      </c>
      <c r="H393" s="11">
        <f t="shared" si="24"/>
        <v>714.75</v>
      </c>
      <c r="I393" s="11">
        <f t="shared" si="25"/>
        <v>48364.75</v>
      </c>
      <c r="J393" s="3" t="str">
        <f t="shared" si="26"/>
        <v>Below</v>
      </c>
      <c r="K393" s="3" t="str">
        <f t="shared" si="27"/>
        <v>$40000-$50000</v>
      </c>
    </row>
    <row r="394" spans="1:11" x14ac:dyDescent="0.25">
      <c r="A394" s="4" t="s">
        <v>410</v>
      </c>
      <c r="B394" s="4" t="s">
        <v>12</v>
      </c>
      <c r="C394" s="4" t="s">
        <v>8</v>
      </c>
      <c r="D394" s="11">
        <v>72350</v>
      </c>
      <c r="E394" s="4" t="s">
        <v>15</v>
      </c>
      <c r="F394" s="4" t="s">
        <v>14</v>
      </c>
      <c r="G394" s="5">
        <v>5.0999999999999997E-2</v>
      </c>
      <c r="H394" s="11">
        <f t="shared" si="24"/>
        <v>3689.85</v>
      </c>
      <c r="I394" s="11">
        <f t="shared" si="25"/>
        <v>76039.850000000006</v>
      </c>
      <c r="J394" s="3" t="str">
        <f t="shared" si="26"/>
        <v>Below</v>
      </c>
      <c r="K394" s="3" t="str">
        <f t="shared" si="27"/>
        <v>$70000-$80000</v>
      </c>
    </row>
    <row r="395" spans="1:11" x14ac:dyDescent="0.25">
      <c r="A395" s="4" t="s">
        <v>411</v>
      </c>
      <c r="B395" s="4" t="s">
        <v>12</v>
      </c>
      <c r="C395" s="4" t="s">
        <v>50</v>
      </c>
      <c r="D395" s="11">
        <v>39940</v>
      </c>
      <c r="E395" s="4" t="s">
        <v>9</v>
      </c>
      <c r="F395" s="4" t="s">
        <v>26</v>
      </c>
      <c r="G395" s="5">
        <v>0.02</v>
      </c>
      <c r="H395" s="11">
        <f t="shared" si="24"/>
        <v>798.80000000000007</v>
      </c>
      <c r="I395" s="11">
        <f t="shared" si="25"/>
        <v>40738.800000000003</v>
      </c>
      <c r="J395" s="3" t="str">
        <f t="shared" si="26"/>
        <v>Below</v>
      </c>
      <c r="K395" s="3" t="str">
        <f t="shared" si="27"/>
        <v>$30000-$40000</v>
      </c>
    </row>
    <row r="396" spans="1:11" x14ac:dyDescent="0.25">
      <c r="A396" s="4" t="s">
        <v>412</v>
      </c>
      <c r="B396" s="4" t="s">
        <v>7</v>
      </c>
      <c r="C396" s="4" t="s">
        <v>47</v>
      </c>
      <c r="D396" s="11">
        <v>28130</v>
      </c>
      <c r="E396" s="4" t="s">
        <v>15</v>
      </c>
      <c r="F396" s="4" t="s">
        <v>22</v>
      </c>
      <c r="G396" s="5">
        <v>0.02</v>
      </c>
      <c r="H396" s="11">
        <f t="shared" si="24"/>
        <v>562.6</v>
      </c>
      <c r="I396" s="11">
        <f t="shared" si="25"/>
        <v>28692.6</v>
      </c>
      <c r="J396" s="3" t="str">
        <f t="shared" si="26"/>
        <v>Below</v>
      </c>
      <c r="K396" s="3" t="str">
        <f t="shared" si="27"/>
        <v>$20000-$30000</v>
      </c>
    </row>
    <row r="397" spans="1:11" x14ac:dyDescent="0.25">
      <c r="A397" s="4" t="s">
        <v>413</v>
      </c>
      <c r="B397" s="4" t="s">
        <v>903</v>
      </c>
      <c r="C397" s="4" t="s">
        <v>13</v>
      </c>
      <c r="D397" s="11">
        <v>69460</v>
      </c>
      <c r="E397" s="4" t="s">
        <v>15</v>
      </c>
      <c r="F397" s="4" t="s">
        <v>10</v>
      </c>
      <c r="G397" s="5">
        <v>6.0999999999999999E-2</v>
      </c>
      <c r="H397" s="11">
        <f t="shared" si="24"/>
        <v>4237.0599999999995</v>
      </c>
      <c r="I397" s="11">
        <f t="shared" si="25"/>
        <v>73697.06</v>
      </c>
      <c r="J397" s="3" t="str">
        <f t="shared" si="26"/>
        <v>Below</v>
      </c>
      <c r="K397" s="3" t="str">
        <f t="shared" si="27"/>
        <v>$60000-$70000</v>
      </c>
    </row>
    <row r="398" spans="1:11" x14ac:dyDescent="0.25">
      <c r="A398" s="4" t="s">
        <v>414</v>
      </c>
      <c r="B398" s="4" t="s">
        <v>7</v>
      </c>
      <c r="C398" s="4" t="s">
        <v>28</v>
      </c>
      <c r="D398" s="11">
        <v>109030</v>
      </c>
      <c r="E398" s="4" t="s">
        <v>15</v>
      </c>
      <c r="F398" s="4" t="s">
        <v>10</v>
      </c>
      <c r="G398" s="5">
        <v>7.1999999999999995E-2</v>
      </c>
      <c r="H398" s="11">
        <f t="shared" si="24"/>
        <v>7850.16</v>
      </c>
      <c r="I398" s="11">
        <f t="shared" si="25"/>
        <v>116880.16</v>
      </c>
      <c r="J398" s="3" t="str">
        <f t="shared" si="26"/>
        <v>Ok</v>
      </c>
      <c r="K398" s="3" t="str">
        <f t="shared" si="27"/>
        <v>$100000-$110000</v>
      </c>
    </row>
    <row r="399" spans="1:11" x14ac:dyDescent="0.25">
      <c r="A399" s="4" t="s">
        <v>415</v>
      </c>
      <c r="B399" s="4" t="s">
        <v>7</v>
      </c>
      <c r="C399" s="4" t="s">
        <v>34</v>
      </c>
      <c r="D399" s="11">
        <v>66460</v>
      </c>
      <c r="E399" s="4" t="s">
        <v>9</v>
      </c>
      <c r="F399" s="4" t="s">
        <v>26</v>
      </c>
      <c r="G399" s="5">
        <v>3.2000000000000001E-2</v>
      </c>
      <c r="H399" s="11">
        <f t="shared" si="24"/>
        <v>2126.7200000000003</v>
      </c>
      <c r="I399" s="11">
        <f t="shared" si="25"/>
        <v>68586.720000000001</v>
      </c>
      <c r="J399" s="3" t="str">
        <f t="shared" si="26"/>
        <v>Below</v>
      </c>
      <c r="K399" s="3" t="str">
        <f t="shared" si="27"/>
        <v>$60000-$70000</v>
      </c>
    </row>
    <row r="400" spans="1:11" x14ac:dyDescent="0.25">
      <c r="A400" s="4" t="s">
        <v>416</v>
      </c>
      <c r="B400" s="4" t="s">
        <v>12</v>
      </c>
      <c r="C400" s="4" t="s">
        <v>39</v>
      </c>
      <c r="D400" s="11">
        <v>50810</v>
      </c>
      <c r="E400" s="4" t="s">
        <v>15</v>
      </c>
      <c r="F400" s="4" t="s">
        <v>16</v>
      </c>
      <c r="G400" s="5">
        <v>0</v>
      </c>
      <c r="H400" s="11">
        <f t="shared" si="24"/>
        <v>0</v>
      </c>
      <c r="I400" s="11">
        <f t="shared" si="25"/>
        <v>50810</v>
      </c>
      <c r="J400" s="3" t="str">
        <f t="shared" si="26"/>
        <v>Below</v>
      </c>
      <c r="K400" s="3" t="str">
        <f t="shared" si="27"/>
        <v>$50000-$60000</v>
      </c>
    </row>
    <row r="401" spans="1:11" x14ac:dyDescent="0.25">
      <c r="A401" s="4" t="s">
        <v>417</v>
      </c>
      <c r="B401" s="4" t="s">
        <v>7</v>
      </c>
      <c r="C401" s="4" t="s">
        <v>18</v>
      </c>
      <c r="D401" s="11">
        <v>114510</v>
      </c>
      <c r="E401" s="4" t="s">
        <v>19</v>
      </c>
      <c r="F401" s="4" t="s">
        <v>26</v>
      </c>
      <c r="G401" s="5">
        <v>2.1000000000000001E-2</v>
      </c>
      <c r="H401" s="11">
        <f t="shared" si="24"/>
        <v>2404.71</v>
      </c>
      <c r="I401" s="11">
        <f t="shared" si="25"/>
        <v>116914.71</v>
      </c>
      <c r="J401" s="3" t="str">
        <f t="shared" si="26"/>
        <v>Ok</v>
      </c>
      <c r="K401" s="3" t="str">
        <f t="shared" si="27"/>
        <v>$110000-$120000</v>
      </c>
    </row>
    <row r="402" spans="1:11" x14ac:dyDescent="0.25">
      <c r="A402" s="4" t="s">
        <v>418</v>
      </c>
      <c r="B402" s="4" t="s">
        <v>12</v>
      </c>
      <c r="C402" s="4" t="s">
        <v>31</v>
      </c>
      <c r="D402" s="11">
        <v>86230</v>
      </c>
      <c r="E402" s="4" t="s">
        <v>15</v>
      </c>
      <c r="F402" s="4" t="s">
        <v>22</v>
      </c>
      <c r="G402" s="5">
        <v>1.7999999999999999E-2</v>
      </c>
      <c r="H402" s="11">
        <f t="shared" si="24"/>
        <v>1552.1399999999999</v>
      </c>
      <c r="I402" s="11">
        <f t="shared" si="25"/>
        <v>87782.14</v>
      </c>
      <c r="J402" s="3" t="str">
        <f t="shared" si="26"/>
        <v>Below</v>
      </c>
      <c r="K402" s="3" t="str">
        <f t="shared" si="27"/>
        <v>$80000-$90000</v>
      </c>
    </row>
    <row r="403" spans="1:11" x14ac:dyDescent="0.25">
      <c r="A403" s="4" t="s">
        <v>419</v>
      </c>
      <c r="B403" s="4" t="s">
        <v>7</v>
      </c>
      <c r="C403" s="4" t="s">
        <v>21</v>
      </c>
      <c r="D403" s="11">
        <v>73240</v>
      </c>
      <c r="E403" s="4" t="s">
        <v>19</v>
      </c>
      <c r="F403" s="4" t="s">
        <v>26</v>
      </c>
      <c r="G403" s="5">
        <v>2.8000000000000001E-2</v>
      </c>
      <c r="H403" s="11">
        <f t="shared" si="24"/>
        <v>2050.7200000000003</v>
      </c>
      <c r="I403" s="11">
        <f t="shared" si="25"/>
        <v>75290.720000000001</v>
      </c>
      <c r="J403" s="3" t="str">
        <f t="shared" si="26"/>
        <v>Below</v>
      </c>
      <c r="K403" s="3" t="str">
        <f t="shared" si="27"/>
        <v>$70000-$80000</v>
      </c>
    </row>
    <row r="404" spans="1:11" x14ac:dyDescent="0.25">
      <c r="A404" s="4" t="s">
        <v>420</v>
      </c>
      <c r="B404" s="4" t="s">
        <v>12</v>
      </c>
      <c r="C404" s="4" t="s">
        <v>31</v>
      </c>
      <c r="D404" s="11">
        <v>53920</v>
      </c>
      <c r="E404" s="4" t="s">
        <v>19</v>
      </c>
      <c r="F404" s="4" t="s">
        <v>22</v>
      </c>
      <c r="G404" s="5">
        <v>1.7999999999999999E-2</v>
      </c>
      <c r="H404" s="11">
        <f t="shared" si="24"/>
        <v>970.56</v>
      </c>
      <c r="I404" s="11">
        <f t="shared" si="25"/>
        <v>54890.559999999998</v>
      </c>
      <c r="J404" s="3" t="str">
        <f t="shared" si="26"/>
        <v>Below</v>
      </c>
      <c r="K404" s="3" t="str">
        <f t="shared" si="27"/>
        <v>$50000-$60000</v>
      </c>
    </row>
    <row r="405" spans="1:11" x14ac:dyDescent="0.25">
      <c r="A405" s="4" t="s">
        <v>421</v>
      </c>
      <c r="B405" s="4" t="s">
        <v>12</v>
      </c>
      <c r="C405" s="4" t="s">
        <v>13</v>
      </c>
      <c r="D405" s="11">
        <v>113690</v>
      </c>
      <c r="E405" s="4" t="s">
        <v>19</v>
      </c>
      <c r="F405" s="4" t="s">
        <v>26</v>
      </c>
      <c r="G405" s="5">
        <v>3.5000000000000003E-2</v>
      </c>
      <c r="H405" s="11">
        <f t="shared" si="24"/>
        <v>3979.1500000000005</v>
      </c>
      <c r="I405" s="11">
        <f t="shared" si="25"/>
        <v>117669.15</v>
      </c>
      <c r="J405" s="3" t="str">
        <f t="shared" si="26"/>
        <v>Ok</v>
      </c>
      <c r="K405" s="3" t="str">
        <f t="shared" si="27"/>
        <v>$110000-$120000</v>
      </c>
    </row>
    <row r="406" spans="1:11" x14ac:dyDescent="0.25">
      <c r="A406" s="4" t="s">
        <v>422</v>
      </c>
      <c r="B406" s="4" t="s">
        <v>7</v>
      </c>
      <c r="C406" s="4" t="s">
        <v>31</v>
      </c>
      <c r="D406" s="11">
        <v>101790</v>
      </c>
      <c r="E406" s="4" t="s">
        <v>9</v>
      </c>
      <c r="F406" s="4" t="s">
        <v>26</v>
      </c>
      <c r="G406" s="5">
        <v>2.4E-2</v>
      </c>
      <c r="H406" s="11">
        <f t="shared" si="24"/>
        <v>2442.96</v>
      </c>
      <c r="I406" s="11">
        <f t="shared" si="25"/>
        <v>104232.96000000001</v>
      </c>
      <c r="J406" s="3" t="str">
        <f t="shared" si="26"/>
        <v>Ok</v>
      </c>
      <c r="K406" s="3" t="str">
        <f t="shared" si="27"/>
        <v>$100000-$110000</v>
      </c>
    </row>
    <row r="407" spans="1:11" x14ac:dyDescent="0.25">
      <c r="A407" s="4" t="s">
        <v>423</v>
      </c>
      <c r="B407" s="4" t="s">
        <v>12</v>
      </c>
      <c r="C407" s="4" t="s">
        <v>13</v>
      </c>
      <c r="D407" s="11">
        <v>38930</v>
      </c>
      <c r="E407" s="4" t="s">
        <v>15</v>
      </c>
      <c r="F407" s="4" t="s">
        <v>26</v>
      </c>
      <c r="G407" s="5">
        <v>3.5000000000000003E-2</v>
      </c>
      <c r="H407" s="11">
        <f t="shared" si="24"/>
        <v>1362.5500000000002</v>
      </c>
      <c r="I407" s="11">
        <f t="shared" si="25"/>
        <v>40292.550000000003</v>
      </c>
      <c r="J407" s="3" t="str">
        <f t="shared" si="26"/>
        <v>Below</v>
      </c>
      <c r="K407" s="3" t="str">
        <f t="shared" si="27"/>
        <v>$30000-$40000</v>
      </c>
    </row>
    <row r="408" spans="1:11" x14ac:dyDescent="0.25">
      <c r="A408" s="4" t="s">
        <v>424</v>
      </c>
      <c r="B408" s="4" t="s">
        <v>7</v>
      </c>
      <c r="C408" s="4" t="s">
        <v>25</v>
      </c>
      <c r="D408" s="11">
        <v>57090</v>
      </c>
      <c r="E408" s="4" t="s">
        <v>19</v>
      </c>
      <c r="F408" s="4" t="s">
        <v>48</v>
      </c>
      <c r="G408" s="5">
        <v>5.0000000000000001E-3</v>
      </c>
      <c r="H408" s="11">
        <f t="shared" si="24"/>
        <v>285.45</v>
      </c>
      <c r="I408" s="11">
        <f t="shared" si="25"/>
        <v>57375.45</v>
      </c>
      <c r="J408" s="3" t="str">
        <f t="shared" si="26"/>
        <v>Below</v>
      </c>
      <c r="K408" s="3" t="str">
        <f t="shared" si="27"/>
        <v>$50000-$60000</v>
      </c>
    </row>
    <row r="409" spans="1:11" x14ac:dyDescent="0.25">
      <c r="A409" s="4" t="s">
        <v>425</v>
      </c>
      <c r="B409" s="4" t="s">
        <v>7</v>
      </c>
      <c r="C409" s="4" t="s">
        <v>34</v>
      </c>
      <c r="D409" s="11">
        <v>106170</v>
      </c>
      <c r="E409" s="4" t="s">
        <v>9</v>
      </c>
      <c r="F409" s="4" t="s">
        <v>22</v>
      </c>
      <c r="G409" s="5">
        <v>0.01</v>
      </c>
      <c r="H409" s="11">
        <f t="shared" si="24"/>
        <v>1061.7</v>
      </c>
      <c r="I409" s="11">
        <f t="shared" si="25"/>
        <v>107231.7</v>
      </c>
      <c r="J409" s="3" t="str">
        <f t="shared" si="26"/>
        <v>Ok</v>
      </c>
      <c r="K409" s="3" t="str">
        <f t="shared" si="27"/>
        <v>$100000-$110000</v>
      </c>
    </row>
    <row r="410" spans="1:11" x14ac:dyDescent="0.25">
      <c r="A410" s="4" t="s">
        <v>426</v>
      </c>
      <c r="B410" s="4" t="s">
        <v>12</v>
      </c>
      <c r="C410" s="4" t="s">
        <v>25</v>
      </c>
      <c r="D410" s="11">
        <v>59550</v>
      </c>
      <c r="E410" s="4" t="s">
        <v>15</v>
      </c>
      <c r="F410" s="4" t="s">
        <v>26</v>
      </c>
      <c r="G410" s="5">
        <v>2.7E-2</v>
      </c>
      <c r="H410" s="11">
        <f t="shared" si="24"/>
        <v>1607.85</v>
      </c>
      <c r="I410" s="11">
        <f t="shared" si="25"/>
        <v>61157.85</v>
      </c>
      <c r="J410" s="3" t="str">
        <f t="shared" si="26"/>
        <v>Below</v>
      </c>
      <c r="K410" s="3" t="str">
        <f t="shared" si="27"/>
        <v>$50000-$60000</v>
      </c>
    </row>
    <row r="411" spans="1:11" x14ac:dyDescent="0.25">
      <c r="A411" s="4" t="s">
        <v>427</v>
      </c>
      <c r="B411" s="4" t="s">
        <v>7</v>
      </c>
      <c r="C411" s="4" t="s">
        <v>34</v>
      </c>
      <c r="D411" s="11">
        <v>89960</v>
      </c>
      <c r="E411" s="4" t="s">
        <v>9</v>
      </c>
      <c r="F411" s="4" t="s">
        <v>22</v>
      </c>
      <c r="G411" s="5">
        <v>0.01</v>
      </c>
      <c r="H411" s="11">
        <f t="shared" si="24"/>
        <v>899.6</v>
      </c>
      <c r="I411" s="11">
        <f t="shared" si="25"/>
        <v>90859.6</v>
      </c>
      <c r="J411" s="3" t="str">
        <f t="shared" si="26"/>
        <v>Below</v>
      </c>
      <c r="K411" s="3" t="str">
        <f t="shared" si="27"/>
        <v>$80000-$90000</v>
      </c>
    </row>
    <row r="412" spans="1:11" x14ac:dyDescent="0.25">
      <c r="A412" s="4" t="s">
        <v>428</v>
      </c>
      <c r="B412" s="4" t="s">
        <v>903</v>
      </c>
      <c r="C412" s="4" t="s">
        <v>21</v>
      </c>
      <c r="D412" s="11">
        <v>58850</v>
      </c>
      <c r="E412" s="4" t="s">
        <v>9</v>
      </c>
      <c r="F412" s="4" t="s">
        <v>22</v>
      </c>
      <c r="G412" s="5">
        <v>0.01</v>
      </c>
      <c r="H412" s="11">
        <f t="shared" si="24"/>
        <v>588.5</v>
      </c>
      <c r="I412" s="11">
        <f t="shared" si="25"/>
        <v>59438.5</v>
      </c>
      <c r="J412" s="3" t="str">
        <f t="shared" si="26"/>
        <v>Below</v>
      </c>
      <c r="K412" s="3" t="str">
        <f t="shared" si="27"/>
        <v>$50000-$60000</v>
      </c>
    </row>
    <row r="413" spans="1:11" x14ac:dyDescent="0.25">
      <c r="A413" s="4" t="s">
        <v>429</v>
      </c>
      <c r="B413" s="4" t="s">
        <v>12</v>
      </c>
      <c r="C413" s="4" t="s">
        <v>34</v>
      </c>
      <c r="D413" s="11">
        <v>68200</v>
      </c>
      <c r="E413" s="4" t="s">
        <v>9</v>
      </c>
      <c r="F413" s="4" t="s">
        <v>26</v>
      </c>
      <c r="G413" s="5">
        <v>3.2000000000000001E-2</v>
      </c>
      <c r="H413" s="11">
        <f t="shared" si="24"/>
        <v>2182.4</v>
      </c>
      <c r="I413" s="11">
        <f t="shared" si="25"/>
        <v>70382.399999999994</v>
      </c>
      <c r="J413" s="3" t="str">
        <f t="shared" si="26"/>
        <v>Below</v>
      </c>
      <c r="K413" s="3" t="str">
        <f t="shared" si="27"/>
        <v>$60000-$70000</v>
      </c>
    </row>
    <row r="414" spans="1:11" x14ac:dyDescent="0.25">
      <c r="A414" s="4" t="s">
        <v>430</v>
      </c>
      <c r="B414" s="4" t="s">
        <v>7</v>
      </c>
      <c r="C414" s="4" t="s">
        <v>63</v>
      </c>
      <c r="D414" s="11">
        <v>90130</v>
      </c>
      <c r="E414" s="4" t="s">
        <v>19</v>
      </c>
      <c r="F414" s="4" t="s">
        <v>14</v>
      </c>
      <c r="G414" s="5">
        <v>5.8000000000000003E-2</v>
      </c>
      <c r="H414" s="11">
        <f t="shared" si="24"/>
        <v>5227.54</v>
      </c>
      <c r="I414" s="11">
        <f t="shared" si="25"/>
        <v>95357.54</v>
      </c>
      <c r="J414" s="3" t="str">
        <f t="shared" si="26"/>
        <v>Ok</v>
      </c>
      <c r="K414" s="3" t="str">
        <f t="shared" si="27"/>
        <v>$90000-$100000</v>
      </c>
    </row>
    <row r="415" spans="1:11" x14ac:dyDescent="0.25">
      <c r="A415" s="4" t="s">
        <v>431</v>
      </c>
      <c r="B415" s="4" t="s">
        <v>12</v>
      </c>
      <c r="C415" s="4" t="s">
        <v>28</v>
      </c>
      <c r="D415" s="11">
        <v>45060</v>
      </c>
      <c r="E415" s="4" t="s">
        <v>19</v>
      </c>
      <c r="F415" s="4" t="s">
        <v>14</v>
      </c>
      <c r="G415" s="5">
        <v>5.2999999999999999E-2</v>
      </c>
      <c r="H415" s="11">
        <f t="shared" si="24"/>
        <v>2388.1799999999998</v>
      </c>
      <c r="I415" s="11">
        <f t="shared" si="25"/>
        <v>47448.18</v>
      </c>
      <c r="J415" s="3" t="str">
        <f t="shared" si="26"/>
        <v>Below</v>
      </c>
      <c r="K415" s="3" t="str">
        <f t="shared" si="27"/>
        <v>$40000-$50000</v>
      </c>
    </row>
    <row r="416" spans="1:11" x14ac:dyDescent="0.25">
      <c r="A416" s="4" t="s">
        <v>432</v>
      </c>
      <c r="B416" s="4" t="s">
        <v>7</v>
      </c>
      <c r="C416" s="4" t="s">
        <v>34</v>
      </c>
      <c r="D416" s="11">
        <v>66370</v>
      </c>
      <c r="E416" s="4" t="s">
        <v>9</v>
      </c>
      <c r="F416" s="4" t="s">
        <v>26</v>
      </c>
      <c r="G416" s="5">
        <v>3.2000000000000001E-2</v>
      </c>
      <c r="H416" s="11">
        <f t="shared" si="24"/>
        <v>2123.84</v>
      </c>
      <c r="I416" s="11">
        <f t="shared" si="25"/>
        <v>68493.84</v>
      </c>
      <c r="J416" s="3" t="str">
        <f t="shared" si="26"/>
        <v>Below</v>
      </c>
      <c r="K416" s="3" t="str">
        <f t="shared" si="27"/>
        <v>$60000-$70000</v>
      </c>
    </row>
    <row r="417" spans="1:11" x14ac:dyDescent="0.25">
      <c r="A417" s="4" t="s">
        <v>433</v>
      </c>
      <c r="B417" s="4" t="s">
        <v>12</v>
      </c>
      <c r="C417" s="4" t="s">
        <v>28</v>
      </c>
      <c r="D417" s="11">
        <v>85880</v>
      </c>
      <c r="E417" s="4" t="s">
        <v>15</v>
      </c>
      <c r="F417" s="4" t="s">
        <v>14</v>
      </c>
      <c r="G417" s="5">
        <v>5.2999999999999999E-2</v>
      </c>
      <c r="H417" s="11">
        <f t="shared" si="24"/>
        <v>4551.6399999999994</v>
      </c>
      <c r="I417" s="11">
        <f t="shared" si="25"/>
        <v>90431.64</v>
      </c>
      <c r="J417" s="3" t="str">
        <f t="shared" si="26"/>
        <v>Below</v>
      </c>
      <c r="K417" s="3" t="str">
        <f t="shared" si="27"/>
        <v>$80000-$90000</v>
      </c>
    </row>
    <row r="418" spans="1:11" x14ac:dyDescent="0.25">
      <c r="A418" s="4" t="s">
        <v>434</v>
      </c>
      <c r="B418" s="4" t="s">
        <v>7</v>
      </c>
      <c r="C418" s="4" t="s">
        <v>21</v>
      </c>
      <c r="D418" s="11">
        <v>59260</v>
      </c>
      <c r="E418" s="4" t="s">
        <v>9</v>
      </c>
      <c r="F418" s="4" t="s">
        <v>22</v>
      </c>
      <c r="G418" s="5">
        <v>0.01</v>
      </c>
      <c r="H418" s="11">
        <f t="shared" si="24"/>
        <v>592.6</v>
      </c>
      <c r="I418" s="11">
        <f t="shared" si="25"/>
        <v>59852.6</v>
      </c>
      <c r="J418" s="3" t="str">
        <f t="shared" si="26"/>
        <v>Below</v>
      </c>
      <c r="K418" s="3" t="str">
        <f t="shared" si="27"/>
        <v>$50000-$60000</v>
      </c>
    </row>
    <row r="419" spans="1:11" x14ac:dyDescent="0.25">
      <c r="A419" s="4" t="s">
        <v>435</v>
      </c>
      <c r="B419" s="4" t="s">
        <v>7</v>
      </c>
      <c r="C419" s="4" t="s">
        <v>18</v>
      </c>
      <c r="D419" s="11">
        <v>61790</v>
      </c>
      <c r="E419" s="4" t="s">
        <v>15</v>
      </c>
      <c r="F419" s="4" t="s">
        <v>26</v>
      </c>
      <c r="G419" s="5">
        <v>2.1000000000000001E-2</v>
      </c>
      <c r="H419" s="11">
        <f t="shared" si="24"/>
        <v>1297.5900000000001</v>
      </c>
      <c r="I419" s="11">
        <f t="shared" si="25"/>
        <v>63087.59</v>
      </c>
      <c r="J419" s="3" t="str">
        <f t="shared" si="26"/>
        <v>Below</v>
      </c>
      <c r="K419" s="3" t="str">
        <f t="shared" si="27"/>
        <v>$60000-$70000</v>
      </c>
    </row>
    <row r="420" spans="1:11" x14ac:dyDescent="0.25">
      <c r="A420" s="4" t="s">
        <v>436</v>
      </c>
      <c r="B420" s="4" t="s">
        <v>7</v>
      </c>
      <c r="C420" s="4" t="s">
        <v>39</v>
      </c>
      <c r="D420" s="11">
        <v>48180</v>
      </c>
      <c r="E420" s="4" t="s">
        <v>15</v>
      </c>
      <c r="F420" s="4" t="s">
        <v>14</v>
      </c>
      <c r="G420" s="5">
        <v>5.8999999999999997E-2</v>
      </c>
      <c r="H420" s="11">
        <f t="shared" si="24"/>
        <v>2842.62</v>
      </c>
      <c r="I420" s="11">
        <f t="shared" si="25"/>
        <v>51022.62</v>
      </c>
      <c r="J420" s="3" t="str">
        <f t="shared" si="26"/>
        <v>Below</v>
      </c>
      <c r="K420" s="3" t="str">
        <f t="shared" si="27"/>
        <v>$40000-$50000</v>
      </c>
    </row>
    <row r="421" spans="1:11" x14ac:dyDescent="0.25">
      <c r="A421" s="4" t="s">
        <v>437</v>
      </c>
      <c r="B421" s="4" t="s">
        <v>12</v>
      </c>
      <c r="C421" s="4" t="s">
        <v>34</v>
      </c>
      <c r="D421" s="11">
        <v>74800</v>
      </c>
      <c r="E421" s="4" t="s">
        <v>9</v>
      </c>
      <c r="F421" s="4" t="s">
        <v>48</v>
      </c>
      <c r="G421" s="5">
        <v>5.0000000000000001E-3</v>
      </c>
      <c r="H421" s="11">
        <f t="shared" si="24"/>
        <v>374</v>
      </c>
      <c r="I421" s="11">
        <f t="shared" si="25"/>
        <v>75174</v>
      </c>
      <c r="J421" s="3" t="str">
        <f t="shared" si="26"/>
        <v>Below</v>
      </c>
      <c r="K421" s="3" t="str">
        <f t="shared" si="27"/>
        <v>$70000-$80000</v>
      </c>
    </row>
    <row r="422" spans="1:11" x14ac:dyDescent="0.25">
      <c r="A422" s="4" t="s">
        <v>438</v>
      </c>
      <c r="B422" s="4" t="s">
        <v>12</v>
      </c>
      <c r="C422" s="4" t="s">
        <v>31</v>
      </c>
      <c r="D422" s="11">
        <v>31020</v>
      </c>
      <c r="E422" s="4" t="s">
        <v>9</v>
      </c>
      <c r="F422" s="4" t="s">
        <v>26</v>
      </c>
      <c r="G422" s="5">
        <v>2.4E-2</v>
      </c>
      <c r="H422" s="11">
        <f t="shared" si="24"/>
        <v>744.48</v>
      </c>
      <c r="I422" s="11">
        <f t="shared" si="25"/>
        <v>31764.48</v>
      </c>
      <c r="J422" s="3" t="str">
        <f t="shared" si="26"/>
        <v>Below</v>
      </c>
      <c r="K422" s="3" t="str">
        <f t="shared" si="27"/>
        <v>$30000-$40000</v>
      </c>
    </row>
    <row r="423" spans="1:11" x14ac:dyDescent="0.25">
      <c r="A423" s="4" t="s">
        <v>439</v>
      </c>
      <c r="B423" s="4" t="s">
        <v>7</v>
      </c>
      <c r="C423" s="4" t="s">
        <v>34</v>
      </c>
      <c r="D423" s="11">
        <v>37550</v>
      </c>
      <c r="E423" s="4" t="s">
        <v>15</v>
      </c>
      <c r="F423" s="4" t="s">
        <v>26</v>
      </c>
      <c r="G423" s="5">
        <v>3.2000000000000001E-2</v>
      </c>
      <c r="H423" s="11">
        <f t="shared" si="24"/>
        <v>1201.6000000000001</v>
      </c>
      <c r="I423" s="11">
        <f t="shared" si="25"/>
        <v>38751.599999999999</v>
      </c>
      <c r="J423" s="3" t="str">
        <f t="shared" si="26"/>
        <v>Below</v>
      </c>
      <c r="K423" s="3" t="str">
        <f t="shared" si="27"/>
        <v>$30000-$40000</v>
      </c>
    </row>
    <row r="424" spans="1:11" x14ac:dyDescent="0.25">
      <c r="A424" s="4" t="s">
        <v>221</v>
      </c>
      <c r="B424" s="4" t="s">
        <v>7</v>
      </c>
      <c r="C424" s="4" t="s">
        <v>63</v>
      </c>
      <c r="D424" s="11">
        <v>72040</v>
      </c>
      <c r="E424" s="4" t="s">
        <v>15</v>
      </c>
      <c r="F424" s="4" t="s">
        <v>14</v>
      </c>
      <c r="G424" s="5">
        <v>5.8000000000000003E-2</v>
      </c>
      <c r="H424" s="11">
        <f t="shared" si="24"/>
        <v>4178.3200000000006</v>
      </c>
      <c r="I424" s="11">
        <f t="shared" si="25"/>
        <v>76218.320000000007</v>
      </c>
      <c r="J424" s="3" t="str">
        <f t="shared" si="26"/>
        <v>Below</v>
      </c>
      <c r="K424" s="3" t="str">
        <f t="shared" si="27"/>
        <v>$70000-$80000</v>
      </c>
    </row>
    <row r="425" spans="1:11" x14ac:dyDescent="0.25">
      <c r="A425" s="4" t="s">
        <v>440</v>
      </c>
      <c r="B425" s="4" t="s">
        <v>7</v>
      </c>
      <c r="C425" s="4" t="s">
        <v>21</v>
      </c>
      <c r="D425" s="11">
        <v>118840</v>
      </c>
      <c r="E425" s="4" t="s">
        <v>15</v>
      </c>
      <c r="F425" s="4" t="s">
        <v>16</v>
      </c>
      <c r="G425" s="5">
        <v>0</v>
      </c>
      <c r="H425" s="11">
        <f t="shared" si="24"/>
        <v>0</v>
      </c>
      <c r="I425" s="11">
        <f t="shared" si="25"/>
        <v>118840</v>
      </c>
      <c r="J425" s="3" t="str">
        <f t="shared" si="26"/>
        <v>Ok</v>
      </c>
      <c r="K425" s="3" t="str">
        <f t="shared" si="27"/>
        <v>$110000-$120000</v>
      </c>
    </row>
    <row r="426" spans="1:11" x14ac:dyDescent="0.25">
      <c r="A426" s="4" t="s">
        <v>441</v>
      </c>
      <c r="B426" s="4" t="s">
        <v>7</v>
      </c>
      <c r="C426" s="4" t="s">
        <v>25</v>
      </c>
      <c r="D426" s="11">
        <v>79570</v>
      </c>
      <c r="E426" s="4" t="s">
        <v>19</v>
      </c>
      <c r="F426" s="4" t="s">
        <v>26</v>
      </c>
      <c r="G426" s="5">
        <v>2.7E-2</v>
      </c>
      <c r="H426" s="11">
        <f t="shared" si="24"/>
        <v>2148.39</v>
      </c>
      <c r="I426" s="11">
        <f t="shared" si="25"/>
        <v>81718.39</v>
      </c>
      <c r="J426" s="3" t="str">
        <f t="shared" si="26"/>
        <v>Below</v>
      </c>
      <c r="K426" s="3" t="str">
        <f t="shared" si="27"/>
        <v>$70000-$80000</v>
      </c>
    </row>
    <row r="427" spans="1:11" x14ac:dyDescent="0.25">
      <c r="A427" s="4" t="s">
        <v>442</v>
      </c>
      <c r="B427" s="4" t="s">
        <v>12</v>
      </c>
      <c r="C427" s="4" t="s">
        <v>31</v>
      </c>
      <c r="D427" s="11">
        <v>94050</v>
      </c>
      <c r="E427" s="4" t="s">
        <v>9</v>
      </c>
      <c r="F427" s="4" t="s">
        <v>16</v>
      </c>
      <c r="G427" s="5">
        <v>0</v>
      </c>
      <c r="H427" s="11">
        <f t="shared" si="24"/>
        <v>0</v>
      </c>
      <c r="I427" s="11">
        <f t="shared" si="25"/>
        <v>94050</v>
      </c>
      <c r="J427" s="3" t="str">
        <f t="shared" si="26"/>
        <v>Ok</v>
      </c>
      <c r="K427" s="3" t="str">
        <f t="shared" si="27"/>
        <v>$90000-$100000</v>
      </c>
    </row>
    <row r="428" spans="1:11" x14ac:dyDescent="0.25">
      <c r="A428" s="4" t="s">
        <v>443</v>
      </c>
      <c r="B428" s="4" t="s">
        <v>7</v>
      </c>
      <c r="C428" s="4" t="s">
        <v>34</v>
      </c>
      <c r="D428" s="11">
        <v>81260</v>
      </c>
      <c r="E428" s="4" t="s">
        <v>15</v>
      </c>
      <c r="F428" s="4" t="s">
        <v>26</v>
      </c>
      <c r="G428" s="5">
        <v>3.2000000000000001E-2</v>
      </c>
      <c r="H428" s="11">
        <f t="shared" si="24"/>
        <v>2600.3200000000002</v>
      </c>
      <c r="I428" s="11">
        <f t="shared" si="25"/>
        <v>83860.320000000007</v>
      </c>
      <c r="J428" s="3" t="str">
        <f t="shared" si="26"/>
        <v>Below</v>
      </c>
      <c r="K428" s="3" t="str">
        <f t="shared" si="27"/>
        <v>$80000-$90000</v>
      </c>
    </row>
    <row r="429" spans="1:11" x14ac:dyDescent="0.25">
      <c r="A429" s="4" t="s">
        <v>444</v>
      </c>
      <c r="B429" s="4" t="s">
        <v>7</v>
      </c>
      <c r="C429" s="4" t="s">
        <v>21</v>
      </c>
      <c r="D429" s="11">
        <v>36710</v>
      </c>
      <c r="E429" s="4" t="s">
        <v>15</v>
      </c>
      <c r="F429" s="4" t="s">
        <v>26</v>
      </c>
      <c r="G429" s="5">
        <v>2.8000000000000001E-2</v>
      </c>
      <c r="H429" s="11">
        <f t="shared" si="24"/>
        <v>1027.8800000000001</v>
      </c>
      <c r="I429" s="11">
        <f t="shared" si="25"/>
        <v>37737.879999999997</v>
      </c>
      <c r="J429" s="3" t="str">
        <f t="shared" si="26"/>
        <v>Below</v>
      </c>
      <c r="K429" s="3" t="str">
        <f t="shared" si="27"/>
        <v>$30000-$40000</v>
      </c>
    </row>
    <row r="430" spans="1:11" x14ac:dyDescent="0.25">
      <c r="A430" s="4" t="s">
        <v>445</v>
      </c>
      <c r="B430" s="4" t="s">
        <v>12</v>
      </c>
      <c r="C430" s="4" t="s">
        <v>8</v>
      </c>
      <c r="D430" s="11">
        <v>98360</v>
      </c>
      <c r="E430" s="4" t="s">
        <v>15</v>
      </c>
      <c r="F430" s="4" t="s">
        <v>48</v>
      </c>
      <c r="G430" s="5">
        <v>5.0000000000000001E-3</v>
      </c>
      <c r="H430" s="11">
        <f t="shared" si="24"/>
        <v>491.8</v>
      </c>
      <c r="I430" s="11">
        <f t="shared" si="25"/>
        <v>98851.8</v>
      </c>
      <c r="J430" s="3" t="str">
        <f t="shared" si="26"/>
        <v>Ok</v>
      </c>
      <c r="K430" s="3" t="str">
        <f t="shared" si="27"/>
        <v>$90000-$100000</v>
      </c>
    </row>
    <row r="431" spans="1:11" x14ac:dyDescent="0.25">
      <c r="A431" s="4" t="s">
        <v>446</v>
      </c>
      <c r="B431" s="4" t="s">
        <v>12</v>
      </c>
      <c r="C431" s="4" t="s">
        <v>25</v>
      </c>
      <c r="D431" s="11">
        <v>39680</v>
      </c>
      <c r="E431" s="4" t="s">
        <v>15</v>
      </c>
      <c r="F431" s="4" t="s">
        <v>22</v>
      </c>
      <c r="G431" s="5">
        <v>1.2999999999999999E-2</v>
      </c>
      <c r="H431" s="11">
        <f t="shared" si="24"/>
        <v>515.84</v>
      </c>
      <c r="I431" s="11">
        <f t="shared" si="25"/>
        <v>40195.839999999997</v>
      </c>
      <c r="J431" s="3" t="str">
        <f t="shared" si="26"/>
        <v>Below</v>
      </c>
      <c r="K431" s="3" t="str">
        <f t="shared" si="27"/>
        <v>$30000-$40000</v>
      </c>
    </row>
    <row r="432" spans="1:11" x14ac:dyDescent="0.25">
      <c r="A432" s="4" t="s">
        <v>447</v>
      </c>
      <c r="B432" s="4" t="s">
        <v>7</v>
      </c>
      <c r="C432" s="4" t="s">
        <v>8</v>
      </c>
      <c r="D432" s="11">
        <v>101390</v>
      </c>
      <c r="E432" s="4" t="s">
        <v>19</v>
      </c>
      <c r="F432" s="4" t="s">
        <v>14</v>
      </c>
      <c r="G432" s="5">
        <v>5.0999999999999997E-2</v>
      </c>
      <c r="H432" s="11">
        <f t="shared" si="24"/>
        <v>5170.8899999999994</v>
      </c>
      <c r="I432" s="11">
        <f t="shared" si="25"/>
        <v>106560.89</v>
      </c>
      <c r="J432" s="3" t="str">
        <f t="shared" si="26"/>
        <v>Ok</v>
      </c>
      <c r="K432" s="3" t="str">
        <f t="shared" si="27"/>
        <v>$100000-$110000</v>
      </c>
    </row>
    <row r="433" spans="1:11" x14ac:dyDescent="0.25">
      <c r="A433" s="4" t="s">
        <v>448</v>
      </c>
      <c r="B433" s="4" t="s">
        <v>12</v>
      </c>
      <c r="C433" s="4" t="s">
        <v>31</v>
      </c>
      <c r="D433" s="11">
        <v>80700</v>
      </c>
      <c r="E433" s="4" t="s">
        <v>15</v>
      </c>
      <c r="F433" s="4" t="s">
        <v>14</v>
      </c>
      <c r="G433" s="5">
        <v>0.05</v>
      </c>
      <c r="H433" s="11">
        <f t="shared" si="24"/>
        <v>4035</v>
      </c>
      <c r="I433" s="11">
        <f t="shared" si="25"/>
        <v>84735</v>
      </c>
      <c r="J433" s="3" t="str">
        <f t="shared" si="26"/>
        <v>Below</v>
      </c>
      <c r="K433" s="3" t="str">
        <f t="shared" si="27"/>
        <v>$80000-$90000</v>
      </c>
    </row>
    <row r="434" spans="1:11" x14ac:dyDescent="0.25">
      <c r="A434" s="4" t="s">
        <v>449</v>
      </c>
      <c r="B434" s="4" t="s">
        <v>12</v>
      </c>
      <c r="C434" s="4" t="s">
        <v>8</v>
      </c>
      <c r="D434" s="11">
        <v>78020</v>
      </c>
      <c r="E434" s="4" t="s">
        <v>9</v>
      </c>
      <c r="F434" s="4" t="s">
        <v>26</v>
      </c>
      <c r="G434" s="5">
        <v>2.1000000000000001E-2</v>
      </c>
      <c r="H434" s="11">
        <f t="shared" si="24"/>
        <v>1638.42</v>
      </c>
      <c r="I434" s="11">
        <f t="shared" si="25"/>
        <v>79658.42</v>
      </c>
      <c r="J434" s="3" t="str">
        <f t="shared" si="26"/>
        <v>Below</v>
      </c>
      <c r="K434" s="3" t="str">
        <f t="shared" si="27"/>
        <v>$70000-$80000</v>
      </c>
    </row>
    <row r="435" spans="1:11" x14ac:dyDescent="0.25">
      <c r="A435" s="4" t="s">
        <v>450</v>
      </c>
      <c r="B435" s="4" t="s">
        <v>7</v>
      </c>
      <c r="C435" s="4" t="s">
        <v>21</v>
      </c>
      <c r="D435" s="11">
        <v>115490</v>
      </c>
      <c r="E435" s="4" t="s">
        <v>15</v>
      </c>
      <c r="F435" s="4" t="s">
        <v>22</v>
      </c>
      <c r="G435" s="5">
        <v>0.01</v>
      </c>
      <c r="H435" s="11">
        <f t="shared" si="24"/>
        <v>1154.9000000000001</v>
      </c>
      <c r="I435" s="11">
        <f t="shared" si="25"/>
        <v>116644.9</v>
      </c>
      <c r="J435" s="3" t="str">
        <f t="shared" si="26"/>
        <v>Ok</v>
      </c>
      <c r="K435" s="3" t="str">
        <f t="shared" si="27"/>
        <v>$110000-$120000</v>
      </c>
    </row>
    <row r="436" spans="1:11" x14ac:dyDescent="0.25">
      <c r="A436" s="4" t="s">
        <v>451</v>
      </c>
      <c r="B436" s="4" t="s">
        <v>7</v>
      </c>
      <c r="C436" s="4" t="s">
        <v>34</v>
      </c>
      <c r="D436" s="11">
        <v>111910</v>
      </c>
      <c r="E436" s="4" t="s">
        <v>15</v>
      </c>
      <c r="F436" s="4" t="s">
        <v>14</v>
      </c>
      <c r="G436" s="5">
        <v>4.1000000000000002E-2</v>
      </c>
      <c r="H436" s="11">
        <f t="shared" si="24"/>
        <v>4588.3100000000004</v>
      </c>
      <c r="I436" s="11">
        <f t="shared" si="25"/>
        <v>116498.31</v>
      </c>
      <c r="J436" s="3" t="str">
        <f t="shared" si="26"/>
        <v>Ok</v>
      </c>
      <c r="K436" s="3" t="str">
        <f t="shared" si="27"/>
        <v>$110000-$120000</v>
      </c>
    </row>
    <row r="437" spans="1:11" x14ac:dyDescent="0.25">
      <c r="A437" s="4" t="s">
        <v>452</v>
      </c>
      <c r="B437" s="4" t="s">
        <v>12</v>
      </c>
      <c r="C437" s="4" t="s">
        <v>28</v>
      </c>
      <c r="D437" s="11">
        <v>109050</v>
      </c>
      <c r="E437" s="4" t="s">
        <v>19</v>
      </c>
      <c r="F437" s="4" t="s">
        <v>26</v>
      </c>
      <c r="G437" s="5">
        <v>2.3E-2</v>
      </c>
      <c r="H437" s="11">
        <f t="shared" si="24"/>
        <v>2508.15</v>
      </c>
      <c r="I437" s="11">
        <f t="shared" si="25"/>
        <v>111558.15</v>
      </c>
      <c r="J437" s="3" t="str">
        <f t="shared" si="26"/>
        <v>Ok</v>
      </c>
      <c r="K437" s="3" t="str">
        <f t="shared" si="27"/>
        <v>$100000-$110000</v>
      </c>
    </row>
    <row r="438" spans="1:11" x14ac:dyDescent="0.25">
      <c r="A438" s="4" t="s">
        <v>346</v>
      </c>
      <c r="B438" s="4" t="s">
        <v>12</v>
      </c>
      <c r="C438" s="4" t="s">
        <v>39</v>
      </c>
      <c r="D438" s="11">
        <v>95680</v>
      </c>
      <c r="E438" s="4" t="s">
        <v>15</v>
      </c>
      <c r="F438" s="4" t="s">
        <v>26</v>
      </c>
      <c r="G438" s="5">
        <v>0.04</v>
      </c>
      <c r="H438" s="11">
        <f t="shared" si="24"/>
        <v>3827.2000000000003</v>
      </c>
      <c r="I438" s="11">
        <f t="shared" si="25"/>
        <v>99507.199999999997</v>
      </c>
      <c r="J438" s="3" t="str">
        <f t="shared" si="26"/>
        <v>Ok</v>
      </c>
      <c r="K438" s="3" t="str">
        <f t="shared" si="27"/>
        <v>$90000-$100000</v>
      </c>
    </row>
    <row r="439" spans="1:11" x14ac:dyDescent="0.25">
      <c r="A439" s="4" t="s">
        <v>453</v>
      </c>
      <c r="B439" s="4" t="s">
        <v>7</v>
      </c>
      <c r="C439" s="4" t="s">
        <v>28</v>
      </c>
      <c r="D439" s="11">
        <v>109380</v>
      </c>
      <c r="E439" s="4" t="s">
        <v>19</v>
      </c>
      <c r="F439" s="4" t="s">
        <v>26</v>
      </c>
      <c r="G439" s="5">
        <v>2.3E-2</v>
      </c>
      <c r="H439" s="11">
        <f t="shared" si="24"/>
        <v>2515.7399999999998</v>
      </c>
      <c r="I439" s="11">
        <f t="shared" si="25"/>
        <v>111895.74</v>
      </c>
      <c r="J439" s="3" t="str">
        <f t="shared" si="26"/>
        <v>Ok</v>
      </c>
      <c r="K439" s="3" t="str">
        <f t="shared" si="27"/>
        <v>$100000-$110000</v>
      </c>
    </row>
    <row r="440" spans="1:11" x14ac:dyDescent="0.25">
      <c r="A440" s="4" t="s">
        <v>454</v>
      </c>
      <c r="B440" s="4" t="s">
        <v>7</v>
      </c>
      <c r="C440" s="4" t="s">
        <v>47</v>
      </c>
      <c r="D440" s="11">
        <v>69710</v>
      </c>
      <c r="E440" s="4" t="s">
        <v>19</v>
      </c>
      <c r="F440" s="4" t="s">
        <v>26</v>
      </c>
      <c r="G440" s="5">
        <v>3.3000000000000002E-2</v>
      </c>
      <c r="H440" s="11">
        <f t="shared" si="24"/>
        <v>2300.4300000000003</v>
      </c>
      <c r="I440" s="11">
        <f t="shared" si="25"/>
        <v>72010.429999999993</v>
      </c>
      <c r="J440" s="3" t="str">
        <f t="shared" si="26"/>
        <v>Below</v>
      </c>
      <c r="K440" s="3" t="str">
        <f t="shared" si="27"/>
        <v>$60000-$70000</v>
      </c>
    </row>
    <row r="441" spans="1:11" x14ac:dyDescent="0.25">
      <c r="A441" s="4" t="s">
        <v>455</v>
      </c>
      <c r="B441" s="4" t="s">
        <v>12</v>
      </c>
      <c r="C441" s="4" t="s">
        <v>21</v>
      </c>
      <c r="D441" s="11">
        <v>30000</v>
      </c>
      <c r="E441" s="4" t="s">
        <v>19</v>
      </c>
      <c r="F441" s="4" t="s">
        <v>26</v>
      </c>
      <c r="G441" s="5">
        <v>2.8000000000000001E-2</v>
      </c>
      <c r="H441" s="11">
        <f t="shared" si="24"/>
        <v>840</v>
      </c>
      <c r="I441" s="11">
        <f t="shared" si="25"/>
        <v>30840</v>
      </c>
      <c r="J441" s="3" t="str">
        <f t="shared" si="26"/>
        <v>Below</v>
      </c>
      <c r="K441" s="3" t="str">
        <f t="shared" si="27"/>
        <v>$20000-$30000</v>
      </c>
    </row>
    <row r="442" spans="1:11" x14ac:dyDescent="0.25">
      <c r="A442" s="4" t="s">
        <v>456</v>
      </c>
      <c r="B442" s="4" t="s">
        <v>7</v>
      </c>
      <c r="C442" s="4" t="s">
        <v>18</v>
      </c>
      <c r="D442" s="11">
        <v>57620</v>
      </c>
      <c r="E442" s="4" t="s">
        <v>9</v>
      </c>
      <c r="F442" s="4" t="s">
        <v>48</v>
      </c>
      <c r="G442" s="5">
        <v>5.0000000000000001E-3</v>
      </c>
      <c r="H442" s="11">
        <f t="shared" si="24"/>
        <v>288.10000000000002</v>
      </c>
      <c r="I442" s="11">
        <f t="shared" si="25"/>
        <v>57908.1</v>
      </c>
      <c r="J442" s="3" t="str">
        <f t="shared" si="26"/>
        <v>Below</v>
      </c>
      <c r="K442" s="3" t="str">
        <f t="shared" si="27"/>
        <v>$50000-$60000</v>
      </c>
    </row>
    <row r="443" spans="1:11" x14ac:dyDescent="0.25">
      <c r="A443" s="4" t="s">
        <v>109</v>
      </c>
      <c r="B443" s="4" t="s">
        <v>12</v>
      </c>
      <c r="C443" s="4" t="s">
        <v>25</v>
      </c>
      <c r="D443" s="11">
        <v>35940</v>
      </c>
      <c r="E443" s="4" t="s">
        <v>9</v>
      </c>
      <c r="F443" s="4" t="s">
        <v>22</v>
      </c>
      <c r="G443" s="5">
        <v>1.2999999999999999E-2</v>
      </c>
      <c r="H443" s="11">
        <f t="shared" si="24"/>
        <v>467.21999999999997</v>
      </c>
      <c r="I443" s="11">
        <f t="shared" si="25"/>
        <v>36407.22</v>
      </c>
      <c r="J443" s="3" t="str">
        <f t="shared" si="26"/>
        <v>Below</v>
      </c>
      <c r="K443" s="3" t="str">
        <f t="shared" si="27"/>
        <v>$30000-$40000</v>
      </c>
    </row>
    <row r="444" spans="1:11" x14ac:dyDescent="0.25">
      <c r="A444" s="4" t="s">
        <v>457</v>
      </c>
      <c r="B444" s="4" t="s">
        <v>12</v>
      </c>
      <c r="C444" s="4" t="s">
        <v>39</v>
      </c>
      <c r="D444" s="11">
        <v>101190</v>
      </c>
      <c r="E444" s="4" t="s">
        <v>15</v>
      </c>
      <c r="F444" s="4" t="s">
        <v>26</v>
      </c>
      <c r="G444" s="5">
        <v>0.04</v>
      </c>
      <c r="H444" s="11">
        <f t="shared" si="24"/>
        <v>4047.6</v>
      </c>
      <c r="I444" s="11">
        <f t="shared" si="25"/>
        <v>105237.6</v>
      </c>
      <c r="J444" s="3" t="str">
        <f t="shared" si="26"/>
        <v>Ok</v>
      </c>
      <c r="K444" s="3" t="str">
        <f t="shared" si="27"/>
        <v>$100000-$110000</v>
      </c>
    </row>
    <row r="445" spans="1:11" x14ac:dyDescent="0.25">
      <c r="A445" s="4" t="s">
        <v>458</v>
      </c>
      <c r="B445" s="4" t="s">
        <v>12</v>
      </c>
      <c r="C445" s="4" t="s">
        <v>18</v>
      </c>
      <c r="D445" s="11">
        <v>48980</v>
      </c>
      <c r="E445" s="4" t="s">
        <v>15</v>
      </c>
      <c r="F445" s="4" t="s">
        <v>10</v>
      </c>
      <c r="G445" s="5">
        <v>6.4000000000000001E-2</v>
      </c>
      <c r="H445" s="11">
        <f t="shared" si="24"/>
        <v>3134.7200000000003</v>
      </c>
      <c r="I445" s="11">
        <f t="shared" si="25"/>
        <v>52114.720000000001</v>
      </c>
      <c r="J445" s="3" t="str">
        <f t="shared" si="26"/>
        <v>Below</v>
      </c>
      <c r="K445" s="3" t="str">
        <f t="shared" si="27"/>
        <v>$40000-$50000</v>
      </c>
    </row>
    <row r="446" spans="1:11" x14ac:dyDescent="0.25">
      <c r="A446" s="4" t="s">
        <v>459</v>
      </c>
      <c r="B446" s="4" t="s">
        <v>7</v>
      </c>
      <c r="C446" s="4" t="s">
        <v>18</v>
      </c>
      <c r="D446" s="11">
        <v>115840</v>
      </c>
      <c r="E446" s="4" t="s">
        <v>9</v>
      </c>
      <c r="F446" s="4" t="s">
        <v>16</v>
      </c>
      <c r="G446" s="5">
        <v>0</v>
      </c>
      <c r="H446" s="11">
        <f t="shared" si="24"/>
        <v>0</v>
      </c>
      <c r="I446" s="11">
        <f t="shared" si="25"/>
        <v>115840</v>
      </c>
      <c r="J446" s="3" t="str">
        <f t="shared" si="26"/>
        <v>Ok</v>
      </c>
      <c r="K446" s="3" t="str">
        <f t="shared" si="27"/>
        <v>$110000-$120000</v>
      </c>
    </row>
    <row r="447" spans="1:11" x14ac:dyDescent="0.25">
      <c r="A447" s="4" t="s">
        <v>460</v>
      </c>
      <c r="B447" s="4" t="s">
        <v>12</v>
      </c>
      <c r="C447" s="4" t="s">
        <v>50</v>
      </c>
      <c r="D447" s="11">
        <v>45450</v>
      </c>
      <c r="E447" s="4" t="s">
        <v>19</v>
      </c>
      <c r="F447" s="4" t="s">
        <v>10</v>
      </c>
      <c r="G447" s="5">
        <v>7.0999999999999994E-2</v>
      </c>
      <c r="H447" s="11">
        <f t="shared" si="24"/>
        <v>3226.95</v>
      </c>
      <c r="I447" s="11">
        <f t="shared" si="25"/>
        <v>48676.95</v>
      </c>
      <c r="J447" s="3" t="str">
        <f t="shared" si="26"/>
        <v>Below</v>
      </c>
      <c r="K447" s="3" t="str">
        <f t="shared" si="27"/>
        <v>$40000-$50000</v>
      </c>
    </row>
    <row r="448" spans="1:11" x14ac:dyDescent="0.25">
      <c r="A448" s="4" t="s">
        <v>461</v>
      </c>
      <c r="B448" s="4" t="s">
        <v>7</v>
      </c>
      <c r="C448" s="4" t="s">
        <v>21</v>
      </c>
      <c r="D448" s="11">
        <v>54140</v>
      </c>
      <c r="E448" s="4" t="s">
        <v>15</v>
      </c>
      <c r="F448" s="4" t="s">
        <v>26</v>
      </c>
      <c r="G448" s="5">
        <v>2.8000000000000001E-2</v>
      </c>
      <c r="H448" s="11">
        <f t="shared" si="24"/>
        <v>1515.92</v>
      </c>
      <c r="I448" s="11">
        <f t="shared" si="25"/>
        <v>55655.92</v>
      </c>
      <c r="J448" s="3" t="str">
        <f t="shared" si="26"/>
        <v>Below</v>
      </c>
      <c r="K448" s="3" t="str">
        <f t="shared" si="27"/>
        <v>$50000-$60000</v>
      </c>
    </row>
    <row r="449" spans="1:11" x14ac:dyDescent="0.25">
      <c r="A449" s="4" t="s">
        <v>462</v>
      </c>
      <c r="B449" s="4" t="s">
        <v>12</v>
      </c>
      <c r="C449" s="4" t="s">
        <v>25</v>
      </c>
      <c r="D449" s="11">
        <v>117520</v>
      </c>
      <c r="E449" s="4" t="s">
        <v>19</v>
      </c>
      <c r="F449" s="4" t="s">
        <v>26</v>
      </c>
      <c r="G449" s="5">
        <v>2.7E-2</v>
      </c>
      <c r="H449" s="11">
        <f t="shared" si="24"/>
        <v>3173.04</v>
      </c>
      <c r="I449" s="11">
        <f t="shared" si="25"/>
        <v>120693.04</v>
      </c>
      <c r="J449" s="3" t="str">
        <f t="shared" si="26"/>
        <v>Ok</v>
      </c>
      <c r="K449" s="3" t="str">
        <f t="shared" si="27"/>
        <v>$110000-$120000</v>
      </c>
    </row>
    <row r="450" spans="1:11" x14ac:dyDescent="0.25">
      <c r="A450" s="4" t="s">
        <v>463</v>
      </c>
      <c r="B450" s="4" t="s">
        <v>7</v>
      </c>
      <c r="C450" s="4" t="s">
        <v>50</v>
      </c>
      <c r="D450" s="11">
        <v>93210</v>
      </c>
      <c r="E450" s="4" t="s">
        <v>9</v>
      </c>
      <c r="F450" s="4" t="s">
        <v>22</v>
      </c>
      <c r="G450" s="5">
        <v>1.2E-2</v>
      </c>
      <c r="H450" s="11">
        <f t="shared" ref="H450:H513" si="28">D450*G450</f>
        <v>1118.52</v>
      </c>
      <c r="I450" s="11">
        <f t="shared" ref="I450:I513" si="29">D450+H450</f>
        <v>94328.52</v>
      </c>
      <c r="J450" s="3" t="str">
        <f t="shared" ref="J450:J513" si="30">IF(D450&gt;90000,"Ok","Below")</f>
        <v>Ok</v>
      </c>
      <c r="K450" s="3" t="str">
        <f t="shared" si="27"/>
        <v>$90000-$100000</v>
      </c>
    </row>
    <row r="451" spans="1:11" x14ac:dyDescent="0.25">
      <c r="A451" s="4" t="s">
        <v>464</v>
      </c>
      <c r="B451" s="4" t="s">
        <v>7</v>
      </c>
      <c r="C451" s="4" t="s">
        <v>21</v>
      </c>
      <c r="D451" s="11">
        <v>104470</v>
      </c>
      <c r="E451" s="4" t="s">
        <v>9</v>
      </c>
      <c r="F451" s="4" t="s">
        <v>16</v>
      </c>
      <c r="G451" s="5">
        <v>0</v>
      </c>
      <c r="H451" s="11">
        <f t="shared" si="28"/>
        <v>0</v>
      </c>
      <c r="I451" s="11">
        <f t="shared" si="29"/>
        <v>104470</v>
      </c>
      <c r="J451" s="3" t="str">
        <f t="shared" si="30"/>
        <v>Ok</v>
      </c>
      <c r="K451" s="3" t="str">
        <f t="shared" ref="K451:K514" si="31">IF(D451&lt;=30000,"$20000-$30000",IF(D451&lt;=40000,"$30000-$40000",IF(D451&lt;=50000,"$40000-$50000",IF(D451&lt;=60000,"$50000-$60000",IF(D451&lt;=70000,"$60000-$70000",IF(D451&lt;=80000,"$70000-$80000",IF(D451&lt;=90000,"$80000-$90000",IF(D451&lt;=100000,"$90000-$100000",IF(D451&lt;=110000,"$100000-$110000",IF(D451&lt;=120000,"$110000-$120000",IF(D451&lt;=130000,"$120000-$130000",)))))))))))</f>
        <v>$100000-$110000</v>
      </c>
    </row>
    <row r="452" spans="1:11" x14ac:dyDescent="0.25">
      <c r="A452" s="4" t="s">
        <v>465</v>
      </c>
      <c r="B452" s="4" t="s">
        <v>7</v>
      </c>
      <c r="C452" s="4" t="s">
        <v>39</v>
      </c>
      <c r="D452" s="11">
        <v>110890</v>
      </c>
      <c r="E452" s="4" t="s">
        <v>15</v>
      </c>
      <c r="F452" s="4" t="s">
        <v>22</v>
      </c>
      <c r="G452" s="5">
        <v>1.9E-2</v>
      </c>
      <c r="H452" s="11">
        <f t="shared" si="28"/>
        <v>2106.91</v>
      </c>
      <c r="I452" s="11">
        <f t="shared" si="29"/>
        <v>112996.91</v>
      </c>
      <c r="J452" s="3" t="str">
        <f t="shared" si="30"/>
        <v>Ok</v>
      </c>
      <c r="K452" s="3" t="str">
        <f t="shared" si="31"/>
        <v>$110000-$120000</v>
      </c>
    </row>
    <row r="453" spans="1:11" x14ac:dyDescent="0.25">
      <c r="A453" s="4" t="s">
        <v>466</v>
      </c>
      <c r="B453" s="4" t="s">
        <v>12</v>
      </c>
      <c r="C453" s="4" t="s">
        <v>39</v>
      </c>
      <c r="D453" s="11">
        <v>96660</v>
      </c>
      <c r="E453" s="4" t="s">
        <v>19</v>
      </c>
      <c r="F453" s="4" t="s">
        <v>26</v>
      </c>
      <c r="G453" s="5">
        <v>0.04</v>
      </c>
      <c r="H453" s="11">
        <f t="shared" si="28"/>
        <v>3866.4</v>
      </c>
      <c r="I453" s="11">
        <f t="shared" si="29"/>
        <v>100526.39999999999</v>
      </c>
      <c r="J453" s="3" t="str">
        <f t="shared" si="30"/>
        <v>Ok</v>
      </c>
      <c r="K453" s="3" t="str">
        <f t="shared" si="31"/>
        <v>$90000-$100000</v>
      </c>
    </row>
    <row r="454" spans="1:11" x14ac:dyDescent="0.25">
      <c r="A454" s="4" t="s">
        <v>467</v>
      </c>
      <c r="B454" s="4" t="s">
        <v>7</v>
      </c>
      <c r="C454" s="4" t="s">
        <v>28</v>
      </c>
      <c r="D454" s="11">
        <v>118360</v>
      </c>
      <c r="E454" s="4" t="s">
        <v>19</v>
      </c>
      <c r="F454" s="4" t="s">
        <v>26</v>
      </c>
      <c r="G454" s="5">
        <v>2.3E-2</v>
      </c>
      <c r="H454" s="11">
        <f t="shared" si="28"/>
        <v>2722.2799999999997</v>
      </c>
      <c r="I454" s="11">
        <f t="shared" si="29"/>
        <v>121082.28</v>
      </c>
      <c r="J454" s="3" t="str">
        <f t="shared" si="30"/>
        <v>Ok</v>
      </c>
      <c r="K454" s="3" t="str">
        <f t="shared" si="31"/>
        <v>$110000-$120000</v>
      </c>
    </row>
    <row r="455" spans="1:11" x14ac:dyDescent="0.25">
      <c r="A455" s="4" t="s">
        <v>468</v>
      </c>
      <c r="B455" s="4" t="s">
        <v>12</v>
      </c>
      <c r="C455" s="4" t="s">
        <v>21</v>
      </c>
      <c r="D455" s="11">
        <v>88030</v>
      </c>
      <c r="E455" s="4" t="s">
        <v>15</v>
      </c>
      <c r="F455" s="4" t="s">
        <v>26</v>
      </c>
      <c r="G455" s="5">
        <v>2.8000000000000001E-2</v>
      </c>
      <c r="H455" s="11">
        <f t="shared" si="28"/>
        <v>2464.84</v>
      </c>
      <c r="I455" s="11">
        <f t="shared" si="29"/>
        <v>90494.84</v>
      </c>
      <c r="J455" s="3" t="str">
        <f t="shared" si="30"/>
        <v>Below</v>
      </c>
      <c r="K455" s="3" t="str">
        <f t="shared" si="31"/>
        <v>$80000-$90000</v>
      </c>
    </row>
    <row r="456" spans="1:11" x14ac:dyDescent="0.25">
      <c r="A456" s="4" t="s">
        <v>469</v>
      </c>
      <c r="B456" s="4" t="s">
        <v>7</v>
      </c>
      <c r="C456" s="4" t="s">
        <v>34</v>
      </c>
      <c r="D456" s="11">
        <v>87810</v>
      </c>
      <c r="E456" s="4" t="s">
        <v>15</v>
      </c>
      <c r="F456" s="4" t="s">
        <v>16</v>
      </c>
      <c r="G456" s="5">
        <v>0</v>
      </c>
      <c r="H456" s="11">
        <f t="shared" si="28"/>
        <v>0</v>
      </c>
      <c r="I456" s="11">
        <f t="shared" si="29"/>
        <v>87810</v>
      </c>
      <c r="J456" s="3" t="str">
        <f t="shared" si="30"/>
        <v>Below</v>
      </c>
      <c r="K456" s="3" t="str">
        <f t="shared" si="31"/>
        <v>$80000-$90000</v>
      </c>
    </row>
    <row r="457" spans="1:11" x14ac:dyDescent="0.25">
      <c r="A457" s="4" t="s">
        <v>470</v>
      </c>
      <c r="B457" s="4" t="s">
        <v>7</v>
      </c>
      <c r="C457" s="4" t="s">
        <v>31</v>
      </c>
      <c r="D457" s="11">
        <v>51520</v>
      </c>
      <c r="E457" s="4" t="s">
        <v>15</v>
      </c>
      <c r="F457" s="4" t="s">
        <v>26</v>
      </c>
      <c r="G457" s="5">
        <v>2.4E-2</v>
      </c>
      <c r="H457" s="11">
        <f t="shared" si="28"/>
        <v>1236.48</v>
      </c>
      <c r="I457" s="11">
        <f t="shared" si="29"/>
        <v>52756.480000000003</v>
      </c>
      <c r="J457" s="3" t="str">
        <f t="shared" si="30"/>
        <v>Below</v>
      </c>
      <c r="K457" s="3" t="str">
        <f t="shared" si="31"/>
        <v>$50000-$60000</v>
      </c>
    </row>
    <row r="458" spans="1:11" x14ac:dyDescent="0.25">
      <c r="A458" s="4" t="s">
        <v>471</v>
      </c>
      <c r="B458" s="4" t="s">
        <v>7</v>
      </c>
      <c r="C458" s="4" t="s">
        <v>8</v>
      </c>
      <c r="D458" s="11">
        <v>60260</v>
      </c>
      <c r="E458" s="4" t="s">
        <v>15</v>
      </c>
      <c r="F458" s="4" t="s">
        <v>16</v>
      </c>
      <c r="G458" s="5">
        <v>0</v>
      </c>
      <c r="H458" s="11">
        <f t="shared" si="28"/>
        <v>0</v>
      </c>
      <c r="I458" s="11">
        <f t="shared" si="29"/>
        <v>60260</v>
      </c>
      <c r="J458" s="3" t="str">
        <f t="shared" si="30"/>
        <v>Below</v>
      </c>
      <c r="K458" s="3" t="str">
        <f t="shared" si="31"/>
        <v>$60000-$70000</v>
      </c>
    </row>
    <row r="459" spans="1:11" x14ac:dyDescent="0.25">
      <c r="A459" s="4" t="s">
        <v>472</v>
      </c>
      <c r="B459" s="4" t="s">
        <v>7</v>
      </c>
      <c r="C459" s="4" t="s">
        <v>21</v>
      </c>
      <c r="D459" s="11">
        <v>61210</v>
      </c>
      <c r="E459" s="4" t="s">
        <v>19</v>
      </c>
      <c r="F459" s="4" t="s">
        <v>26</v>
      </c>
      <c r="G459" s="5">
        <v>2.8000000000000001E-2</v>
      </c>
      <c r="H459" s="11">
        <f t="shared" si="28"/>
        <v>1713.88</v>
      </c>
      <c r="I459" s="11">
        <f t="shared" si="29"/>
        <v>62923.88</v>
      </c>
      <c r="J459" s="3" t="str">
        <f t="shared" si="30"/>
        <v>Below</v>
      </c>
      <c r="K459" s="3" t="str">
        <f t="shared" si="31"/>
        <v>$60000-$70000</v>
      </c>
    </row>
    <row r="460" spans="1:11" x14ac:dyDescent="0.25">
      <c r="A460" s="4" t="s">
        <v>473</v>
      </c>
      <c r="B460" s="4" t="s">
        <v>7</v>
      </c>
      <c r="C460" s="4" t="s">
        <v>47</v>
      </c>
      <c r="D460" s="11">
        <v>52750</v>
      </c>
      <c r="E460" s="4" t="s">
        <v>19</v>
      </c>
      <c r="F460" s="4" t="s">
        <v>26</v>
      </c>
      <c r="G460" s="5">
        <v>3.3000000000000002E-2</v>
      </c>
      <c r="H460" s="11">
        <f t="shared" si="28"/>
        <v>1740.75</v>
      </c>
      <c r="I460" s="11">
        <f t="shared" si="29"/>
        <v>54490.75</v>
      </c>
      <c r="J460" s="3" t="str">
        <f t="shared" si="30"/>
        <v>Below</v>
      </c>
      <c r="K460" s="3" t="str">
        <f t="shared" si="31"/>
        <v>$50000-$60000</v>
      </c>
    </row>
    <row r="461" spans="1:11" x14ac:dyDescent="0.25">
      <c r="A461" s="4" t="s">
        <v>474</v>
      </c>
      <c r="B461" s="4" t="s">
        <v>7</v>
      </c>
      <c r="C461" s="4" t="s">
        <v>34</v>
      </c>
      <c r="D461" s="11">
        <v>47270</v>
      </c>
      <c r="E461" s="4" t="s">
        <v>19</v>
      </c>
      <c r="F461" s="4" t="s">
        <v>26</v>
      </c>
      <c r="G461" s="5">
        <v>3.2000000000000001E-2</v>
      </c>
      <c r="H461" s="11">
        <f t="shared" si="28"/>
        <v>1512.64</v>
      </c>
      <c r="I461" s="11">
        <f t="shared" si="29"/>
        <v>48782.64</v>
      </c>
      <c r="J461" s="3" t="str">
        <f t="shared" si="30"/>
        <v>Below</v>
      </c>
      <c r="K461" s="3" t="str">
        <f t="shared" si="31"/>
        <v>$40000-$50000</v>
      </c>
    </row>
    <row r="462" spans="1:11" x14ac:dyDescent="0.25">
      <c r="A462" s="4" t="s">
        <v>475</v>
      </c>
      <c r="B462" s="4" t="s">
        <v>7</v>
      </c>
      <c r="C462" s="4" t="s">
        <v>8</v>
      </c>
      <c r="D462" s="11">
        <v>118060</v>
      </c>
      <c r="E462" s="4" t="s">
        <v>19</v>
      </c>
      <c r="F462" s="4" t="s">
        <v>14</v>
      </c>
      <c r="G462" s="5">
        <v>5.0999999999999997E-2</v>
      </c>
      <c r="H462" s="11">
        <f t="shared" si="28"/>
        <v>6021.0599999999995</v>
      </c>
      <c r="I462" s="11">
        <f t="shared" si="29"/>
        <v>124081.06</v>
      </c>
      <c r="J462" s="3" t="str">
        <f t="shared" si="30"/>
        <v>Ok</v>
      </c>
      <c r="K462" s="3" t="str">
        <f t="shared" si="31"/>
        <v>$110000-$120000</v>
      </c>
    </row>
    <row r="463" spans="1:11" x14ac:dyDescent="0.25">
      <c r="A463" s="4" t="s">
        <v>476</v>
      </c>
      <c r="B463" s="4" t="s">
        <v>7</v>
      </c>
      <c r="C463" s="4" t="s">
        <v>63</v>
      </c>
      <c r="D463" s="11">
        <v>37360</v>
      </c>
      <c r="E463" s="4" t="s">
        <v>9</v>
      </c>
      <c r="F463" s="4" t="s">
        <v>26</v>
      </c>
      <c r="G463" s="5">
        <v>3.5000000000000003E-2</v>
      </c>
      <c r="H463" s="11">
        <f t="shared" si="28"/>
        <v>1307.6000000000001</v>
      </c>
      <c r="I463" s="11">
        <f t="shared" si="29"/>
        <v>38667.599999999999</v>
      </c>
      <c r="J463" s="3" t="str">
        <f t="shared" si="30"/>
        <v>Below</v>
      </c>
      <c r="K463" s="3" t="str">
        <f t="shared" si="31"/>
        <v>$30000-$40000</v>
      </c>
    </row>
    <row r="464" spans="1:11" x14ac:dyDescent="0.25">
      <c r="A464" s="4" t="s">
        <v>477</v>
      </c>
      <c r="B464" s="4" t="s">
        <v>12</v>
      </c>
      <c r="C464" s="4" t="s">
        <v>31</v>
      </c>
      <c r="D464" s="11">
        <v>66510</v>
      </c>
      <c r="E464" s="4" t="s">
        <v>19</v>
      </c>
      <c r="F464" s="4" t="s">
        <v>26</v>
      </c>
      <c r="G464" s="5">
        <v>2.4E-2</v>
      </c>
      <c r="H464" s="11">
        <f t="shared" si="28"/>
        <v>1596.24</v>
      </c>
      <c r="I464" s="11">
        <f t="shared" si="29"/>
        <v>68106.240000000005</v>
      </c>
      <c r="J464" s="3" t="str">
        <f t="shared" si="30"/>
        <v>Below</v>
      </c>
      <c r="K464" s="3" t="str">
        <f t="shared" si="31"/>
        <v>$60000-$70000</v>
      </c>
    </row>
    <row r="465" spans="1:11" x14ac:dyDescent="0.25">
      <c r="A465" s="4" t="s">
        <v>478</v>
      </c>
      <c r="B465" s="4" t="s">
        <v>12</v>
      </c>
      <c r="C465" s="4" t="s">
        <v>63</v>
      </c>
      <c r="D465" s="11">
        <v>29530</v>
      </c>
      <c r="E465" s="4" t="s">
        <v>19</v>
      </c>
      <c r="F465" s="4" t="s">
        <v>48</v>
      </c>
      <c r="G465" s="5">
        <v>5.0000000000000001E-3</v>
      </c>
      <c r="H465" s="11">
        <f t="shared" si="28"/>
        <v>147.65</v>
      </c>
      <c r="I465" s="11">
        <f t="shared" si="29"/>
        <v>29677.65</v>
      </c>
      <c r="J465" s="3" t="str">
        <f t="shared" si="30"/>
        <v>Below</v>
      </c>
      <c r="K465" s="3" t="str">
        <f t="shared" si="31"/>
        <v>$20000-$30000</v>
      </c>
    </row>
    <row r="466" spans="1:11" x14ac:dyDescent="0.25">
      <c r="A466" s="4" t="s">
        <v>479</v>
      </c>
      <c r="B466" s="4" t="s">
        <v>12</v>
      </c>
      <c r="C466" s="4" t="s">
        <v>47</v>
      </c>
      <c r="D466" s="11">
        <v>60440</v>
      </c>
      <c r="E466" s="4" t="s">
        <v>9</v>
      </c>
      <c r="F466" s="4" t="s">
        <v>10</v>
      </c>
      <c r="G466" s="5">
        <v>8.4000000000000005E-2</v>
      </c>
      <c r="H466" s="11">
        <f t="shared" si="28"/>
        <v>5076.96</v>
      </c>
      <c r="I466" s="11">
        <f t="shared" si="29"/>
        <v>65516.959999999999</v>
      </c>
      <c r="J466" s="3" t="str">
        <f t="shared" si="30"/>
        <v>Below</v>
      </c>
      <c r="K466" s="3" t="str">
        <f t="shared" si="31"/>
        <v>$60000-$70000</v>
      </c>
    </row>
    <row r="467" spans="1:11" x14ac:dyDescent="0.25">
      <c r="A467" s="4" t="s">
        <v>480</v>
      </c>
      <c r="B467" s="4" t="s">
        <v>7</v>
      </c>
      <c r="C467" s="4" t="s">
        <v>13</v>
      </c>
      <c r="D467" s="11">
        <v>90530</v>
      </c>
      <c r="E467" s="4" t="s">
        <v>9</v>
      </c>
      <c r="F467" s="4" t="s">
        <v>48</v>
      </c>
      <c r="G467" s="5">
        <v>5.0000000000000001E-3</v>
      </c>
      <c r="H467" s="11">
        <f t="shared" si="28"/>
        <v>452.65000000000003</v>
      </c>
      <c r="I467" s="11">
        <f t="shared" si="29"/>
        <v>90982.65</v>
      </c>
      <c r="J467" s="3" t="str">
        <f t="shared" si="30"/>
        <v>Ok</v>
      </c>
      <c r="K467" s="3" t="str">
        <f t="shared" si="31"/>
        <v>$90000-$100000</v>
      </c>
    </row>
    <row r="468" spans="1:11" x14ac:dyDescent="0.25">
      <c r="A468" s="4" t="s">
        <v>481</v>
      </c>
      <c r="B468" s="4" t="s">
        <v>7</v>
      </c>
      <c r="C468" s="4" t="s">
        <v>39</v>
      </c>
      <c r="D468" s="11">
        <v>67950</v>
      </c>
      <c r="E468" s="4" t="s">
        <v>19</v>
      </c>
      <c r="F468" s="4" t="s">
        <v>10</v>
      </c>
      <c r="G468" s="5">
        <v>6.3E-2</v>
      </c>
      <c r="H468" s="11">
        <f t="shared" si="28"/>
        <v>4280.8500000000004</v>
      </c>
      <c r="I468" s="11">
        <f t="shared" si="29"/>
        <v>72230.850000000006</v>
      </c>
      <c r="J468" s="3" t="str">
        <f t="shared" si="30"/>
        <v>Below</v>
      </c>
      <c r="K468" s="3" t="str">
        <f t="shared" si="31"/>
        <v>$60000-$70000</v>
      </c>
    </row>
    <row r="469" spans="1:11" x14ac:dyDescent="0.25">
      <c r="A469" s="4" t="s">
        <v>482</v>
      </c>
      <c r="B469" s="4" t="s">
        <v>7</v>
      </c>
      <c r="C469" s="4" t="s">
        <v>50</v>
      </c>
      <c r="D469" s="11">
        <v>105120</v>
      </c>
      <c r="E469" s="4" t="s">
        <v>19</v>
      </c>
      <c r="F469" s="4" t="s">
        <v>26</v>
      </c>
      <c r="G469" s="5">
        <v>0.02</v>
      </c>
      <c r="H469" s="11">
        <f t="shared" si="28"/>
        <v>2102.4</v>
      </c>
      <c r="I469" s="11">
        <f t="shared" si="29"/>
        <v>107222.39999999999</v>
      </c>
      <c r="J469" s="3" t="str">
        <f t="shared" si="30"/>
        <v>Ok</v>
      </c>
      <c r="K469" s="3" t="str">
        <f t="shared" si="31"/>
        <v>$100000-$110000</v>
      </c>
    </row>
    <row r="470" spans="1:11" x14ac:dyDescent="0.25">
      <c r="A470" s="4" t="s">
        <v>483</v>
      </c>
      <c r="B470" s="4" t="s">
        <v>7</v>
      </c>
      <c r="C470" s="4" t="s">
        <v>39</v>
      </c>
      <c r="D470" s="11">
        <v>60570</v>
      </c>
      <c r="E470" s="4" t="s">
        <v>9</v>
      </c>
      <c r="F470" s="4" t="s">
        <v>14</v>
      </c>
      <c r="G470" s="5">
        <v>5.8999999999999997E-2</v>
      </c>
      <c r="H470" s="11">
        <f t="shared" si="28"/>
        <v>3573.6299999999997</v>
      </c>
      <c r="I470" s="11">
        <f t="shared" si="29"/>
        <v>64143.63</v>
      </c>
      <c r="J470" s="3" t="str">
        <f t="shared" si="30"/>
        <v>Below</v>
      </c>
      <c r="K470" s="3" t="str">
        <f t="shared" si="31"/>
        <v>$60000-$70000</v>
      </c>
    </row>
    <row r="471" spans="1:11" x14ac:dyDescent="0.25">
      <c r="A471" s="4" t="s">
        <v>484</v>
      </c>
      <c r="B471" s="4" t="s">
        <v>12</v>
      </c>
      <c r="C471" s="4" t="s">
        <v>39</v>
      </c>
      <c r="D471" s="11">
        <v>119110</v>
      </c>
      <c r="E471" s="4" t="s">
        <v>19</v>
      </c>
      <c r="F471" s="4" t="s">
        <v>14</v>
      </c>
      <c r="G471" s="5">
        <v>5.8999999999999997E-2</v>
      </c>
      <c r="H471" s="11">
        <f t="shared" si="28"/>
        <v>7027.49</v>
      </c>
      <c r="I471" s="11">
        <f t="shared" si="29"/>
        <v>126137.49</v>
      </c>
      <c r="J471" s="3" t="str">
        <f t="shared" si="30"/>
        <v>Ok</v>
      </c>
      <c r="K471" s="3" t="str">
        <f t="shared" si="31"/>
        <v>$110000-$120000</v>
      </c>
    </row>
    <row r="472" spans="1:11" x14ac:dyDescent="0.25">
      <c r="A472" s="4" t="s">
        <v>485</v>
      </c>
      <c r="B472" s="4" t="s">
        <v>7</v>
      </c>
      <c r="C472" s="4" t="s">
        <v>28</v>
      </c>
      <c r="D472" s="11">
        <v>104770</v>
      </c>
      <c r="E472" s="4" t="s">
        <v>19</v>
      </c>
      <c r="F472" s="4" t="s">
        <v>22</v>
      </c>
      <c r="G472" s="5">
        <v>1.4999999999999999E-2</v>
      </c>
      <c r="H472" s="11">
        <f t="shared" si="28"/>
        <v>1571.55</v>
      </c>
      <c r="I472" s="11">
        <f t="shared" si="29"/>
        <v>106341.55</v>
      </c>
      <c r="J472" s="3" t="str">
        <f t="shared" si="30"/>
        <v>Ok</v>
      </c>
      <c r="K472" s="3" t="str">
        <f t="shared" si="31"/>
        <v>$100000-$110000</v>
      </c>
    </row>
    <row r="473" spans="1:11" x14ac:dyDescent="0.25">
      <c r="A473" s="4" t="s">
        <v>486</v>
      </c>
      <c r="B473" s="4" t="s">
        <v>7</v>
      </c>
      <c r="C473" s="4" t="s">
        <v>8</v>
      </c>
      <c r="D473" s="11">
        <v>70360</v>
      </c>
      <c r="E473" s="4" t="s">
        <v>9</v>
      </c>
      <c r="F473" s="4" t="s">
        <v>26</v>
      </c>
      <c r="G473" s="5">
        <v>2.1000000000000001E-2</v>
      </c>
      <c r="H473" s="11">
        <f t="shared" si="28"/>
        <v>1477.5600000000002</v>
      </c>
      <c r="I473" s="11">
        <f t="shared" si="29"/>
        <v>71837.56</v>
      </c>
      <c r="J473" s="3" t="str">
        <f t="shared" si="30"/>
        <v>Below</v>
      </c>
      <c r="K473" s="3" t="str">
        <f t="shared" si="31"/>
        <v>$70000-$80000</v>
      </c>
    </row>
    <row r="474" spans="1:11" x14ac:dyDescent="0.25">
      <c r="A474" s="4" t="s">
        <v>487</v>
      </c>
      <c r="B474" s="4" t="s">
        <v>12</v>
      </c>
      <c r="C474" s="4" t="s">
        <v>21</v>
      </c>
      <c r="D474" s="11">
        <v>45110</v>
      </c>
      <c r="E474" s="4" t="s">
        <v>15</v>
      </c>
      <c r="F474" s="4" t="s">
        <v>16</v>
      </c>
      <c r="G474" s="5">
        <v>0</v>
      </c>
      <c r="H474" s="11">
        <f t="shared" si="28"/>
        <v>0</v>
      </c>
      <c r="I474" s="11">
        <f t="shared" si="29"/>
        <v>45110</v>
      </c>
      <c r="J474" s="3" t="str">
        <f t="shared" si="30"/>
        <v>Below</v>
      </c>
      <c r="K474" s="3" t="str">
        <f t="shared" si="31"/>
        <v>$40000-$50000</v>
      </c>
    </row>
    <row r="475" spans="1:11" x14ac:dyDescent="0.25">
      <c r="A475" s="4" t="s">
        <v>488</v>
      </c>
      <c r="B475" s="4" t="s">
        <v>12</v>
      </c>
      <c r="C475" s="4" t="s">
        <v>31</v>
      </c>
      <c r="D475" s="11">
        <v>33630</v>
      </c>
      <c r="E475" s="4" t="s">
        <v>15</v>
      </c>
      <c r="F475" s="4" t="s">
        <v>22</v>
      </c>
      <c r="G475" s="5">
        <v>1.7999999999999999E-2</v>
      </c>
      <c r="H475" s="11">
        <f t="shared" si="28"/>
        <v>605.33999999999992</v>
      </c>
      <c r="I475" s="11">
        <f t="shared" si="29"/>
        <v>34235.339999999997</v>
      </c>
      <c r="J475" s="3" t="str">
        <f t="shared" si="30"/>
        <v>Below</v>
      </c>
      <c r="K475" s="3" t="str">
        <f t="shared" si="31"/>
        <v>$30000-$40000</v>
      </c>
    </row>
    <row r="476" spans="1:11" x14ac:dyDescent="0.25">
      <c r="A476" s="4" t="s">
        <v>489</v>
      </c>
      <c r="B476" s="4" t="s">
        <v>7</v>
      </c>
      <c r="C476" s="4" t="s">
        <v>39</v>
      </c>
      <c r="D476" s="11">
        <v>53870</v>
      </c>
      <c r="E476" s="4" t="s">
        <v>15</v>
      </c>
      <c r="F476" s="4" t="s">
        <v>14</v>
      </c>
      <c r="G476" s="5">
        <v>5.8999999999999997E-2</v>
      </c>
      <c r="H476" s="11">
        <f t="shared" si="28"/>
        <v>3178.33</v>
      </c>
      <c r="I476" s="11">
        <f t="shared" si="29"/>
        <v>57048.33</v>
      </c>
      <c r="J476" s="3" t="str">
        <f t="shared" si="30"/>
        <v>Below</v>
      </c>
      <c r="K476" s="3" t="str">
        <f t="shared" si="31"/>
        <v>$50000-$60000</v>
      </c>
    </row>
    <row r="477" spans="1:11" x14ac:dyDescent="0.25">
      <c r="A477" s="4" t="s">
        <v>490</v>
      </c>
      <c r="B477" s="4" t="s">
        <v>12</v>
      </c>
      <c r="C477" s="4" t="s">
        <v>13</v>
      </c>
      <c r="D477" s="11">
        <v>111190</v>
      </c>
      <c r="E477" s="4" t="s">
        <v>9</v>
      </c>
      <c r="F477" s="4" t="s">
        <v>26</v>
      </c>
      <c r="G477" s="5">
        <v>3.5000000000000003E-2</v>
      </c>
      <c r="H477" s="11">
        <f t="shared" si="28"/>
        <v>3891.6500000000005</v>
      </c>
      <c r="I477" s="11">
        <f t="shared" si="29"/>
        <v>115081.65</v>
      </c>
      <c r="J477" s="3" t="str">
        <f t="shared" si="30"/>
        <v>Ok</v>
      </c>
      <c r="K477" s="3" t="str">
        <f t="shared" si="31"/>
        <v>$110000-$120000</v>
      </c>
    </row>
    <row r="478" spans="1:11" x14ac:dyDescent="0.25">
      <c r="A478" s="4" t="s">
        <v>491</v>
      </c>
      <c r="B478" s="4" t="s">
        <v>12</v>
      </c>
      <c r="C478" s="4" t="s">
        <v>18</v>
      </c>
      <c r="D478" s="11">
        <v>29970</v>
      </c>
      <c r="E478" s="4" t="s">
        <v>19</v>
      </c>
      <c r="F478" s="4" t="s">
        <v>26</v>
      </c>
      <c r="G478" s="5">
        <v>2.1000000000000001E-2</v>
      </c>
      <c r="H478" s="11">
        <f t="shared" si="28"/>
        <v>629.37</v>
      </c>
      <c r="I478" s="11">
        <f t="shared" si="29"/>
        <v>30599.37</v>
      </c>
      <c r="J478" s="3" t="str">
        <f t="shared" si="30"/>
        <v>Below</v>
      </c>
      <c r="K478" s="3" t="str">
        <f t="shared" si="31"/>
        <v>$20000-$30000</v>
      </c>
    </row>
    <row r="479" spans="1:11" x14ac:dyDescent="0.25">
      <c r="A479" s="4" t="s">
        <v>492</v>
      </c>
      <c r="B479" s="4" t="s">
        <v>7</v>
      </c>
      <c r="C479" s="4" t="s">
        <v>21</v>
      </c>
      <c r="D479" s="11">
        <v>64960</v>
      </c>
      <c r="E479" s="4" t="s">
        <v>9</v>
      </c>
      <c r="F479" s="4" t="s">
        <v>26</v>
      </c>
      <c r="G479" s="5">
        <v>2.8000000000000001E-2</v>
      </c>
      <c r="H479" s="11">
        <f t="shared" si="28"/>
        <v>1818.88</v>
      </c>
      <c r="I479" s="11">
        <f t="shared" si="29"/>
        <v>66778.880000000005</v>
      </c>
      <c r="J479" s="3" t="str">
        <f t="shared" si="30"/>
        <v>Below</v>
      </c>
      <c r="K479" s="3" t="str">
        <f t="shared" si="31"/>
        <v>$60000-$70000</v>
      </c>
    </row>
    <row r="480" spans="1:11" x14ac:dyDescent="0.25">
      <c r="A480" s="4" t="s">
        <v>493</v>
      </c>
      <c r="B480" s="4" t="s">
        <v>7</v>
      </c>
      <c r="C480" s="4" t="s">
        <v>34</v>
      </c>
      <c r="D480" s="11">
        <v>111230</v>
      </c>
      <c r="E480" s="4" t="s">
        <v>15</v>
      </c>
      <c r="F480" s="4" t="s">
        <v>26</v>
      </c>
      <c r="G480" s="5">
        <v>3.2000000000000001E-2</v>
      </c>
      <c r="H480" s="11">
        <f t="shared" si="28"/>
        <v>3559.36</v>
      </c>
      <c r="I480" s="11">
        <f t="shared" si="29"/>
        <v>114789.36</v>
      </c>
      <c r="J480" s="3" t="str">
        <f t="shared" si="30"/>
        <v>Ok</v>
      </c>
      <c r="K480" s="3" t="str">
        <f t="shared" si="31"/>
        <v>$110000-$120000</v>
      </c>
    </row>
    <row r="481" spans="1:11" x14ac:dyDescent="0.25">
      <c r="A481" s="4" t="s">
        <v>494</v>
      </c>
      <c r="B481" s="4" t="s">
        <v>12</v>
      </c>
      <c r="C481" s="4" t="s">
        <v>8</v>
      </c>
      <c r="D481" s="11">
        <v>99530</v>
      </c>
      <c r="E481" s="4" t="s">
        <v>15</v>
      </c>
      <c r="F481" s="4" t="s">
        <v>26</v>
      </c>
      <c r="G481" s="5">
        <v>2.1000000000000001E-2</v>
      </c>
      <c r="H481" s="11">
        <f t="shared" si="28"/>
        <v>2090.13</v>
      </c>
      <c r="I481" s="11">
        <f t="shared" si="29"/>
        <v>101620.13</v>
      </c>
      <c r="J481" s="3" t="str">
        <f t="shared" si="30"/>
        <v>Ok</v>
      </c>
      <c r="K481" s="3" t="str">
        <f t="shared" si="31"/>
        <v>$90000-$100000</v>
      </c>
    </row>
    <row r="482" spans="1:11" x14ac:dyDescent="0.25">
      <c r="A482" s="4" t="s">
        <v>276</v>
      </c>
      <c r="B482" s="4" t="s">
        <v>7</v>
      </c>
      <c r="C482" s="4" t="s">
        <v>31</v>
      </c>
      <c r="D482" s="11">
        <v>90880</v>
      </c>
      <c r="E482" s="4" t="s">
        <v>15</v>
      </c>
      <c r="F482" s="4" t="s">
        <v>16</v>
      </c>
      <c r="G482" s="5">
        <v>0</v>
      </c>
      <c r="H482" s="11">
        <f t="shared" si="28"/>
        <v>0</v>
      </c>
      <c r="I482" s="11">
        <f t="shared" si="29"/>
        <v>90880</v>
      </c>
      <c r="J482" s="3" t="str">
        <f t="shared" si="30"/>
        <v>Ok</v>
      </c>
      <c r="K482" s="3" t="str">
        <f t="shared" si="31"/>
        <v>$90000-$100000</v>
      </c>
    </row>
    <row r="483" spans="1:11" x14ac:dyDescent="0.25">
      <c r="A483" s="4" t="s">
        <v>495</v>
      </c>
      <c r="B483" s="4" t="s">
        <v>12</v>
      </c>
      <c r="C483" s="4" t="s">
        <v>47</v>
      </c>
      <c r="D483" s="11">
        <v>35980</v>
      </c>
      <c r="E483" s="4" t="s">
        <v>9</v>
      </c>
      <c r="F483" s="4" t="s">
        <v>10</v>
      </c>
      <c r="G483" s="5">
        <v>8.4000000000000005E-2</v>
      </c>
      <c r="H483" s="11">
        <f t="shared" si="28"/>
        <v>3022.32</v>
      </c>
      <c r="I483" s="11">
        <f t="shared" si="29"/>
        <v>39002.32</v>
      </c>
      <c r="J483" s="3" t="str">
        <f t="shared" si="30"/>
        <v>Below</v>
      </c>
      <c r="K483" s="3" t="str">
        <f t="shared" si="31"/>
        <v>$30000-$40000</v>
      </c>
    </row>
    <row r="484" spans="1:11" x14ac:dyDescent="0.25">
      <c r="A484" s="4" t="s">
        <v>302</v>
      </c>
      <c r="B484" s="4" t="s">
        <v>12</v>
      </c>
      <c r="C484" s="4" t="s">
        <v>31</v>
      </c>
      <c r="D484" s="11">
        <v>72500</v>
      </c>
      <c r="E484" s="4" t="s">
        <v>19</v>
      </c>
      <c r="F484" s="4" t="s">
        <v>14</v>
      </c>
      <c r="G484" s="5">
        <v>0.05</v>
      </c>
      <c r="H484" s="11">
        <f t="shared" si="28"/>
        <v>3625</v>
      </c>
      <c r="I484" s="11">
        <f t="shared" si="29"/>
        <v>76125</v>
      </c>
      <c r="J484" s="3" t="str">
        <f t="shared" si="30"/>
        <v>Below</v>
      </c>
      <c r="K484" s="3" t="str">
        <f t="shared" si="31"/>
        <v>$70000-$80000</v>
      </c>
    </row>
    <row r="485" spans="1:11" x14ac:dyDescent="0.25">
      <c r="A485" s="4" t="s">
        <v>496</v>
      </c>
      <c r="B485" s="4" t="s">
        <v>7</v>
      </c>
      <c r="C485" s="4" t="s">
        <v>63</v>
      </c>
      <c r="D485" s="11">
        <v>65700</v>
      </c>
      <c r="E485" s="4" t="s">
        <v>15</v>
      </c>
      <c r="F485" s="4" t="s">
        <v>48</v>
      </c>
      <c r="G485" s="5">
        <v>5.0000000000000001E-3</v>
      </c>
      <c r="H485" s="11">
        <f t="shared" si="28"/>
        <v>328.5</v>
      </c>
      <c r="I485" s="11">
        <f t="shared" si="29"/>
        <v>66028.5</v>
      </c>
      <c r="J485" s="3" t="str">
        <f t="shared" si="30"/>
        <v>Below</v>
      </c>
      <c r="K485" s="3" t="str">
        <f t="shared" si="31"/>
        <v>$60000-$70000</v>
      </c>
    </row>
    <row r="486" spans="1:11" x14ac:dyDescent="0.25">
      <c r="A486" s="4" t="s">
        <v>497</v>
      </c>
      <c r="B486" s="4" t="s">
        <v>12</v>
      </c>
      <c r="C486" s="4" t="s">
        <v>28</v>
      </c>
      <c r="D486" s="11">
        <v>109170</v>
      </c>
      <c r="E486" s="4" t="s">
        <v>9</v>
      </c>
      <c r="F486" s="4" t="s">
        <v>14</v>
      </c>
      <c r="G486" s="5">
        <v>5.2999999999999999E-2</v>
      </c>
      <c r="H486" s="11">
        <f t="shared" si="28"/>
        <v>5786.01</v>
      </c>
      <c r="I486" s="11">
        <f t="shared" si="29"/>
        <v>114956.01</v>
      </c>
      <c r="J486" s="3" t="str">
        <f t="shared" si="30"/>
        <v>Ok</v>
      </c>
      <c r="K486" s="3" t="str">
        <f t="shared" si="31"/>
        <v>$100000-$110000</v>
      </c>
    </row>
    <row r="487" spans="1:11" x14ac:dyDescent="0.25">
      <c r="A487" s="4" t="s">
        <v>498</v>
      </c>
      <c r="B487" s="4" t="s">
        <v>7</v>
      </c>
      <c r="C487" s="4" t="s">
        <v>21</v>
      </c>
      <c r="D487" s="11">
        <v>95020</v>
      </c>
      <c r="E487" s="4" t="s">
        <v>9</v>
      </c>
      <c r="F487" s="4" t="s">
        <v>26</v>
      </c>
      <c r="G487" s="5">
        <v>2.8000000000000001E-2</v>
      </c>
      <c r="H487" s="11">
        <f t="shared" si="28"/>
        <v>2660.56</v>
      </c>
      <c r="I487" s="11">
        <f t="shared" si="29"/>
        <v>97680.56</v>
      </c>
      <c r="J487" s="3" t="str">
        <f t="shared" si="30"/>
        <v>Ok</v>
      </c>
      <c r="K487" s="3" t="str">
        <f t="shared" si="31"/>
        <v>$90000-$100000</v>
      </c>
    </row>
    <row r="488" spans="1:11" x14ac:dyDescent="0.25">
      <c r="A488" s="4" t="s">
        <v>162</v>
      </c>
      <c r="B488" s="4" t="s">
        <v>12</v>
      </c>
      <c r="C488" s="4" t="s">
        <v>34</v>
      </c>
      <c r="D488" s="11">
        <v>72500</v>
      </c>
      <c r="E488" s="4" t="s">
        <v>15</v>
      </c>
      <c r="F488" s="4" t="s">
        <v>22</v>
      </c>
      <c r="G488" s="5">
        <v>0.01</v>
      </c>
      <c r="H488" s="11">
        <f t="shared" si="28"/>
        <v>725</v>
      </c>
      <c r="I488" s="11">
        <f t="shared" si="29"/>
        <v>73225</v>
      </c>
      <c r="J488" s="3" t="str">
        <f t="shared" si="30"/>
        <v>Below</v>
      </c>
      <c r="K488" s="3" t="str">
        <f t="shared" si="31"/>
        <v>$70000-$80000</v>
      </c>
    </row>
    <row r="489" spans="1:11" x14ac:dyDescent="0.25">
      <c r="A489" s="4" t="s">
        <v>499</v>
      </c>
      <c r="B489" s="4" t="s">
        <v>12</v>
      </c>
      <c r="C489" s="4" t="s">
        <v>34</v>
      </c>
      <c r="D489" s="11">
        <v>87290</v>
      </c>
      <c r="E489" s="4" t="s">
        <v>19</v>
      </c>
      <c r="F489" s="4" t="s">
        <v>14</v>
      </c>
      <c r="G489" s="5">
        <v>4.1000000000000002E-2</v>
      </c>
      <c r="H489" s="11">
        <f t="shared" si="28"/>
        <v>3578.8900000000003</v>
      </c>
      <c r="I489" s="11">
        <f t="shared" si="29"/>
        <v>90868.89</v>
      </c>
      <c r="J489" s="3" t="str">
        <f t="shared" si="30"/>
        <v>Below</v>
      </c>
      <c r="K489" s="3" t="str">
        <f t="shared" si="31"/>
        <v>$80000-$90000</v>
      </c>
    </row>
    <row r="490" spans="1:11" x14ac:dyDescent="0.25">
      <c r="A490" s="4" t="s">
        <v>500</v>
      </c>
      <c r="B490" s="4" t="s">
        <v>12</v>
      </c>
      <c r="C490" s="4" t="s">
        <v>13</v>
      </c>
      <c r="D490" s="11">
        <v>97110</v>
      </c>
      <c r="E490" s="4" t="s">
        <v>15</v>
      </c>
      <c r="F490" s="4" t="s">
        <v>26</v>
      </c>
      <c r="G490" s="5">
        <v>3.5000000000000003E-2</v>
      </c>
      <c r="H490" s="11">
        <f t="shared" si="28"/>
        <v>3398.8500000000004</v>
      </c>
      <c r="I490" s="11">
        <f t="shared" si="29"/>
        <v>100508.85</v>
      </c>
      <c r="J490" s="3" t="str">
        <f t="shared" si="30"/>
        <v>Ok</v>
      </c>
      <c r="K490" s="3" t="str">
        <f t="shared" si="31"/>
        <v>$90000-$100000</v>
      </c>
    </row>
    <row r="491" spans="1:11" x14ac:dyDescent="0.25">
      <c r="A491" s="4" t="s">
        <v>501</v>
      </c>
      <c r="B491" s="4" t="s">
        <v>12</v>
      </c>
      <c r="C491" s="4" t="s">
        <v>47</v>
      </c>
      <c r="D491" s="11">
        <v>59430</v>
      </c>
      <c r="E491" s="4" t="s">
        <v>9</v>
      </c>
      <c r="F491" s="4" t="s">
        <v>26</v>
      </c>
      <c r="G491" s="5">
        <v>3.3000000000000002E-2</v>
      </c>
      <c r="H491" s="11">
        <f t="shared" si="28"/>
        <v>1961.19</v>
      </c>
      <c r="I491" s="11">
        <f t="shared" si="29"/>
        <v>61391.19</v>
      </c>
      <c r="J491" s="3" t="str">
        <f t="shared" si="30"/>
        <v>Below</v>
      </c>
      <c r="K491" s="3" t="str">
        <f t="shared" si="31"/>
        <v>$50000-$60000</v>
      </c>
    </row>
    <row r="492" spans="1:11" x14ac:dyDescent="0.25">
      <c r="A492" s="4" t="s">
        <v>502</v>
      </c>
      <c r="B492" s="4" t="s">
        <v>7</v>
      </c>
      <c r="C492" s="4" t="s">
        <v>63</v>
      </c>
      <c r="D492" s="11">
        <v>112120</v>
      </c>
      <c r="E492" s="4" t="s">
        <v>9</v>
      </c>
      <c r="F492" s="4" t="s">
        <v>26</v>
      </c>
      <c r="G492" s="5">
        <v>3.5000000000000003E-2</v>
      </c>
      <c r="H492" s="11">
        <f t="shared" si="28"/>
        <v>3924.2000000000003</v>
      </c>
      <c r="I492" s="11">
        <f t="shared" si="29"/>
        <v>116044.2</v>
      </c>
      <c r="J492" s="3" t="str">
        <f t="shared" si="30"/>
        <v>Ok</v>
      </c>
      <c r="K492" s="3" t="str">
        <f t="shared" si="31"/>
        <v>$110000-$120000</v>
      </c>
    </row>
    <row r="493" spans="1:11" x14ac:dyDescent="0.25">
      <c r="A493" s="4" t="s">
        <v>503</v>
      </c>
      <c r="B493" s="4" t="s">
        <v>7</v>
      </c>
      <c r="C493" s="4" t="s">
        <v>47</v>
      </c>
      <c r="D493" s="11">
        <v>28160</v>
      </c>
      <c r="E493" s="4" t="s">
        <v>15</v>
      </c>
      <c r="F493" s="4" t="s">
        <v>16</v>
      </c>
      <c r="G493" s="5">
        <v>0</v>
      </c>
      <c r="H493" s="11">
        <f t="shared" si="28"/>
        <v>0</v>
      </c>
      <c r="I493" s="11">
        <f t="shared" si="29"/>
        <v>28160</v>
      </c>
      <c r="J493" s="3" t="str">
        <f t="shared" si="30"/>
        <v>Below</v>
      </c>
      <c r="K493" s="3" t="str">
        <f t="shared" si="31"/>
        <v>$20000-$30000</v>
      </c>
    </row>
    <row r="494" spans="1:11" x14ac:dyDescent="0.25">
      <c r="A494" s="4" t="s">
        <v>504</v>
      </c>
      <c r="B494" s="4" t="s">
        <v>12</v>
      </c>
      <c r="C494" s="4" t="s">
        <v>18</v>
      </c>
      <c r="D494" s="11">
        <v>75870</v>
      </c>
      <c r="E494" s="4" t="s">
        <v>9</v>
      </c>
      <c r="F494" s="4" t="s">
        <v>26</v>
      </c>
      <c r="G494" s="5">
        <v>2.1000000000000001E-2</v>
      </c>
      <c r="H494" s="11">
        <f t="shared" si="28"/>
        <v>1593.2700000000002</v>
      </c>
      <c r="I494" s="11">
        <f t="shared" si="29"/>
        <v>77463.27</v>
      </c>
      <c r="J494" s="3" t="str">
        <f t="shared" si="30"/>
        <v>Below</v>
      </c>
      <c r="K494" s="3" t="str">
        <f t="shared" si="31"/>
        <v>$70000-$80000</v>
      </c>
    </row>
    <row r="495" spans="1:11" x14ac:dyDescent="0.25">
      <c r="A495" s="4" t="s">
        <v>505</v>
      </c>
      <c r="B495" s="4" t="s">
        <v>12</v>
      </c>
      <c r="C495" s="4" t="s">
        <v>21</v>
      </c>
      <c r="D495" s="11">
        <v>93270</v>
      </c>
      <c r="E495" s="4" t="s">
        <v>9</v>
      </c>
      <c r="F495" s="4" t="s">
        <v>26</v>
      </c>
      <c r="G495" s="5">
        <v>2.8000000000000001E-2</v>
      </c>
      <c r="H495" s="11">
        <f t="shared" si="28"/>
        <v>2611.56</v>
      </c>
      <c r="I495" s="11">
        <f t="shared" si="29"/>
        <v>95881.56</v>
      </c>
      <c r="J495" s="3" t="str">
        <f t="shared" si="30"/>
        <v>Ok</v>
      </c>
      <c r="K495" s="3" t="str">
        <f t="shared" si="31"/>
        <v>$90000-$100000</v>
      </c>
    </row>
    <row r="496" spans="1:11" x14ac:dyDescent="0.25">
      <c r="A496" s="4" t="s">
        <v>506</v>
      </c>
      <c r="B496" s="4" t="s">
        <v>12</v>
      </c>
      <c r="C496" s="4" t="s">
        <v>39</v>
      </c>
      <c r="D496" s="11">
        <v>42730</v>
      </c>
      <c r="E496" s="4" t="s">
        <v>9</v>
      </c>
      <c r="F496" s="4" t="s">
        <v>26</v>
      </c>
      <c r="G496" s="5">
        <v>0.04</v>
      </c>
      <c r="H496" s="11">
        <f t="shared" si="28"/>
        <v>1709.2</v>
      </c>
      <c r="I496" s="11">
        <f t="shared" si="29"/>
        <v>44439.199999999997</v>
      </c>
      <c r="J496" s="3" t="str">
        <f t="shared" si="30"/>
        <v>Below</v>
      </c>
      <c r="K496" s="3" t="str">
        <f t="shared" si="31"/>
        <v>$40000-$50000</v>
      </c>
    </row>
    <row r="497" spans="1:11" x14ac:dyDescent="0.25">
      <c r="A497" s="4" t="s">
        <v>507</v>
      </c>
      <c r="B497" s="4" t="s">
        <v>12</v>
      </c>
      <c r="C497" s="4" t="s">
        <v>28</v>
      </c>
      <c r="D497" s="11">
        <v>80610</v>
      </c>
      <c r="E497" s="4" t="s">
        <v>15</v>
      </c>
      <c r="F497" s="4" t="s">
        <v>26</v>
      </c>
      <c r="G497" s="5">
        <v>2.3E-2</v>
      </c>
      <c r="H497" s="11">
        <f t="shared" si="28"/>
        <v>1854.03</v>
      </c>
      <c r="I497" s="11">
        <f t="shared" si="29"/>
        <v>82464.03</v>
      </c>
      <c r="J497" s="3" t="str">
        <f t="shared" si="30"/>
        <v>Below</v>
      </c>
      <c r="K497" s="3" t="str">
        <f t="shared" si="31"/>
        <v>$80000-$90000</v>
      </c>
    </row>
    <row r="498" spans="1:11" x14ac:dyDescent="0.25">
      <c r="A498" s="4" t="s">
        <v>508</v>
      </c>
      <c r="B498" s="4" t="s">
        <v>12</v>
      </c>
      <c r="C498" s="4" t="s">
        <v>28</v>
      </c>
      <c r="D498" s="11">
        <v>69060</v>
      </c>
      <c r="E498" s="4" t="s">
        <v>9</v>
      </c>
      <c r="F498" s="4" t="s">
        <v>48</v>
      </c>
      <c r="G498" s="5">
        <v>5.0000000000000001E-3</v>
      </c>
      <c r="H498" s="11">
        <f t="shared" si="28"/>
        <v>345.3</v>
      </c>
      <c r="I498" s="11">
        <f t="shared" si="29"/>
        <v>69405.3</v>
      </c>
      <c r="J498" s="3" t="str">
        <f t="shared" si="30"/>
        <v>Below</v>
      </c>
      <c r="K498" s="3" t="str">
        <f t="shared" si="31"/>
        <v>$60000-$70000</v>
      </c>
    </row>
    <row r="499" spans="1:11" x14ac:dyDescent="0.25">
      <c r="A499" s="4" t="s">
        <v>509</v>
      </c>
      <c r="B499" s="4" t="s">
        <v>7</v>
      </c>
      <c r="C499" s="4" t="s">
        <v>34</v>
      </c>
      <c r="D499" s="11">
        <v>31280</v>
      </c>
      <c r="E499" s="4" t="s">
        <v>15</v>
      </c>
      <c r="F499" s="4" t="s">
        <v>26</v>
      </c>
      <c r="G499" s="5">
        <v>3.2000000000000001E-2</v>
      </c>
      <c r="H499" s="11">
        <f t="shared" si="28"/>
        <v>1000.96</v>
      </c>
      <c r="I499" s="11">
        <f t="shared" si="29"/>
        <v>32280.959999999999</v>
      </c>
      <c r="J499" s="3" t="str">
        <f t="shared" si="30"/>
        <v>Below</v>
      </c>
      <c r="K499" s="3" t="str">
        <f t="shared" si="31"/>
        <v>$30000-$40000</v>
      </c>
    </row>
    <row r="500" spans="1:11" x14ac:dyDescent="0.25">
      <c r="A500" s="4" t="s">
        <v>510</v>
      </c>
      <c r="B500" s="4" t="s">
        <v>7</v>
      </c>
      <c r="C500" s="4" t="s">
        <v>31</v>
      </c>
      <c r="D500" s="11">
        <v>96610</v>
      </c>
      <c r="E500" s="4" t="s">
        <v>19</v>
      </c>
      <c r="F500" s="4" t="s">
        <v>10</v>
      </c>
      <c r="G500" s="5">
        <v>7.2999999999999995E-2</v>
      </c>
      <c r="H500" s="11">
        <f t="shared" si="28"/>
        <v>7052.53</v>
      </c>
      <c r="I500" s="11">
        <f t="shared" si="29"/>
        <v>103662.53</v>
      </c>
      <c r="J500" s="3" t="str">
        <f t="shared" si="30"/>
        <v>Ok</v>
      </c>
      <c r="K500" s="3" t="str">
        <f t="shared" si="31"/>
        <v>$90000-$100000</v>
      </c>
    </row>
    <row r="501" spans="1:11" x14ac:dyDescent="0.25">
      <c r="A501" s="4" t="s">
        <v>511</v>
      </c>
      <c r="B501" s="4" t="s">
        <v>12</v>
      </c>
      <c r="C501" s="4" t="s">
        <v>31</v>
      </c>
      <c r="D501" s="11">
        <v>37020</v>
      </c>
      <c r="E501" s="4" t="s">
        <v>19</v>
      </c>
      <c r="F501" s="4" t="s">
        <v>26</v>
      </c>
      <c r="G501" s="5">
        <v>2.4E-2</v>
      </c>
      <c r="H501" s="11">
        <f t="shared" si="28"/>
        <v>888.48</v>
      </c>
      <c r="I501" s="11">
        <f t="shared" si="29"/>
        <v>37908.480000000003</v>
      </c>
      <c r="J501" s="3" t="str">
        <f t="shared" si="30"/>
        <v>Below</v>
      </c>
      <c r="K501" s="3" t="str">
        <f t="shared" si="31"/>
        <v>$30000-$40000</v>
      </c>
    </row>
    <row r="502" spans="1:11" x14ac:dyDescent="0.25">
      <c r="A502" s="4" t="s">
        <v>512</v>
      </c>
      <c r="B502" s="4" t="s">
        <v>7</v>
      </c>
      <c r="C502" s="4" t="s">
        <v>39</v>
      </c>
      <c r="D502" s="11">
        <v>54970</v>
      </c>
      <c r="E502" s="4" t="s">
        <v>9</v>
      </c>
      <c r="F502" s="4" t="s">
        <v>26</v>
      </c>
      <c r="G502" s="5">
        <v>0.04</v>
      </c>
      <c r="H502" s="11">
        <f t="shared" si="28"/>
        <v>2198.8000000000002</v>
      </c>
      <c r="I502" s="11">
        <f t="shared" si="29"/>
        <v>57168.800000000003</v>
      </c>
      <c r="J502" s="3" t="str">
        <f t="shared" si="30"/>
        <v>Below</v>
      </c>
      <c r="K502" s="3" t="str">
        <f t="shared" si="31"/>
        <v>$50000-$60000</v>
      </c>
    </row>
    <row r="503" spans="1:11" x14ac:dyDescent="0.25">
      <c r="A503" s="4" t="s">
        <v>513</v>
      </c>
      <c r="B503" s="4" t="s">
        <v>7</v>
      </c>
      <c r="C503" s="4" t="s">
        <v>28</v>
      </c>
      <c r="D503" s="11">
        <v>41910</v>
      </c>
      <c r="E503" s="4" t="s">
        <v>9</v>
      </c>
      <c r="F503" s="4" t="s">
        <v>22</v>
      </c>
      <c r="G503" s="5">
        <v>1.4999999999999999E-2</v>
      </c>
      <c r="H503" s="11">
        <f t="shared" si="28"/>
        <v>628.65</v>
      </c>
      <c r="I503" s="11">
        <f t="shared" si="29"/>
        <v>42538.65</v>
      </c>
      <c r="J503" s="3" t="str">
        <f t="shared" si="30"/>
        <v>Below</v>
      </c>
      <c r="K503" s="3" t="str">
        <f t="shared" si="31"/>
        <v>$40000-$50000</v>
      </c>
    </row>
    <row r="504" spans="1:11" x14ac:dyDescent="0.25">
      <c r="A504" s="4" t="s">
        <v>514</v>
      </c>
      <c r="B504" s="4" t="s">
        <v>7</v>
      </c>
      <c r="C504" s="4" t="s">
        <v>21</v>
      </c>
      <c r="D504" s="11">
        <v>116970</v>
      </c>
      <c r="E504" s="4" t="s">
        <v>15</v>
      </c>
      <c r="F504" s="4" t="s">
        <v>10</v>
      </c>
      <c r="G504" s="5">
        <v>7.5999999999999998E-2</v>
      </c>
      <c r="H504" s="11">
        <f t="shared" si="28"/>
        <v>8889.7199999999993</v>
      </c>
      <c r="I504" s="11">
        <f t="shared" si="29"/>
        <v>125859.72</v>
      </c>
      <c r="J504" s="3" t="str">
        <f t="shared" si="30"/>
        <v>Ok</v>
      </c>
      <c r="K504" s="3" t="str">
        <f t="shared" si="31"/>
        <v>$110000-$120000</v>
      </c>
    </row>
    <row r="505" spans="1:11" x14ac:dyDescent="0.25">
      <c r="A505" s="4" t="s">
        <v>468</v>
      </c>
      <c r="B505" s="4" t="s">
        <v>12</v>
      </c>
      <c r="C505" s="4" t="s">
        <v>21</v>
      </c>
      <c r="D505" s="11">
        <v>88030</v>
      </c>
      <c r="E505" s="4" t="s">
        <v>19</v>
      </c>
      <c r="F505" s="4" t="s">
        <v>10</v>
      </c>
      <c r="G505" s="5">
        <v>7.5999999999999998E-2</v>
      </c>
      <c r="H505" s="11">
        <f t="shared" si="28"/>
        <v>6690.28</v>
      </c>
      <c r="I505" s="11">
        <f t="shared" si="29"/>
        <v>94720.28</v>
      </c>
      <c r="J505" s="3" t="str">
        <f t="shared" si="30"/>
        <v>Below</v>
      </c>
      <c r="K505" s="3" t="str">
        <f t="shared" si="31"/>
        <v>$80000-$90000</v>
      </c>
    </row>
    <row r="506" spans="1:11" x14ac:dyDescent="0.25">
      <c r="A506" s="4" t="s">
        <v>515</v>
      </c>
      <c r="B506" s="4" t="s">
        <v>12</v>
      </c>
      <c r="C506" s="4" t="s">
        <v>25</v>
      </c>
      <c r="D506" s="11">
        <v>86390</v>
      </c>
      <c r="E506" s="4" t="s">
        <v>15</v>
      </c>
      <c r="F506" s="4" t="s">
        <v>14</v>
      </c>
      <c r="G506" s="5">
        <v>5.3999999999999999E-2</v>
      </c>
      <c r="H506" s="11">
        <f t="shared" si="28"/>
        <v>4665.0600000000004</v>
      </c>
      <c r="I506" s="11">
        <f t="shared" si="29"/>
        <v>91055.06</v>
      </c>
      <c r="J506" s="3" t="str">
        <f t="shared" si="30"/>
        <v>Below</v>
      </c>
      <c r="K506" s="3" t="str">
        <f t="shared" si="31"/>
        <v>$80000-$90000</v>
      </c>
    </row>
    <row r="507" spans="1:11" x14ac:dyDescent="0.25">
      <c r="A507" s="4" t="s">
        <v>516</v>
      </c>
      <c r="B507" s="4" t="s">
        <v>7</v>
      </c>
      <c r="C507" s="4" t="s">
        <v>28</v>
      </c>
      <c r="D507" s="11">
        <v>81150</v>
      </c>
      <c r="E507" s="4" t="s">
        <v>15</v>
      </c>
      <c r="F507" s="4" t="s">
        <v>16</v>
      </c>
      <c r="G507" s="5">
        <v>0</v>
      </c>
      <c r="H507" s="11">
        <f t="shared" si="28"/>
        <v>0</v>
      </c>
      <c r="I507" s="11">
        <f t="shared" si="29"/>
        <v>81150</v>
      </c>
      <c r="J507" s="3" t="str">
        <f t="shared" si="30"/>
        <v>Below</v>
      </c>
      <c r="K507" s="3" t="str">
        <f t="shared" si="31"/>
        <v>$80000-$90000</v>
      </c>
    </row>
    <row r="508" spans="1:11" x14ac:dyDescent="0.25">
      <c r="A508" s="4" t="s">
        <v>517</v>
      </c>
      <c r="B508" s="4" t="s">
        <v>12</v>
      </c>
      <c r="C508" s="4" t="s">
        <v>50</v>
      </c>
      <c r="D508" s="11">
        <v>71820</v>
      </c>
      <c r="E508" s="4" t="s">
        <v>19</v>
      </c>
      <c r="F508" s="4" t="s">
        <v>26</v>
      </c>
      <c r="G508" s="5">
        <v>0.02</v>
      </c>
      <c r="H508" s="11">
        <f t="shared" si="28"/>
        <v>1436.4</v>
      </c>
      <c r="I508" s="11">
        <f t="shared" si="29"/>
        <v>73256.399999999994</v>
      </c>
      <c r="J508" s="3" t="str">
        <f t="shared" si="30"/>
        <v>Below</v>
      </c>
      <c r="K508" s="3" t="str">
        <f t="shared" si="31"/>
        <v>$70000-$80000</v>
      </c>
    </row>
    <row r="509" spans="1:11" x14ac:dyDescent="0.25">
      <c r="A509" s="4" t="s">
        <v>518</v>
      </c>
      <c r="B509" s="4" t="s">
        <v>7</v>
      </c>
      <c r="C509" s="4" t="s">
        <v>47</v>
      </c>
      <c r="D509" s="11">
        <v>85460</v>
      </c>
      <c r="E509" s="4" t="s">
        <v>19</v>
      </c>
      <c r="F509" s="4" t="s">
        <v>26</v>
      </c>
      <c r="G509" s="5">
        <v>3.3000000000000002E-2</v>
      </c>
      <c r="H509" s="11">
        <f t="shared" si="28"/>
        <v>2820.1800000000003</v>
      </c>
      <c r="I509" s="11">
        <f t="shared" si="29"/>
        <v>88280.18</v>
      </c>
      <c r="J509" s="3" t="str">
        <f t="shared" si="30"/>
        <v>Below</v>
      </c>
      <c r="K509" s="3" t="str">
        <f t="shared" si="31"/>
        <v>$80000-$90000</v>
      </c>
    </row>
    <row r="510" spans="1:11" x14ac:dyDescent="0.25">
      <c r="A510" s="4" t="s">
        <v>519</v>
      </c>
      <c r="B510" s="4" t="s">
        <v>12</v>
      </c>
      <c r="C510" s="4" t="s">
        <v>31</v>
      </c>
      <c r="D510" s="11">
        <v>91190</v>
      </c>
      <c r="E510" s="4" t="s">
        <v>9</v>
      </c>
      <c r="F510" s="4" t="s">
        <v>22</v>
      </c>
      <c r="G510" s="5">
        <v>1.7999999999999999E-2</v>
      </c>
      <c r="H510" s="11">
        <f t="shared" si="28"/>
        <v>1641.4199999999998</v>
      </c>
      <c r="I510" s="11">
        <f t="shared" si="29"/>
        <v>92831.42</v>
      </c>
      <c r="J510" s="3" t="str">
        <f t="shared" si="30"/>
        <v>Ok</v>
      </c>
      <c r="K510" s="3" t="str">
        <f t="shared" si="31"/>
        <v>$90000-$100000</v>
      </c>
    </row>
    <row r="511" spans="1:11" x14ac:dyDescent="0.25">
      <c r="A511" s="4" t="s">
        <v>520</v>
      </c>
      <c r="B511" s="4" t="s">
        <v>903</v>
      </c>
      <c r="C511" s="4" t="s">
        <v>21</v>
      </c>
      <c r="D511" s="11">
        <v>93160</v>
      </c>
      <c r="E511" s="4" t="s">
        <v>9</v>
      </c>
      <c r="F511" s="4" t="s">
        <v>26</v>
      </c>
      <c r="G511" s="5">
        <v>2.8000000000000001E-2</v>
      </c>
      <c r="H511" s="11">
        <f t="shared" si="28"/>
        <v>2608.48</v>
      </c>
      <c r="I511" s="11">
        <f t="shared" si="29"/>
        <v>95768.48</v>
      </c>
      <c r="J511" s="3" t="str">
        <f t="shared" si="30"/>
        <v>Ok</v>
      </c>
      <c r="K511" s="3" t="str">
        <f t="shared" si="31"/>
        <v>$90000-$100000</v>
      </c>
    </row>
    <row r="512" spans="1:11" x14ac:dyDescent="0.25">
      <c r="A512" s="4" t="s">
        <v>521</v>
      </c>
      <c r="B512" s="4" t="s">
        <v>7</v>
      </c>
      <c r="C512" s="4" t="s">
        <v>63</v>
      </c>
      <c r="D512" s="11">
        <v>110950</v>
      </c>
      <c r="E512" s="4" t="s">
        <v>19</v>
      </c>
      <c r="F512" s="4" t="s">
        <v>22</v>
      </c>
      <c r="G512" s="5">
        <v>1.2999999999999999E-2</v>
      </c>
      <c r="H512" s="11">
        <f t="shared" si="28"/>
        <v>1442.35</v>
      </c>
      <c r="I512" s="11">
        <f t="shared" si="29"/>
        <v>112392.35</v>
      </c>
      <c r="J512" s="3" t="str">
        <f t="shared" si="30"/>
        <v>Ok</v>
      </c>
      <c r="K512" s="3" t="str">
        <f t="shared" si="31"/>
        <v>$110000-$120000</v>
      </c>
    </row>
    <row r="513" spans="1:11" x14ac:dyDescent="0.25">
      <c r="A513" s="4" t="s">
        <v>522</v>
      </c>
      <c r="B513" s="4" t="s">
        <v>12</v>
      </c>
      <c r="C513" s="4" t="s">
        <v>34</v>
      </c>
      <c r="D513" s="11">
        <v>35990</v>
      </c>
      <c r="E513" s="4" t="s">
        <v>15</v>
      </c>
      <c r="F513" s="4" t="s">
        <v>26</v>
      </c>
      <c r="G513" s="5">
        <v>3.2000000000000001E-2</v>
      </c>
      <c r="H513" s="11">
        <f t="shared" si="28"/>
        <v>1151.68</v>
      </c>
      <c r="I513" s="11">
        <f t="shared" si="29"/>
        <v>37141.68</v>
      </c>
      <c r="J513" s="3" t="str">
        <f t="shared" si="30"/>
        <v>Below</v>
      </c>
      <c r="K513" s="3" t="str">
        <f t="shared" si="31"/>
        <v>$30000-$40000</v>
      </c>
    </row>
    <row r="514" spans="1:11" x14ac:dyDescent="0.25">
      <c r="A514" s="4" t="s">
        <v>523</v>
      </c>
      <c r="B514" s="4" t="s">
        <v>7</v>
      </c>
      <c r="C514" s="4" t="s">
        <v>13</v>
      </c>
      <c r="D514" s="11">
        <v>39970</v>
      </c>
      <c r="E514" s="4" t="s">
        <v>19</v>
      </c>
      <c r="F514" s="4" t="s">
        <v>26</v>
      </c>
      <c r="G514" s="5">
        <v>3.5000000000000003E-2</v>
      </c>
      <c r="H514" s="11">
        <f t="shared" ref="H514:H577" si="32">D514*G514</f>
        <v>1398.95</v>
      </c>
      <c r="I514" s="11">
        <f t="shared" ref="I514:I577" si="33">D514+H514</f>
        <v>41368.949999999997</v>
      </c>
      <c r="J514" s="3" t="str">
        <f t="shared" ref="J514:J577" si="34">IF(D514&gt;90000,"Ok","Below")</f>
        <v>Below</v>
      </c>
      <c r="K514" s="3" t="str">
        <f t="shared" si="31"/>
        <v>$30000-$40000</v>
      </c>
    </row>
    <row r="515" spans="1:11" x14ac:dyDescent="0.25">
      <c r="A515" s="4" t="s">
        <v>524</v>
      </c>
      <c r="B515" s="4" t="s">
        <v>7</v>
      </c>
      <c r="C515" s="4" t="s">
        <v>39</v>
      </c>
      <c r="D515" s="11">
        <v>79520</v>
      </c>
      <c r="E515" s="4" t="s">
        <v>19</v>
      </c>
      <c r="F515" s="4" t="s">
        <v>26</v>
      </c>
      <c r="G515" s="5">
        <v>0.04</v>
      </c>
      <c r="H515" s="11">
        <f t="shared" si="32"/>
        <v>3180.8</v>
      </c>
      <c r="I515" s="11">
        <f t="shared" si="33"/>
        <v>82700.800000000003</v>
      </c>
      <c r="J515" s="3" t="str">
        <f t="shared" si="34"/>
        <v>Below</v>
      </c>
      <c r="K515" s="3" t="str">
        <f t="shared" ref="K515:K578" si="35">IF(D515&lt;=30000,"$20000-$30000",IF(D515&lt;=40000,"$30000-$40000",IF(D515&lt;=50000,"$40000-$50000",IF(D515&lt;=60000,"$50000-$60000",IF(D515&lt;=70000,"$60000-$70000",IF(D515&lt;=80000,"$70000-$80000",IF(D515&lt;=90000,"$80000-$90000",IF(D515&lt;=100000,"$90000-$100000",IF(D515&lt;=110000,"$100000-$110000",IF(D515&lt;=120000,"$110000-$120000",IF(D515&lt;=130000,"$120000-$130000",)))))))))))</f>
        <v>$70000-$80000</v>
      </c>
    </row>
    <row r="516" spans="1:11" x14ac:dyDescent="0.25">
      <c r="A516" s="4" t="s">
        <v>525</v>
      </c>
      <c r="B516" s="4" t="s">
        <v>7</v>
      </c>
      <c r="C516" s="4" t="s">
        <v>18</v>
      </c>
      <c r="D516" s="11">
        <v>52120</v>
      </c>
      <c r="E516" s="4" t="s">
        <v>15</v>
      </c>
      <c r="F516" s="4" t="s">
        <v>22</v>
      </c>
      <c r="G516" s="5">
        <v>1.9E-2</v>
      </c>
      <c r="H516" s="11">
        <f t="shared" si="32"/>
        <v>990.28</v>
      </c>
      <c r="I516" s="11">
        <f t="shared" si="33"/>
        <v>53110.28</v>
      </c>
      <c r="J516" s="3" t="str">
        <f t="shared" si="34"/>
        <v>Below</v>
      </c>
      <c r="K516" s="3" t="str">
        <f t="shared" si="35"/>
        <v>$50000-$60000</v>
      </c>
    </row>
    <row r="517" spans="1:11" x14ac:dyDescent="0.25">
      <c r="A517" s="4" t="s">
        <v>526</v>
      </c>
      <c r="B517" s="4" t="s">
        <v>7</v>
      </c>
      <c r="C517" s="4" t="s">
        <v>21</v>
      </c>
      <c r="D517" s="11">
        <v>60010</v>
      </c>
      <c r="E517" s="4" t="s">
        <v>9</v>
      </c>
      <c r="F517" s="4" t="s">
        <v>26</v>
      </c>
      <c r="G517" s="5">
        <v>2.8000000000000001E-2</v>
      </c>
      <c r="H517" s="11">
        <f t="shared" si="32"/>
        <v>1680.28</v>
      </c>
      <c r="I517" s="11">
        <f t="shared" si="33"/>
        <v>61690.28</v>
      </c>
      <c r="J517" s="3" t="str">
        <f t="shared" si="34"/>
        <v>Below</v>
      </c>
      <c r="K517" s="3" t="str">
        <f t="shared" si="35"/>
        <v>$60000-$70000</v>
      </c>
    </row>
    <row r="518" spans="1:11" x14ac:dyDescent="0.25">
      <c r="A518" s="4" t="s">
        <v>527</v>
      </c>
      <c r="B518" s="4" t="s">
        <v>12</v>
      </c>
      <c r="C518" s="4" t="s">
        <v>50</v>
      </c>
      <c r="D518" s="11">
        <v>35440</v>
      </c>
      <c r="E518" s="4" t="s">
        <v>15</v>
      </c>
      <c r="F518" s="4" t="s">
        <v>14</v>
      </c>
      <c r="G518" s="5">
        <v>5.8000000000000003E-2</v>
      </c>
      <c r="H518" s="11">
        <f t="shared" si="32"/>
        <v>2055.52</v>
      </c>
      <c r="I518" s="11">
        <f t="shared" si="33"/>
        <v>37495.519999999997</v>
      </c>
      <c r="J518" s="3" t="str">
        <f t="shared" si="34"/>
        <v>Below</v>
      </c>
      <c r="K518" s="3" t="str">
        <f t="shared" si="35"/>
        <v>$30000-$40000</v>
      </c>
    </row>
    <row r="519" spans="1:11" x14ac:dyDescent="0.25">
      <c r="A519" s="4" t="s">
        <v>17</v>
      </c>
      <c r="B519" s="4" t="s">
        <v>903</v>
      </c>
      <c r="C519" s="4" t="s">
        <v>18</v>
      </c>
      <c r="D519" s="11">
        <v>56370</v>
      </c>
      <c r="E519" s="4" t="s">
        <v>15</v>
      </c>
      <c r="F519" s="4" t="s">
        <v>26</v>
      </c>
      <c r="G519" s="5">
        <v>2.1000000000000001E-2</v>
      </c>
      <c r="H519" s="11">
        <f t="shared" si="32"/>
        <v>1183.77</v>
      </c>
      <c r="I519" s="11">
        <f t="shared" si="33"/>
        <v>57553.77</v>
      </c>
      <c r="J519" s="3" t="str">
        <f t="shared" si="34"/>
        <v>Below</v>
      </c>
      <c r="K519" s="3" t="str">
        <f t="shared" si="35"/>
        <v>$50000-$60000</v>
      </c>
    </row>
    <row r="520" spans="1:11" x14ac:dyDescent="0.25">
      <c r="A520" s="4" t="s">
        <v>528</v>
      </c>
      <c r="B520" s="4" t="s">
        <v>12</v>
      </c>
      <c r="C520" s="4" t="s">
        <v>18</v>
      </c>
      <c r="D520" s="11">
        <v>105610</v>
      </c>
      <c r="E520" s="4" t="s">
        <v>9</v>
      </c>
      <c r="F520" s="4" t="s">
        <v>22</v>
      </c>
      <c r="G520" s="5">
        <v>1.9E-2</v>
      </c>
      <c r="H520" s="11">
        <f t="shared" si="32"/>
        <v>2006.59</v>
      </c>
      <c r="I520" s="11">
        <f t="shared" si="33"/>
        <v>107616.59</v>
      </c>
      <c r="J520" s="3" t="str">
        <f t="shared" si="34"/>
        <v>Ok</v>
      </c>
      <c r="K520" s="3" t="str">
        <f t="shared" si="35"/>
        <v>$100000-$110000</v>
      </c>
    </row>
    <row r="521" spans="1:11" x14ac:dyDescent="0.25">
      <c r="A521" s="4" t="s">
        <v>529</v>
      </c>
      <c r="B521" s="4" t="s">
        <v>7</v>
      </c>
      <c r="C521" s="4" t="s">
        <v>50</v>
      </c>
      <c r="D521" s="11">
        <v>113280</v>
      </c>
      <c r="E521" s="4" t="s">
        <v>15</v>
      </c>
      <c r="F521" s="4" t="s">
        <v>14</v>
      </c>
      <c r="G521" s="5">
        <v>5.8000000000000003E-2</v>
      </c>
      <c r="H521" s="11">
        <f t="shared" si="32"/>
        <v>6570.2400000000007</v>
      </c>
      <c r="I521" s="11">
        <f t="shared" si="33"/>
        <v>119850.24000000001</v>
      </c>
      <c r="J521" s="3" t="str">
        <f t="shared" si="34"/>
        <v>Ok</v>
      </c>
      <c r="K521" s="3" t="str">
        <f t="shared" si="35"/>
        <v>$110000-$120000</v>
      </c>
    </row>
    <row r="522" spans="1:11" x14ac:dyDescent="0.25">
      <c r="A522" s="4" t="s">
        <v>530</v>
      </c>
      <c r="B522" s="4" t="s">
        <v>12</v>
      </c>
      <c r="C522" s="4" t="s">
        <v>13</v>
      </c>
      <c r="D522" s="11">
        <v>41980</v>
      </c>
      <c r="E522" s="4" t="s">
        <v>9</v>
      </c>
      <c r="F522" s="4" t="s">
        <v>26</v>
      </c>
      <c r="G522" s="5">
        <v>3.5000000000000003E-2</v>
      </c>
      <c r="H522" s="11">
        <f t="shared" si="32"/>
        <v>1469.3000000000002</v>
      </c>
      <c r="I522" s="11">
        <f t="shared" si="33"/>
        <v>43449.3</v>
      </c>
      <c r="J522" s="3" t="str">
        <f t="shared" si="34"/>
        <v>Below</v>
      </c>
      <c r="K522" s="3" t="str">
        <f t="shared" si="35"/>
        <v>$40000-$50000</v>
      </c>
    </row>
    <row r="523" spans="1:11" x14ac:dyDescent="0.25">
      <c r="A523" s="4" t="s">
        <v>531</v>
      </c>
      <c r="B523" s="4" t="s">
        <v>7</v>
      </c>
      <c r="C523" s="4" t="s">
        <v>31</v>
      </c>
      <c r="D523" s="11">
        <v>103670</v>
      </c>
      <c r="E523" s="4" t="s">
        <v>9</v>
      </c>
      <c r="F523" s="4" t="s">
        <v>26</v>
      </c>
      <c r="G523" s="5">
        <v>2.4E-2</v>
      </c>
      <c r="H523" s="11">
        <f t="shared" si="32"/>
        <v>2488.08</v>
      </c>
      <c r="I523" s="11">
        <f t="shared" si="33"/>
        <v>106158.08</v>
      </c>
      <c r="J523" s="3" t="str">
        <f t="shared" si="34"/>
        <v>Ok</v>
      </c>
      <c r="K523" s="3" t="str">
        <f t="shared" si="35"/>
        <v>$100000-$110000</v>
      </c>
    </row>
    <row r="524" spans="1:11" x14ac:dyDescent="0.25">
      <c r="A524" s="4" t="s">
        <v>532</v>
      </c>
      <c r="B524" s="4" t="s">
        <v>12</v>
      </c>
      <c r="C524" s="4" t="s">
        <v>28</v>
      </c>
      <c r="D524" s="11">
        <v>89690</v>
      </c>
      <c r="E524" s="4" t="s">
        <v>19</v>
      </c>
      <c r="F524" s="4" t="s">
        <v>14</v>
      </c>
      <c r="G524" s="5">
        <v>5.2999999999999999E-2</v>
      </c>
      <c r="H524" s="11">
        <f t="shared" si="32"/>
        <v>4753.57</v>
      </c>
      <c r="I524" s="11">
        <f t="shared" si="33"/>
        <v>94443.57</v>
      </c>
      <c r="J524" s="3" t="str">
        <f t="shared" si="34"/>
        <v>Below</v>
      </c>
      <c r="K524" s="3" t="str">
        <f t="shared" si="35"/>
        <v>$80000-$90000</v>
      </c>
    </row>
    <row r="525" spans="1:11" x14ac:dyDescent="0.25">
      <c r="A525" s="4" t="s">
        <v>321</v>
      </c>
      <c r="B525" s="4" t="s">
        <v>7</v>
      </c>
      <c r="C525" s="4" t="s">
        <v>18</v>
      </c>
      <c r="D525" s="11">
        <v>96320</v>
      </c>
      <c r="E525" s="4" t="s">
        <v>9</v>
      </c>
      <c r="F525" s="4" t="s">
        <v>16</v>
      </c>
      <c r="G525" s="5">
        <v>0</v>
      </c>
      <c r="H525" s="11">
        <f t="shared" si="32"/>
        <v>0</v>
      </c>
      <c r="I525" s="11">
        <f t="shared" si="33"/>
        <v>96320</v>
      </c>
      <c r="J525" s="3" t="str">
        <f t="shared" si="34"/>
        <v>Ok</v>
      </c>
      <c r="K525" s="3" t="str">
        <f t="shared" si="35"/>
        <v>$90000-$100000</v>
      </c>
    </row>
    <row r="526" spans="1:11" x14ac:dyDescent="0.25">
      <c r="A526" s="4" t="s">
        <v>533</v>
      </c>
      <c r="B526" s="4" t="s">
        <v>12</v>
      </c>
      <c r="C526" s="4" t="s">
        <v>47</v>
      </c>
      <c r="D526" s="11">
        <v>87620</v>
      </c>
      <c r="E526" s="4" t="s">
        <v>15</v>
      </c>
      <c r="F526" s="4" t="s">
        <v>14</v>
      </c>
      <c r="G526" s="5">
        <v>5.3999999999999999E-2</v>
      </c>
      <c r="H526" s="11">
        <f t="shared" si="32"/>
        <v>4731.4799999999996</v>
      </c>
      <c r="I526" s="11">
        <f t="shared" si="33"/>
        <v>92351.48</v>
      </c>
      <c r="J526" s="3" t="str">
        <f t="shared" si="34"/>
        <v>Below</v>
      </c>
      <c r="K526" s="3" t="str">
        <f t="shared" si="35"/>
        <v>$80000-$90000</v>
      </c>
    </row>
    <row r="527" spans="1:11" x14ac:dyDescent="0.25">
      <c r="A527" s="4" t="s">
        <v>534</v>
      </c>
      <c r="B527" s="4" t="s">
        <v>12</v>
      </c>
      <c r="C527" s="4" t="s">
        <v>47</v>
      </c>
      <c r="D527" s="11">
        <v>48250</v>
      </c>
      <c r="E527" s="4" t="s">
        <v>19</v>
      </c>
      <c r="F527" s="4" t="s">
        <v>22</v>
      </c>
      <c r="G527" s="5">
        <v>0.02</v>
      </c>
      <c r="H527" s="11">
        <f t="shared" si="32"/>
        <v>965</v>
      </c>
      <c r="I527" s="11">
        <f t="shared" si="33"/>
        <v>49215</v>
      </c>
      <c r="J527" s="3" t="str">
        <f t="shared" si="34"/>
        <v>Below</v>
      </c>
      <c r="K527" s="3" t="str">
        <f t="shared" si="35"/>
        <v>$40000-$50000</v>
      </c>
    </row>
    <row r="528" spans="1:11" x14ac:dyDescent="0.25">
      <c r="A528" s="4" t="s">
        <v>535</v>
      </c>
      <c r="B528" s="4" t="s">
        <v>7</v>
      </c>
      <c r="C528" s="4" t="s">
        <v>63</v>
      </c>
      <c r="D528" s="11">
        <v>85780</v>
      </c>
      <c r="E528" s="4" t="s">
        <v>15</v>
      </c>
      <c r="F528" s="4" t="s">
        <v>22</v>
      </c>
      <c r="G528" s="5">
        <v>1.2999999999999999E-2</v>
      </c>
      <c r="H528" s="11">
        <f t="shared" si="32"/>
        <v>1115.1399999999999</v>
      </c>
      <c r="I528" s="11">
        <f t="shared" si="33"/>
        <v>86895.14</v>
      </c>
      <c r="J528" s="3" t="str">
        <f t="shared" si="34"/>
        <v>Below</v>
      </c>
      <c r="K528" s="3" t="str">
        <f t="shared" si="35"/>
        <v>$80000-$90000</v>
      </c>
    </row>
    <row r="529" spans="1:11" x14ac:dyDescent="0.25">
      <c r="A529" s="4" t="s">
        <v>536</v>
      </c>
      <c r="B529" s="4" t="s">
        <v>7</v>
      </c>
      <c r="C529" s="4" t="s">
        <v>8</v>
      </c>
      <c r="D529" s="11">
        <v>54010</v>
      </c>
      <c r="E529" s="4" t="s">
        <v>19</v>
      </c>
      <c r="F529" s="4" t="s">
        <v>22</v>
      </c>
      <c r="G529" s="5">
        <v>1.2E-2</v>
      </c>
      <c r="H529" s="11">
        <f t="shared" si="32"/>
        <v>648.12</v>
      </c>
      <c r="I529" s="11">
        <f t="shared" si="33"/>
        <v>54658.12</v>
      </c>
      <c r="J529" s="3" t="str">
        <f t="shared" si="34"/>
        <v>Below</v>
      </c>
      <c r="K529" s="3" t="str">
        <f t="shared" si="35"/>
        <v>$50000-$60000</v>
      </c>
    </row>
    <row r="530" spans="1:11" x14ac:dyDescent="0.25">
      <c r="A530" s="4" t="s">
        <v>537</v>
      </c>
      <c r="B530" s="4" t="s">
        <v>12</v>
      </c>
      <c r="C530" s="4" t="s">
        <v>47</v>
      </c>
      <c r="D530" s="11">
        <v>31020</v>
      </c>
      <c r="E530" s="4" t="s">
        <v>15</v>
      </c>
      <c r="F530" s="4" t="s">
        <v>26</v>
      </c>
      <c r="G530" s="5">
        <v>3.3000000000000002E-2</v>
      </c>
      <c r="H530" s="11">
        <f t="shared" si="32"/>
        <v>1023.6600000000001</v>
      </c>
      <c r="I530" s="11">
        <f t="shared" si="33"/>
        <v>32043.66</v>
      </c>
      <c r="J530" s="3" t="str">
        <f t="shared" si="34"/>
        <v>Below</v>
      </c>
      <c r="K530" s="3" t="str">
        <f t="shared" si="35"/>
        <v>$30000-$40000</v>
      </c>
    </row>
    <row r="531" spans="1:11" x14ac:dyDescent="0.25">
      <c r="A531" s="4" t="s">
        <v>538</v>
      </c>
      <c r="B531" s="4" t="s">
        <v>12</v>
      </c>
      <c r="C531" s="4" t="s">
        <v>34</v>
      </c>
      <c r="D531" s="11">
        <v>75480</v>
      </c>
      <c r="E531" s="4" t="s">
        <v>19</v>
      </c>
      <c r="F531" s="4" t="s">
        <v>26</v>
      </c>
      <c r="G531" s="5">
        <v>3.2000000000000001E-2</v>
      </c>
      <c r="H531" s="11">
        <f t="shared" si="32"/>
        <v>2415.36</v>
      </c>
      <c r="I531" s="11">
        <f t="shared" si="33"/>
        <v>77895.360000000001</v>
      </c>
      <c r="J531" s="3" t="str">
        <f t="shared" si="34"/>
        <v>Below</v>
      </c>
      <c r="K531" s="3" t="str">
        <f t="shared" si="35"/>
        <v>$70000-$80000</v>
      </c>
    </row>
    <row r="532" spans="1:11" x14ac:dyDescent="0.25">
      <c r="A532" s="4" t="s">
        <v>539</v>
      </c>
      <c r="B532" s="4" t="s">
        <v>7</v>
      </c>
      <c r="C532" s="4" t="s">
        <v>25</v>
      </c>
      <c r="D532" s="11">
        <v>93500</v>
      </c>
      <c r="E532" s="4" t="s">
        <v>15</v>
      </c>
      <c r="F532" s="4" t="s">
        <v>26</v>
      </c>
      <c r="G532" s="5">
        <v>2.7E-2</v>
      </c>
      <c r="H532" s="11">
        <f t="shared" si="32"/>
        <v>2524.5</v>
      </c>
      <c r="I532" s="11">
        <f t="shared" si="33"/>
        <v>96024.5</v>
      </c>
      <c r="J532" s="3" t="str">
        <f t="shared" si="34"/>
        <v>Ok</v>
      </c>
      <c r="K532" s="3" t="str">
        <f t="shared" si="35"/>
        <v>$90000-$100000</v>
      </c>
    </row>
    <row r="533" spans="1:11" x14ac:dyDescent="0.25">
      <c r="A533" s="4" t="s">
        <v>540</v>
      </c>
      <c r="B533" s="4" t="s">
        <v>12</v>
      </c>
      <c r="C533" s="4" t="s">
        <v>28</v>
      </c>
      <c r="D533" s="11">
        <v>98630</v>
      </c>
      <c r="E533" s="4" t="s">
        <v>9</v>
      </c>
      <c r="F533" s="4" t="s">
        <v>14</v>
      </c>
      <c r="G533" s="5">
        <v>5.2999999999999999E-2</v>
      </c>
      <c r="H533" s="11">
        <f t="shared" si="32"/>
        <v>5227.3899999999994</v>
      </c>
      <c r="I533" s="11">
        <f t="shared" si="33"/>
        <v>103857.39</v>
      </c>
      <c r="J533" s="3" t="str">
        <f t="shared" si="34"/>
        <v>Ok</v>
      </c>
      <c r="K533" s="3" t="str">
        <f t="shared" si="35"/>
        <v>$90000-$100000</v>
      </c>
    </row>
    <row r="534" spans="1:11" x14ac:dyDescent="0.25">
      <c r="A534" s="4" t="s">
        <v>541</v>
      </c>
      <c r="B534" s="4" t="s">
        <v>7</v>
      </c>
      <c r="C534" s="4" t="s">
        <v>28</v>
      </c>
      <c r="D534" s="11">
        <v>76390</v>
      </c>
      <c r="E534" s="4" t="s">
        <v>9</v>
      </c>
      <c r="F534" s="4" t="s">
        <v>26</v>
      </c>
      <c r="G534" s="5">
        <v>2.3E-2</v>
      </c>
      <c r="H534" s="11">
        <f t="shared" si="32"/>
        <v>1756.97</v>
      </c>
      <c r="I534" s="11">
        <f t="shared" si="33"/>
        <v>78146.97</v>
      </c>
      <c r="J534" s="3" t="str">
        <f t="shared" si="34"/>
        <v>Below</v>
      </c>
      <c r="K534" s="3" t="str">
        <f t="shared" si="35"/>
        <v>$70000-$80000</v>
      </c>
    </row>
    <row r="535" spans="1:11" x14ac:dyDescent="0.25">
      <c r="A535" s="4" t="s">
        <v>542</v>
      </c>
      <c r="B535" s="4" t="s">
        <v>12</v>
      </c>
      <c r="C535" s="4" t="s">
        <v>63</v>
      </c>
      <c r="D535" s="11">
        <v>68010</v>
      </c>
      <c r="E535" s="4" t="s">
        <v>15</v>
      </c>
      <c r="F535" s="4" t="s">
        <v>26</v>
      </c>
      <c r="G535" s="5">
        <v>3.5000000000000003E-2</v>
      </c>
      <c r="H535" s="11">
        <f t="shared" si="32"/>
        <v>2380.3500000000004</v>
      </c>
      <c r="I535" s="11">
        <f t="shared" si="33"/>
        <v>70390.350000000006</v>
      </c>
      <c r="J535" s="3" t="str">
        <f t="shared" si="34"/>
        <v>Below</v>
      </c>
      <c r="K535" s="3" t="str">
        <f t="shared" si="35"/>
        <v>$60000-$70000</v>
      </c>
    </row>
    <row r="536" spans="1:11" x14ac:dyDescent="0.25">
      <c r="A536" s="4" t="s">
        <v>543</v>
      </c>
      <c r="B536" s="4" t="s">
        <v>7</v>
      </c>
      <c r="C536" s="4" t="s">
        <v>25</v>
      </c>
      <c r="D536" s="11">
        <v>58030</v>
      </c>
      <c r="E536" s="4" t="s">
        <v>19</v>
      </c>
      <c r="F536" s="4" t="s">
        <v>14</v>
      </c>
      <c r="G536" s="5">
        <v>5.3999999999999999E-2</v>
      </c>
      <c r="H536" s="11">
        <f t="shared" si="32"/>
        <v>3133.62</v>
      </c>
      <c r="I536" s="11">
        <f t="shared" si="33"/>
        <v>61163.62</v>
      </c>
      <c r="J536" s="3" t="str">
        <f t="shared" si="34"/>
        <v>Below</v>
      </c>
      <c r="K536" s="3" t="str">
        <f t="shared" si="35"/>
        <v>$50000-$60000</v>
      </c>
    </row>
    <row r="537" spans="1:11" x14ac:dyDescent="0.25">
      <c r="A537" s="4" t="s">
        <v>544</v>
      </c>
      <c r="B537" s="4" t="s">
        <v>7</v>
      </c>
      <c r="C537" s="4" t="s">
        <v>39</v>
      </c>
      <c r="D537" s="11">
        <v>59300</v>
      </c>
      <c r="E537" s="4" t="s">
        <v>19</v>
      </c>
      <c r="F537" s="4" t="s">
        <v>14</v>
      </c>
      <c r="G537" s="5">
        <v>5.8999999999999997E-2</v>
      </c>
      <c r="H537" s="11">
        <f t="shared" si="32"/>
        <v>3498.7</v>
      </c>
      <c r="I537" s="11">
        <f t="shared" si="33"/>
        <v>62798.7</v>
      </c>
      <c r="J537" s="3" t="str">
        <f t="shared" si="34"/>
        <v>Below</v>
      </c>
      <c r="K537" s="3" t="str">
        <f t="shared" si="35"/>
        <v>$50000-$60000</v>
      </c>
    </row>
    <row r="538" spans="1:11" x14ac:dyDescent="0.25">
      <c r="A538" s="4" t="s">
        <v>545</v>
      </c>
      <c r="B538" s="4" t="s">
        <v>12</v>
      </c>
      <c r="C538" s="4" t="s">
        <v>34</v>
      </c>
      <c r="D538" s="11">
        <v>51800</v>
      </c>
      <c r="E538" s="4" t="s">
        <v>15</v>
      </c>
      <c r="F538" s="4" t="s">
        <v>26</v>
      </c>
      <c r="G538" s="5">
        <v>3.2000000000000001E-2</v>
      </c>
      <c r="H538" s="11">
        <f t="shared" si="32"/>
        <v>1657.6000000000001</v>
      </c>
      <c r="I538" s="11">
        <f t="shared" si="33"/>
        <v>53457.599999999999</v>
      </c>
      <c r="J538" s="3" t="str">
        <f t="shared" si="34"/>
        <v>Below</v>
      </c>
      <c r="K538" s="3" t="str">
        <f t="shared" si="35"/>
        <v>$50000-$60000</v>
      </c>
    </row>
    <row r="539" spans="1:11" x14ac:dyDescent="0.25">
      <c r="A539" s="4" t="s">
        <v>546</v>
      </c>
      <c r="B539" s="4" t="s">
        <v>7</v>
      </c>
      <c r="C539" s="4" t="s">
        <v>50</v>
      </c>
      <c r="D539" s="11">
        <v>57930</v>
      </c>
      <c r="E539" s="4" t="s">
        <v>15</v>
      </c>
      <c r="F539" s="4" t="s">
        <v>10</v>
      </c>
      <c r="G539" s="5">
        <v>7.0999999999999994E-2</v>
      </c>
      <c r="H539" s="11">
        <f t="shared" si="32"/>
        <v>4113.03</v>
      </c>
      <c r="I539" s="11">
        <f t="shared" si="33"/>
        <v>62043.03</v>
      </c>
      <c r="J539" s="3" t="str">
        <f t="shared" si="34"/>
        <v>Below</v>
      </c>
      <c r="K539" s="3" t="str">
        <f t="shared" si="35"/>
        <v>$50000-$60000</v>
      </c>
    </row>
    <row r="540" spans="1:11" x14ac:dyDescent="0.25">
      <c r="A540" s="4" t="s">
        <v>547</v>
      </c>
      <c r="B540" s="4" t="s">
        <v>7</v>
      </c>
      <c r="C540" s="4" t="s">
        <v>13</v>
      </c>
      <c r="D540" s="11">
        <v>40530</v>
      </c>
      <c r="E540" s="4" t="s">
        <v>9</v>
      </c>
      <c r="F540" s="4" t="s">
        <v>26</v>
      </c>
      <c r="G540" s="5">
        <v>3.5000000000000003E-2</v>
      </c>
      <c r="H540" s="11">
        <f t="shared" si="32"/>
        <v>1418.5500000000002</v>
      </c>
      <c r="I540" s="11">
        <f t="shared" si="33"/>
        <v>41948.55</v>
      </c>
      <c r="J540" s="3" t="str">
        <f t="shared" si="34"/>
        <v>Below</v>
      </c>
      <c r="K540" s="3" t="str">
        <f t="shared" si="35"/>
        <v>$40000-$50000</v>
      </c>
    </row>
    <row r="541" spans="1:11" x14ac:dyDescent="0.25">
      <c r="A541" s="4" t="s">
        <v>548</v>
      </c>
      <c r="B541" s="4" t="s">
        <v>7</v>
      </c>
      <c r="C541" s="4" t="s">
        <v>47</v>
      </c>
      <c r="D541" s="11">
        <v>48290</v>
      </c>
      <c r="E541" s="4" t="s">
        <v>19</v>
      </c>
      <c r="F541" s="4" t="s">
        <v>26</v>
      </c>
      <c r="G541" s="5">
        <v>3.3000000000000002E-2</v>
      </c>
      <c r="H541" s="11">
        <f t="shared" si="32"/>
        <v>1593.5700000000002</v>
      </c>
      <c r="I541" s="11">
        <f t="shared" si="33"/>
        <v>49883.57</v>
      </c>
      <c r="J541" s="3" t="str">
        <f t="shared" si="34"/>
        <v>Below</v>
      </c>
      <c r="K541" s="3" t="str">
        <f t="shared" si="35"/>
        <v>$40000-$50000</v>
      </c>
    </row>
    <row r="542" spans="1:11" x14ac:dyDescent="0.25">
      <c r="A542" s="4" t="s">
        <v>549</v>
      </c>
      <c r="B542" s="4" t="s">
        <v>7</v>
      </c>
      <c r="C542" s="4" t="s">
        <v>21</v>
      </c>
      <c r="D542" s="11">
        <v>63720</v>
      </c>
      <c r="E542" s="4" t="s">
        <v>19</v>
      </c>
      <c r="F542" s="4" t="s">
        <v>10</v>
      </c>
      <c r="G542" s="5">
        <v>7.5999999999999998E-2</v>
      </c>
      <c r="H542" s="11">
        <f t="shared" si="32"/>
        <v>4842.72</v>
      </c>
      <c r="I542" s="11">
        <f t="shared" si="33"/>
        <v>68562.720000000001</v>
      </c>
      <c r="J542" s="3" t="str">
        <f t="shared" si="34"/>
        <v>Below</v>
      </c>
      <c r="K542" s="3" t="str">
        <f t="shared" si="35"/>
        <v>$60000-$70000</v>
      </c>
    </row>
    <row r="543" spans="1:11" x14ac:dyDescent="0.25">
      <c r="A543" s="4" t="s">
        <v>550</v>
      </c>
      <c r="B543" s="4" t="s">
        <v>7</v>
      </c>
      <c r="C543" s="4" t="s">
        <v>8</v>
      </c>
      <c r="D543" s="11">
        <v>84500</v>
      </c>
      <c r="E543" s="4" t="s">
        <v>19</v>
      </c>
      <c r="F543" s="4" t="s">
        <v>26</v>
      </c>
      <c r="G543" s="5">
        <v>2.1000000000000001E-2</v>
      </c>
      <c r="H543" s="11">
        <f t="shared" si="32"/>
        <v>1774.5</v>
      </c>
      <c r="I543" s="11">
        <f t="shared" si="33"/>
        <v>86274.5</v>
      </c>
      <c r="J543" s="3" t="str">
        <f t="shared" si="34"/>
        <v>Below</v>
      </c>
      <c r="K543" s="3" t="str">
        <f t="shared" si="35"/>
        <v>$80000-$90000</v>
      </c>
    </row>
    <row r="544" spans="1:11" x14ac:dyDescent="0.25">
      <c r="A544" s="4" t="s">
        <v>551</v>
      </c>
      <c r="B544" s="4" t="s">
        <v>7</v>
      </c>
      <c r="C544" s="4" t="s">
        <v>50</v>
      </c>
      <c r="D544" s="11">
        <v>67430</v>
      </c>
      <c r="E544" s="4" t="s">
        <v>19</v>
      </c>
      <c r="F544" s="4" t="s">
        <v>26</v>
      </c>
      <c r="G544" s="5">
        <v>0.02</v>
      </c>
      <c r="H544" s="11">
        <f t="shared" si="32"/>
        <v>1348.6000000000001</v>
      </c>
      <c r="I544" s="11">
        <f t="shared" si="33"/>
        <v>68778.600000000006</v>
      </c>
      <c r="J544" s="3" t="str">
        <f t="shared" si="34"/>
        <v>Below</v>
      </c>
      <c r="K544" s="3" t="str">
        <f t="shared" si="35"/>
        <v>$60000-$70000</v>
      </c>
    </row>
    <row r="545" spans="1:11" x14ac:dyDescent="0.25">
      <c r="A545" s="4" t="s">
        <v>552</v>
      </c>
      <c r="B545" s="4" t="s">
        <v>7</v>
      </c>
      <c r="C545" s="4" t="s">
        <v>21</v>
      </c>
      <c r="D545" s="11">
        <v>109120</v>
      </c>
      <c r="E545" s="4" t="s">
        <v>19</v>
      </c>
      <c r="F545" s="4" t="s">
        <v>16</v>
      </c>
      <c r="G545" s="5">
        <v>0</v>
      </c>
      <c r="H545" s="11">
        <f t="shared" si="32"/>
        <v>0</v>
      </c>
      <c r="I545" s="11">
        <f t="shared" si="33"/>
        <v>109120</v>
      </c>
      <c r="J545" s="3" t="str">
        <f t="shared" si="34"/>
        <v>Ok</v>
      </c>
      <c r="K545" s="3" t="str">
        <f t="shared" si="35"/>
        <v>$100000-$110000</v>
      </c>
    </row>
    <row r="546" spans="1:11" x14ac:dyDescent="0.25">
      <c r="A546" s="4" t="s">
        <v>553</v>
      </c>
      <c r="B546" s="4" t="s">
        <v>7</v>
      </c>
      <c r="C546" s="4" t="s">
        <v>31</v>
      </c>
      <c r="D546" s="11">
        <v>69760</v>
      </c>
      <c r="E546" s="4" t="s">
        <v>19</v>
      </c>
      <c r="F546" s="4" t="s">
        <v>26</v>
      </c>
      <c r="G546" s="5">
        <v>2.4E-2</v>
      </c>
      <c r="H546" s="11">
        <f t="shared" si="32"/>
        <v>1674.24</v>
      </c>
      <c r="I546" s="11">
        <f t="shared" si="33"/>
        <v>71434.240000000005</v>
      </c>
      <c r="J546" s="3" t="str">
        <f t="shared" si="34"/>
        <v>Below</v>
      </c>
      <c r="K546" s="3" t="str">
        <f t="shared" si="35"/>
        <v>$60000-$70000</v>
      </c>
    </row>
    <row r="547" spans="1:11" x14ac:dyDescent="0.25">
      <c r="A547" s="4" t="s">
        <v>554</v>
      </c>
      <c r="B547" s="4" t="s">
        <v>12</v>
      </c>
      <c r="C547" s="4" t="s">
        <v>28</v>
      </c>
      <c r="D547" s="11">
        <v>45600</v>
      </c>
      <c r="E547" s="4" t="s">
        <v>19</v>
      </c>
      <c r="F547" s="4" t="s">
        <v>16</v>
      </c>
      <c r="G547" s="5">
        <v>0</v>
      </c>
      <c r="H547" s="11">
        <f t="shared" si="32"/>
        <v>0</v>
      </c>
      <c r="I547" s="11">
        <f t="shared" si="33"/>
        <v>45600</v>
      </c>
      <c r="J547" s="3" t="str">
        <f t="shared" si="34"/>
        <v>Below</v>
      </c>
      <c r="K547" s="3" t="str">
        <f t="shared" si="35"/>
        <v>$40000-$50000</v>
      </c>
    </row>
    <row r="548" spans="1:11" x14ac:dyDescent="0.25">
      <c r="A548" s="4" t="s">
        <v>555</v>
      </c>
      <c r="B548" s="4" t="s">
        <v>12</v>
      </c>
      <c r="C548" s="4" t="s">
        <v>31</v>
      </c>
      <c r="D548" s="11">
        <v>33030</v>
      </c>
      <c r="E548" s="4" t="s">
        <v>9</v>
      </c>
      <c r="F548" s="4" t="s">
        <v>14</v>
      </c>
      <c r="G548" s="5">
        <v>0.05</v>
      </c>
      <c r="H548" s="11">
        <f t="shared" si="32"/>
        <v>1651.5</v>
      </c>
      <c r="I548" s="11">
        <f t="shared" si="33"/>
        <v>34681.5</v>
      </c>
      <c r="J548" s="3" t="str">
        <f t="shared" si="34"/>
        <v>Below</v>
      </c>
      <c r="K548" s="3" t="str">
        <f t="shared" si="35"/>
        <v>$30000-$40000</v>
      </c>
    </row>
    <row r="549" spans="1:11" x14ac:dyDescent="0.25">
      <c r="A549" s="4" t="s">
        <v>556</v>
      </c>
      <c r="B549" s="4" t="s">
        <v>7</v>
      </c>
      <c r="C549" s="4" t="s">
        <v>31</v>
      </c>
      <c r="D549" s="11">
        <v>80170</v>
      </c>
      <c r="E549" s="4" t="s">
        <v>9</v>
      </c>
      <c r="F549" s="4" t="s">
        <v>26</v>
      </c>
      <c r="G549" s="5">
        <v>2.4E-2</v>
      </c>
      <c r="H549" s="11">
        <f t="shared" si="32"/>
        <v>1924.08</v>
      </c>
      <c r="I549" s="11">
        <f t="shared" si="33"/>
        <v>82094.080000000002</v>
      </c>
      <c r="J549" s="3" t="str">
        <f t="shared" si="34"/>
        <v>Below</v>
      </c>
      <c r="K549" s="3" t="str">
        <f t="shared" si="35"/>
        <v>$80000-$90000</v>
      </c>
    </row>
    <row r="550" spans="1:11" x14ac:dyDescent="0.25">
      <c r="A550" s="4" t="s">
        <v>557</v>
      </c>
      <c r="B550" s="4" t="s">
        <v>7</v>
      </c>
      <c r="C550" s="4" t="s">
        <v>39</v>
      </c>
      <c r="D550" s="11">
        <v>43510</v>
      </c>
      <c r="E550" s="4" t="s">
        <v>19</v>
      </c>
      <c r="F550" s="4" t="s">
        <v>26</v>
      </c>
      <c r="G550" s="5">
        <v>0.04</v>
      </c>
      <c r="H550" s="11">
        <f t="shared" si="32"/>
        <v>1740.4</v>
      </c>
      <c r="I550" s="11">
        <f t="shared" si="33"/>
        <v>45250.400000000001</v>
      </c>
      <c r="J550" s="3" t="str">
        <f t="shared" si="34"/>
        <v>Below</v>
      </c>
      <c r="K550" s="3" t="str">
        <f t="shared" si="35"/>
        <v>$40000-$50000</v>
      </c>
    </row>
    <row r="551" spans="1:11" x14ac:dyDescent="0.25">
      <c r="A551" s="4" t="s">
        <v>558</v>
      </c>
      <c r="B551" s="4" t="s">
        <v>12</v>
      </c>
      <c r="C551" s="4" t="s">
        <v>8</v>
      </c>
      <c r="D551" s="11">
        <v>49390</v>
      </c>
      <c r="E551" s="4" t="s">
        <v>9</v>
      </c>
      <c r="F551" s="4" t="s">
        <v>26</v>
      </c>
      <c r="G551" s="5">
        <v>2.1000000000000001E-2</v>
      </c>
      <c r="H551" s="11">
        <f t="shared" si="32"/>
        <v>1037.19</v>
      </c>
      <c r="I551" s="11">
        <f t="shared" si="33"/>
        <v>50427.19</v>
      </c>
      <c r="J551" s="3" t="str">
        <f t="shared" si="34"/>
        <v>Below</v>
      </c>
      <c r="K551" s="3" t="str">
        <f t="shared" si="35"/>
        <v>$40000-$50000</v>
      </c>
    </row>
    <row r="552" spans="1:11" x14ac:dyDescent="0.25">
      <c r="A552" s="4" t="s">
        <v>559</v>
      </c>
      <c r="B552" s="4" t="s">
        <v>12</v>
      </c>
      <c r="C552" s="4" t="s">
        <v>47</v>
      </c>
      <c r="D552" s="11">
        <v>47910</v>
      </c>
      <c r="E552" s="4" t="s">
        <v>19</v>
      </c>
      <c r="F552" s="4" t="s">
        <v>26</v>
      </c>
      <c r="G552" s="5">
        <v>3.3000000000000002E-2</v>
      </c>
      <c r="H552" s="11">
        <f t="shared" si="32"/>
        <v>1581.03</v>
      </c>
      <c r="I552" s="11">
        <f t="shared" si="33"/>
        <v>49491.03</v>
      </c>
      <c r="J552" s="3" t="str">
        <f t="shared" si="34"/>
        <v>Below</v>
      </c>
      <c r="K552" s="3" t="str">
        <f t="shared" si="35"/>
        <v>$40000-$50000</v>
      </c>
    </row>
    <row r="553" spans="1:11" x14ac:dyDescent="0.25">
      <c r="A553" s="4" t="s">
        <v>560</v>
      </c>
      <c r="B553" s="4" t="s">
        <v>7</v>
      </c>
      <c r="C553" s="4" t="s">
        <v>8</v>
      </c>
      <c r="D553" s="11">
        <v>35740</v>
      </c>
      <c r="E553" s="4" t="s">
        <v>19</v>
      </c>
      <c r="F553" s="4" t="s">
        <v>14</v>
      </c>
      <c r="G553" s="5">
        <v>5.0999999999999997E-2</v>
      </c>
      <c r="H553" s="11">
        <f t="shared" si="32"/>
        <v>1822.7399999999998</v>
      </c>
      <c r="I553" s="11">
        <f t="shared" si="33"/>
        <v>37562.74</v>
      </c>
      <c r="J553" s="3" t="str">
        <f t="shared" si="34"/>
        <v>Below</v>
      </c>
      <c r="K553" s="3" t="str">
        <f t="shared" si="35"/>
        <v>$30000-$40000</v>
      </c>
    </row>
    <row r="554" spans="1:11" x14ac:dyDescent="0.25">
      <c r="A554" s="4" t="s">
        <v>561</v>
      </c>
      <c r="B554" s="4" t="s">
        <v>7</v>
      </c>
      <c r="C554" s="4" t="s">
        <v>21</v>
      </c>
      <c r="D554" s="11">
        <v>42240</v>
      </c>
      <c r="E554" s="4" t="s">
        <v>15</v>
      </c>
      <c r="F554" s="4" t="s">
        <v>10</v>
      </c>
      <c r="G554" s="5">
        <v>7.5999999999999998E-2</v>
      </c>
      <c r="H554" s="11">
        <f t="shared" si="32"/>
        <v>3210.24</v>
      </c>
      <c r="I554" s="11">
        <f t="shared" si="33"/>
        <v>45450.239999999998</v>
      </c>
      <c r="J554" s="3" t="str">
        <f t="shared" si="34"/>
        <v>Below</v>
      </c>
      <c r="K554" s="3" t="str">
        <f t="shared" si="35"/>
        <v>$40000-$50000</v>
      </c>
    </row>
    <row r="555" spans="1:11" x14ac:dyDescent="0.25">
      <c r="A555" s="4" t="s">
        <v>562</v>
      </c>
      <c r="B555" s="4" t="s">
        <v>12</v>
      </c>
      <c r="C555" s="4" t="s">
        <v>28</v>
      </c>
      <c r="D555" s="11">
        <v>117150</v>
      </c>
      <c r="E555" s="4" t="s">
        <v>9</v>
      </c>
      <c r="F555" s="4" t="s">
        <v>26</v>
      </c>
      <c r="G555" s="5">
        <v>2.3E-2</v>
      </c>
      <c r="H555" s="11">
        <f t="shared" si="32"/>
        <v>2694.45</v>
      </c>
      <c r="I555" s="11">
        <f t="shared" si="33"/>
        <v>119844.45</v>
      </c>
      <c r="J555" s="3" t="str">
        <f t="shared" si="34"/>
        <v>Ok</v>
      </c>
      <c r="K555" s="3" t="str">
        <f t="shared" si="35"/>
        <v>$110000-$120000</v>
      </c>
    </row>
    <row r="556" spans="1:11" x14ac:dyDescent="0.25">
      <c r="A556" s="4" t="s">
        <v>563</v>
      </c>
      <c r="B556" s="4" t="s">
        <v>7</v>
      </c>
      <c r="C556" s="4" t="s">
        <v>13</v>
      </c>
      <c r="D556" s="11">
        <v>36540</v>
      </c>
      <c r="E556" s="4" t="s">
        <v>19</v>
      </c>
      <c r="F556" s="4" t="s">
        <v>14</v>
      </c>
      <c r="G556" s="5">
        <v>4.2999999999999997E-2</v>
      </c>
      <c r="H556" s="11">
        <f t="shared" si="32"/>
        <v>1571.2199999999998</v>
      </c>
      <c r="I556" s="11">
        <f t="shared" si="33"/>
        <v>38111.22</v>
      </c>
      <c r="J556" s="3" t="str">
        <f t="shared" si="34"/>
        <v>Below</v>
      </c>
      <c r="K556" s="3" t="str">
        <f t="shared" si="35"/>
        <v>$30000-$40000</v>
      </c>
    </row>
    <row r="557" spans="1:11" x14ac:dyDescent="0.25">
      <c r="A557" s="4" t="s">
        <v>564</v>
      </c>
      <c r="B557" s="4" t="s">
        <v>903</v>
      </c>
      <c r="C557" s="4" t="s">
        <v>47</v>
      </c>
      <c r="D557" s="11">
        <v>87290</v>
      </c>
      <c r="E557" s="4" t="s">
        <v>19</v>
      </c>
      <c r="F557" s="4" t="s">
        <v>14</v>
      </c>
      <c r="G557" s="5">
        <v>5.3999999999999999E-2</v>
      </c>
      <c r="H557" s="11">
        <f t="shared" si="32"/>
        <v>4713.66</v>
      </c>
      <c r="I557" s="11">
        <f t="shared" si="33"/>
        <v>92003.66</v>
      </c>
      <c r="J557" s="3" t="str">
        <f t="shared" si="34"/>
        <v>Below</v>
      </c>
      <c r="K557" s="3" t="str">
        <f t="shared" si="35"/>
        <v>$80000-$90000</v>
      </c>
    </row>
    <row r="558" spans="1:11" x14ac:dyDescent="0.25">
      <c r="A558" s="4" t="s">
        <v>565</v>
      </c>
      <c r="B558" s="4" t="s">
        <v>12</v>
      </c>
      <c r="C558" s="4" t="s">
        <v>47</v>
      </c>
      <c r="D558" s="11">
        <v>85720</v>
      </c>
      <c r="E558" s="4" t="s">
        <v>15</v>
      </c>
      <c r="F558" s="4" t="s">
        <v>26</v>
      </c>
      <c r="G558" s="5">
        <v>3.3000000000000002E-2</v>
      </c>
      <c r="H558" s="11">
        <f t="shared" si="32"/>
        <v>2828.76</v>
      </c>
      <c r="I558" s="11">
        <f t="shared" si="33"/>
        <v>88548.76</v>
      </c>
      <c r="J558" s="3" t="str">
        <f t="shared" si="34"/>
        <v>Below</v>
      </c>
      <c r="K558" s="3" t="str">
        <f t="shared" si="35"/>
        <v>$80000-$90000</v>
      </c>
    </row>
    <row r="559" spans="1:11" x14ac:dyDescent="0.25">
      <c r="A559" s="4" t="s">
        <v>566</v>
      </c>
      <c r="B559" s="4" t="s">
        <v>903</v>
      </c>
      <c r="C559" s="4" t="s">
        <v>13</v>
      </c>
      <c r="D559" s="11">
        <v>34620</v>
      </c>
      <c r="E559" s="4" t="s">
        <v>19</v>
      </c>
      <c r="F559" s="4" t="s">
        <v>10</v>
      </c>
      <c r="G559" s="5">
        <v>6.0999999999999999E-2</v>
      </c>
      <c r="H559" s="11">
        <f t="shared" si="32"/>
        <v>2111.8200000000002</v>
      </c>
      <c r="I559" s="11">
        <f t="shared" si="33"/>
        <v>36731.82</v>
      </c>
      <c r="J559" s="3" t="str">
        <f t="shared" si="34"/>
        <v>Below</v>
      </c>
      <c r="K559" s="3" t="str">
        <f t="shared" si="35"/>
        <v>$30000-$40000</v>
      </c>
    </row>
    <row r="560" spans="1:11" x14ac:dyDescent="0.25">
      <c r="A560" s="4" t="s">
        <v>567</v>
      </c>
      <c r="B560" s="4" t="s">
        <v>7</v>
      </c>
      <c r="C560" s="4" t="s">
        <v>39</v>
      </c>
      <c r="D560" s="11">
        <v>62690</v>
      </c>
      <c r="E560" s="4" t="s">
        <v>9</v>
      </c>
      <c r="F560" s="4" t="s">
        <v>22</v>
      </c>
      <c r="G560" s="5">
        <v>1.9E-2</v>
      </c>
      <c r="H560" s="11">
        <f t="shared" si="32"/>
        <v>1191.1099999999999</v>
      </c>
      <c r="I560" s="11">
        <f t="shared" si="33"/>
        <v>63881.11</v>
      </c>
      <c r="J560" s="3" t="str">
        <f t="shared" si="34"/>
        <v>Below</v>
      </c>
      <c r="K560" s="3" t="str">
        <f t="shared" si="35"/>
        <v>$60000-$70000</v>
      </c>
    </row>
    <row r="561" spans="1:11" x14ac:dyDescent="0.25">
      <c r="A561" s="4" t="s">
        <v>447</v>
      </c>
      <c r="B561" s="4" t="s">
        <v>7</v>
      </c>
      <c r="C561" s="4" t="s">
        <v>8</v>
      </c>
      <c r="D561" s="11">
        <v>101390</v>
      </c>
      <c r="E561" s="4" t="s">
        <v>19</v>
      </c>
      <c r="F561" s="4" t="s">
        <v>26</v>
      </c>
      <c r="G561" s="5">
        <v>2.1000000000000001E-2</v>
      </c>
      <c r="H561" s="11">
        <f t="shared" si="32"/>
        <v>2129.19</v>
      </c>
      <c r="I561" s="11">
        <f t="shared" si="33"/>
        <v>103519.19</v>
      </c>
      <c r="J561" s="3" t="str">
        <f t="shared" si="34"/>
        <v>Ok</v>
      </c>
      <c r="K561" s="3" t="str">
        <f t="shared" si="35"/>
        <v>$100000-$110000</v>
      </c>
    </row>
    <row r="562" spans="1:11" x14ac:dyDescent="0.25">
      <c r="A562" s="4" t="s">
        <v>568</v>
      </c>
      <c r="B562" s="4" t="s">
        <v>12</v>
      </c>
      <c r="C562" s="4" t="s">
        <v>47</v>
      </c>
      <c r="D562" s="11">
        <v>30250</v>
      </c>
      <c r="E562" s="4" t="s">
        <v>19</v>
      </c>
      <c r="F562" s="4" t="s">
        <v>26</v>
      </c>
      <c r="G562" s="5">
        <v>3.3000000000000002E-2</v>
      </c>
      <c r="H562" s="11">
        <f t="shared" si="32"/>
        <v>998.25</v>
      </c>
      <c r="I562" s="11">
        <f t="shared" si="33"/>
        <v>31248.25</v>
      </c>
      <c r="J562" s="3" t="str">
        <f t="shared" si="34"/>
        <v>Below</v>
      </c>
      <c r="K562" s="3" t="str">
        <f t="shared" si="35"/>
        <v>$30000-$40000</v>
      </c>
    </row>
    <row r="563" spans="1:11" x14ac:dyDescent="0.25">
      <c r="A563" s="4" t="s">
        <v>569</v>
      </c>
      <c r="B563" s="4" t="s">
        <v>7</v>
      </c>
      <c r="C563" s="4" t="s">
        <v>31</v>
      </c>
      <c r="D563" s="11">
        <v>29530</v>
      </c>
      <c r="E563" s="4" t="s">
        <v>9</v>
      </c>
      <c r="F563" s="4" t="s">
        <v>16</v>
      </c>
      <c r="G563" s="5">
        <v>0</v>
      </c>
      <c r="H563" s="11">
        <f t="shared" si="32"/>
        <v>0</v>
      </c>
      <c r="I563" s="11">
        <f t="shared" si="33"/>
        <v>29530</v>
      </c>
      <c r="J563" s="3" t="str">
        <f t="shared" si="34"/>
        <v>Below</v>
      </c>
      <c r="K563" s="3" t="str">
        <f t="shared" si="35"/>
        <v>$20000-$30000</v>
      </c>
    </row>
    <row r="564" spans="1:11" x14ac:dyDescent="0.25">
      <c r="A564" s="4" t="s">
        <v>570</v>
      </c>
      <c r="B564" s="4" t="s">
        <v>7</v>
      </c>
      <c r="C564" s="4" t="s">
        <v>31</v>
      </c>
      <c r="D564" s="11">
        <v>103160</v>
      </c>
      <c r="E564" s="4" t="s">
        <v>19</v>
      </c>
      <c r="F564" s="4" t="s">
        <v>14</v>
      </c>
      <c r="G564" s="5">
        <v>0.05</v>
      </c>
      <c r="H564" s="11">
        <f t="shared" si="32"/>
        <v>5158</v>
      </c>
      <c r="I564" s="11">
        <f t="shared" si="33"/>
        <v>108318</v>
      </c>
      <c r="J564" s="3" t="str">
        <f t="shared" si="34"/>
        <v>Ok</v>
      </c>
      <c r="K564" s="3" t="str">
        <f t="shared" si="35"/>
        <v>$100000-$110000</v>
      </c>
    </row>
    <row r="565" spans="1:11" x14ac:dyDescent="0.25">
      <c r="A565" s="4" t="s">
        <v>571</v>
      </c>
      <c r="B565" s="4" t="s">
        <v>12</v>
      </c>
      <c r="C565" s="4" t="s">
        <v>18</v>
      </c>
      <c r="D565" s="11">
        <v>109790</v>
      </c>
      <c r="E565" s="4" t="s">
        <v>19</v>
      </c>
      <c r="F565" s="4" t="s">
        <v>26</v>
      </c>
      <c r="G565" s="5">
        <v>2.1000000000000001E-2</v>
      </c>
      <c r="H565" s="11">
        <f t="shared" si="32"/>
        <v>2305.59</v>
      </c>
      <c r="I565" s="11">
        <f t="shared" si="33"/>
        <v>112095.59</v>
      </c>
      <c r="J565" s="3" t="str">
        <f t="shared" si="34"/>
        <v>Ok</v>
      </c>
      <c r="K565" s="3" t="str">
        <f t="shared" si="35"/>
        <v>$100000-$110000</v>
      </c>
    </row>
    <row r="566" spans="1:11" x14ac:dyDescent="0.25">
      <c r="A566" s="4" t="s">
        <v>572</v>
      </c>
      <c r="B566" s="4" t="s">
        <v>12</v>
      </c>
      <c r="C566" s="4" t="s">
        <v>50</v>
      </c>
      <c r="D566" s="11">
        <v>33760</v>
      </c>
      <c r="E566" s="4" t="s">
        <v>15</v>
      </c>
      <c r="F566" s="4" t="s">
        <v>26</v>
      </c>
      <c r="G566" s="5">
        <v>0.02</v>
      </c>
      <c r="H566" s="11">
        <f t="shared" si="32"/>
        <v>675.2</v>
      </c>
      <c r="I566" s="11">
        <f t="shared" si="33"/>
        <v>34435.199999999997</v>
      </c>
      <c r="J566" s="3" t="str">
        <f t="shared" si="34"/>
        <v>Below</v>
      </c>
      <c r="K566" s="3" t="str">
        <f t="shared" si="35"/>
        <v>$30000-$40000</v>
      </c>
    </row>
    <row r="567" spans="1:11" x14ac:dyDescent="0.25">
      <c r="A567" s="4" t="s">
        <v>573</v>
      </c>
      <c r="B567" s="4" t="s">
        <v>12</v>
      </c>
      <c r="C567" s="4" t="s">
        <v>18</v>
      </c>
      <c r="D567" s="11">
        <v>36740</v>
      </c>
      <c r="E567" s="4" t="s">
        <v>19</v>
      </c>
      <c r="F567" s="4" t="s">
        <v>26</v>
      </c>
      <c r="G567" s="5">
        <v>2.1000000000000001E-2</v>
      </c>
      <c r="H567" s="11">
        <f t="shared" si="32"/>
        <v>771.54000000000008</v>
      </c>
      <c r="I567" s="11">
        <f t="shared" si="33"/>
        <v>37511.54</v>
      </c>
      <c r="J567" s="3" t="str">
        <f t="shared" si="34"/>
        <v>Below</v>
      </c>
      <c r="K567" s="3" t="str">
        <f t="shared" si="35"/>
        <v>$30000-$40000</v>
      </c>
    </row>
    <row r="568" spans="1:11" x14ac:dyDescent="0.25">
      <c r="A568" s="4" t="s">
        <v>451</v>
      </c>
      <c r="B568" s="4" t="s">
        <v>7</v>
      </c>
      <c r="C568" s="4" t="s">
        <v>34</v>
      </c>
      <c r="D568" s="11">
        <v>111910</v>
      </c>
      <c r="E568" s="4" t="s">
        <v>15</v>
      </c>
      <c r="F568" s="4" t="s">
        <v>16</v>
      </c>
      <c r="G568" s="5">
        <v>0</v>
      </c>
      <c r="H568" s="11">
        <f t="shared" si="32"/>
        <v>0</v>
      </c>
      <c r="I568" s="11">
        <f t="shared" si="33"/>
        <v>111910</v>
      </c>
      <c r="J568" s="3" t="str">
        <f t="shared" si="34"/>
        <v>Ok</v>
      </c>
      <c r="K568" s="3" t="str">
        <f t="shared" si="35"/>
        <v>$110000-$120000</v>
      </c>
    </row>
    <row r="569" spans="1:11" x14ac:dyDescent="0.25">
      <c r="A569" s="4" t="s">
        <v>574</v>
      </c>
      <c r="B569" s="4" t="s">
        <v>7</v>
      </c>
      <c r="C569" s="4" t="s">
        <v>34</v>
      </c>
      <c r="D569" s="11">
        <v>31240</v>
      </c>
      <c r="E569" s="4" t="s">
        <v>15</v>
      </c>
      <c r="F569" s="4" t="s">
        <v>22</v>
      </c>
      <c r="G569" s="5">
        <v>0.01</v>
      </c>
      <c r="H569" s="11">
        <f t="shared" si="32"/>
        <v>312.40000000000003</v>
      </c>
      <c r="I569" s="11">
        <f t="shared" si="33"/>
        <v>31552.400000000001</v>
      </c>
      <c r="J569" s="3" t="str">
        <f t="shared" si="34"/>
        <v>Below</v>
      </c>
      <c r="K569" s="3" t="str">
        <f t="shared" si="35"/>
        <v>$30000-$40000</v>
      </c>
    </row>
    <row r="570" spans="1:11" x14ac:dyDescent="0.25">
      <c r="A570" s="4" t="s">
        <v>575</v>
      </c>
      <c r="B570" s="4" t="s">
        <v>12</v>
      </c>
      <c r="C570" s="4" t="s">
        <v>18</v>
      </c>
      <c r="D570" s="11">
        <v>75730</v>
      </c>
      <c r="E570" s="4" t="s">
        <v>19</v>
      </c>
      <c r="F570" s="4" t="s">
        <v>16</v>
      </c>
      <c r="G570" s="5">
        <v>0</v>
      </c>
      <c r="H570" s="11">
        <f t="shared" si="32"/>
        <v>0</v>
      </c>
      <c r="I570" s="11">
        <f t="shared" si="33"/>
        <v>75730</v>
      </c>
      <c r="J570" s="3" t="str">
        <f t="shared" si="34"/>
        <v>Below</v>
      </c>
      <c r="K570" s="3" t="str">
        <f t="shared" si="35"/>
        <v>$70000-$80000</v>
      </c>
    </row>
    <row r="571" spans="1:11" x14ac:dyDescent="0.25">
      <c r="A571" s="4" t="s">
        <v>576</v>
      </c>
      <c r="B571" s="4" t="s">
        <v>7</v>
      </c>
      <c r="C571" s="4" t="s">
        <v>13</v>
      </c>
      <c r="D571" s="11">
        <v>50860</v>
      </c>
      <c r="E571" s="4" t="s">
        <v>15</v>
      </c>
      <c r="F571" s="4" t="s">
        <v>16</v>
      </c>
      <c r="G571" s="5">
        <v>0</v>
      </c>
      <c r="H571" s="11">
        <f t="shared" si="32"/>
        <v>0</v>
      </c>
      <c r="I571" s="11">
        <f t="shared" si="33"/>
        <v>50860</v>
      </c>
      <c r="J571" s="3" t="str">
        <f t="shared" si="34"/>
        <v>Below</v>
      </c>
      <c r="K571" s="3" t="str">
        <f t="shared" si="35"/>
        <v>$50000-$60000</v>
      </c>
    </row>
    <row r="572" spans="1:11" x14ac:dyDescent="0.25">
      <c r="A572" s="4" t="s">
        <v>494</v>
      </c>
      <c r="B572" s="4" t="s">
        <v>12</v>
      </c>
      <c r="C572" s="4" t="s">
        <v>8</v>
      </c>
      <c r="D572" s="11">
        <v>99530</v>
      </c>
      <c r="E572" s="4" t="s">
        <v>9</v>
      </c>
      <c r="F572" s="4" t="s">
        <v>16</v>
      </c>
      <c r="G572" s="5">
        <v>0</v>
      </c>
      <c r="H572" s="11">
        <f t="shared" si="32"/>
        <v>0</v>
      </c>
      <c r="I572" s="11">
        <f t="shared" si="33"/>
        <v>99530</v>
      </c>
      <c r="J572" s="3" t="str">
        <f t="shared" si="34"/>
        <v>Ok</v>
      </c>
      <c r="K572" s="3" t="str">
        <f t="shared" si="35"/>
        <v>$90000-$100000</v>
      </c>
    </row>
    <row r="573" spans="1:11" x14ac:dyDescent="0.25">
      <c r="A573" s="4" t="s">
        <v>213</v>
      </c>
      <c r="B573" s="4" t="s">
        <v>12</v>
      </c>
      <c r="C573" s="4" t="s">
        <v>21</v>
      </c>
      <c r="D573" s="11">
        <v>43200</v>
      </c>
      <c r="E573" s="4" t="s">
        <v>15</v>
      </c>
      <c r="F573" s="4" t="s">
        <v>10</v>
      </c>
      <c r="G573" s="5">
        <v>7.5999999999999998E-2</v>
      </c>
      <c r="H573" s="11">
        <f t="shared" si="32"/>
        <v>3283.2</v>
      </c>
      <c r="I573" s="11">
        <f t="shared" si="33"/>
        <v>46483.199999999997</v>
      </c>
      <c r="J573" s="3" t="str">
        <f t="shared" si="34"/>
        <v>Below</v>
      </c>
      <c r="K573" s="3" t="str">
        <f t="shared" si="35"/>
        <v>$40000-$50000</v>
      </c>
    </row>
    <row r="574" spans="1:11" x14ac:dyDescent="0.25">
      <c r="A574" s="4" t="s">
        <v>577</v>
      </c>
      <c r="B574" s="4" t="s">
        <v>12</v>
      </c>
      <c r="C574" s="4" t="s">
        <v>28</v>
      </c>
      <c r="D574" s="11">
        <v>84200</v>
      </c>
      <c r="E574" s="4" t="s">
        <v>15</v>
      </c>
      <c r="F574" s="4" t="s">
        <v>14</v>
      </c>
      <c r="G574" s="5">
        <v>5.2999999999999999E-2</v>
      </c>
      <c r="H574" s="11">
        <f t="shared" si="32"/>
        <v>4462.5999999999995</v>
      </c>
      <c r="I574" s="11">
        <f t="shared" si="33"/>
        <v>88662.6</v>
      </c>
      <c r="J574" s="3" t="str">
        <f t="shared" si="34"/>
        <v>Below</v>
      </c>
      <c r="K574" s="3" t="str">
        <f t="shared" si="35"/>
        <v>$80000-$90000</v>
      </c>
    </row>
    <row r="575" spans="1:11" x14ac:dyDescent="0.25">
      <c r="A575" s="4" t="s">
        <v>578</v>
      </c>
      <c r="B575" s="4" t="s">
        <v>12</v>
      </c>
      <c r="C575" s="4" t="s">
        <v>18</v>
      </c>
      <c r="D575" s="11">
        <v>95980</v>
      </c>
      <c r="E575" s="4" t="s">
        <v>9</v>
      </c>
      <c r="F575" s="4" t="s">
        <v>26</v>
      </c>
      <c r="G575" s="5">
        <v>2.1000000000000001E-2</v>
      </c>
      <c r="H575" s="11">
        <f t="shared" si="32"/>
        <v>2015.5800000000002</v>
      </c>
      <c r="I575" s="11">
        <f t="shared" si="33"/>
        <v>97995.58</v>
      </c>
      <c r="J575" s="3" t="str">
        <f t="shared" si="34"/>
        <v>Ok</v>
      </c>
      <c r="K575" s="3" t="str">
        <f t="shared" si="35"/>
        <v>$90000-$100000</v>
      </c>
    </row>
    <row r="576" spans="1:11" x14ac:dyDescent="0.25">
      <c r="A576" s="4" t="s">
        <v>168</v>
      </c>
      <c r="B576" s="4" t="s">
        <v>12</v>
      </c>
      <c r="C576" s="4" t="s">
        <v>31</v>
      </c>
      <c r="D576" s="11">
        <v>69190</v>
      </c>
      <c r="E576" s="4" t="s">
        <v>19</v>
      </c>
      <c r="F576" s="4" t="s">
        <v>14</v>
      </c>
      <c r="G576" s="5">
        <v>0.05</v>
      </c>
      <c r="H576" s="11">
        <f t="shared" si="32"/>
        <v>3459.5</v>
      </c>
      <c r="I576" s="11">
        <f t="shared" si="33"/>
        <v>72649.5</v>
      </c>
      <c r="J576" s="3" t="str">
        <f t="shared" si="34"/>
        <v>Below</v>
      </c>
      <c r="K576" s="3" t="str">
        <f t="shared" si="35"/>
        <v>$60000-$70000</v>
      </c>
    </row>
    <row r="577" spans="1:11" x14ac:dyDescent="0.25">
      <c r="A577" s="4" t="s">
        <v>579</v>
      </c>
      <c r="B577" s="4" t="s">
        <v>12</v>
      </c>
      <c r="C577" s="4" t="s">
        <v>34</v>
      </c>
      <c r="D577" s="11">
        <v>65920</v>
      </c>
      <c r="E577" s="4" t="s">
        <v>19</v>
      </c>
      <c r="F577" s="4" t="s">
        <v>14</v>
      </c>
      <c r="G577" s="5">
        <v>4.1000000000000002E-2</v>
      </c>
      <c r="H577" s="11">
        <f t="shared" si="32"/>
        <v>2702.7200000000003</v>
      </c>
      <c r="I577" s="11">
        <f t="shared" si="33"/>
        <v>68622.720000000001</v>
      </c>
      <c r="J577" s="3" t="str">
        <f t="shared" si="34"/>
        <v>Below</v>
      </c>
      <c r="K577" s="3" t="str">
        <f t="shared" si="35"/>
        <v>$60000-$70000</v>
      </c>
    </row>
    <row r="578" spans="1:11" x14ac:dyDescent="0.25">
      <c r="A578" s="4" t="s">
        <v>580</v>
      </c>
      <c r="B578" s="4" t="s">
        <v>7</v>
      </c>
      <c r="C578" s="4" t="s">
        <v>18</v>
      </c>
      <c r="D578" s="11">
        <v>113620</v>
      </c>
      <c r="E578" s="4" t="s">
        <v>9</v>
      </c>
      <c r="F578" s="4" t="s">
        <v>22</v>
      </c>
      <c r="G578" s="5">
        <v>1.9E-2</v>
      </c>
      <c r="H578" s="11">
        <f t="shared" ref="H578:H641" si="36">D578*G578</f>
        <v>2158.7799999999997</v>
      </c>
      <c r="I578" s="11">
        <f t="shared" ref="I578:I641" si="37">D578+H578</f>
        <v>115778.78</v>
      </c>
      <c r="J578" s="3" t="str">
        <f t="shared" ref="J578:J641" si="38">IF(D578&gt;90000,"Ok","Below")</f>
        <v>Ok</v>
      </c>
      <c r="K578" s="3" t="str">
        <f t="shared" si="35"/>
        <v>$110000-$120000</v>
      </c>
    </row>
    <row r="579" spans="1:11" x14ac:dyDescent="0.25">
      <c r="A579" s="4" t="s">
        <v>581</v>
      </c>
      <c r="B579" s="4" t="s">
        <v>7</v>
      </c>
      <c r="C579" s="4" t="s">
        <v>8</v>
      </c>
      <c r="D579" s="11">
        <v>60140</v>
      </c>
      <c r="E579" s="4" t="s">
        <v>15</v>
      </c>
      <c r="F579" s="4" t="s">
        <v>26</v>
      </c>
      <c r="G579" s="5">
        <v>2.1000000000000001E-2</v>
      </c>
      <c r="H579" s="11">
        <f t="shared" si="36"/>
        <v>1262.94</v>
      </c>
      <c r="I579" s="11">
        <f t="shared" si="37"/>
        <v>61402.94</v>
      </c>
      <c r="J579" s="3" t="str">
        <f t="shared" si="38"/>
        <v>Below</v>
      </c>
      <c r="K579" s="3" t="str">
        <f t="shared" ref="K579:K642" si="39">IF(D579&lt;=30000,"$20000-$30000",IF(D579&lt;=40000,"$30000-$40000",IF(D579&lt;=50000,"$40000-$50000",IF(D579&lt;=60000,"$50000-$60000",IF(D579&lt;=70000,"$60000-$70000",IF(D579&lt;=80000,"$70000-$80000",IF(D579&lt;=90000,"$80000-$90000",IF(D579&lt;=100000,"$90000-$100000",IF(D579&lt;=110000,"$100000-$110000",IF(D579&lt;=120000,"$110000-$120000",IF(D579&lt;=130000,"$120000-$130000",)))))))))))</f>
        <v>$60000-$70000</v>
      </c>
    </row>
    <row r="580" spans="1:11" x14ac:dyDescent="0.25">
      <c r="A580" s="4" t="s">
        <v>582</v>
      </c>
      <c r="B580" s="4" t="s">
        <v>12</v>
      </c>
      <c r="C580" s="4" t="s">
        <v>47</v>
      </c>
      <c r="D580" s="11">
        <v>92450</v>
      </c>
      <c r="E580" s="4" t="s">
        <v>19</v>
      </c>
      <c r="F580" s="4" t="s">
        <v>16</v>
      </c>
      <c r="G580" s="5">
        <v>0</v>
      </c>
      <c r="H580" s="11">
        <f t="shared" si="36"/>
        <v>0</v>
      </c>
      <c r="I580" s="11">
        <f t="shared" si="37"/>
        <v>92450</v>
      </c>
      <c r="J580" s="3" t="str">
        <f t="shared" si="38"/>
        <v>Ok</v>
      </c>
      <c r="K580" s="3" t="str">
        <f t="shared" si="39"/>
        <v>$90000-$100000</v>
      </c>
    </row>
    <row r="581" spans="1:11" x14ac:dyDescent="0.25">
      <c r="A581" s="4" t="s">
        <v>583</v>
      </c>
      <c r="B581" s="4" t="s">
        <v>7</v>
      </c>
      <c r="C581" s="4" t="s">
        <v>25</v>
      </c>
      <c r="D581" s="11">
        <v>34650</v>
      </c>
      <c r="E581" s="4" t="s">
        <v>15</v>
      </c>
      <c r="F581" s="4" t="s">
        <v>26</v>
      </c>
      <c r="G581" s="5">
        <v>2.7E-2</v>
      </c>
      <c r="H581" s="11">
        <f t="shared" si="36"/>
        <v>935.55</v>
      </c>
      <c r="I581" s="11">
        <f t="shared" si="37"/>
        <v>35585.550000000003</v>
      </c>
      <c r="J581" s="3" t="str">
        <f t="shared" si="38"/>
        <v>Below</v>
      </c>
      <c r="K581" s="3" t="str">
        <f t="shared" si="39"/>
        <v>$30000-$40000</v>
      </c>
    </row>
    <row r="582" spans="1:11" x14ac:dyDescent="0.25">
      <c r="A582" s="4" t="s">
        <v>584</v>
      </c>
      <c r="B582" s="4" t="s">
        <v>7</v>
      </c>
      <c r="C582" s="4" t="s">
        <v>28</v>
      </c>
      <c r="D582" s="11">
        <v>84740</v>
      </c>
      <c r="E582" s="4" t="s">
        <v>9</v>
      </c>
      <c r="F582" s="4" t="s">
        <v>26</v>
      </c>
      <c r="G582" s="5">
        <v>2.3E-2</v>
      </c>
      <c r="H582" s="11">
        <f t="shared" si="36"/>
        <v>1949.02</v>
      </c>
      <c r="I582" s="11">
        <f t="shared" si="37"/>
        <v>86689.02</v>
      </c>
      <c r="J582" s="3" t="str">
        <f t="shared" si="38"/>
        <v>Below</v>
      </c>
      <c r="K582" s="3" t="str">
        <f t="shared" si="39"/>
        <v>$80000-$90000</v>
      </c>
    </row>
    <row r="583" spans="1:11" x14ac:dyDescent="0.25">
      <c r="A583" s="4" t="s">
        <v>585</v>
      </c>
      <c r="B583" s="4" t="s">
        <v>12</v>
      </c>
      <c r="C583" s="4" t="s">
        <v>31</v>
      </c>
      <c r="D583" s="11">
        <v>88360</v>
      </c>
      <c r="E583" s="4" t="s">
        <v>9</v>
      </c>
      <c r="F583" s="4" t="s">
        <v>26</v>
      </c>
      <c r="G583" s="5">
        <v>2.4E-2</v>
      </c>
      <c r="H583" s="11">
        <f t="shared" si="36"/>
        <v>2120.64</v>
      </c>
      <c r="I583" s="11">
        <f t="shared" si="37"/>
        <v>90480.639999999999</v>
      </c>
      <c r="J583" s="3" t="str">
        <f t="shared" si="38"/>
        <v>Below</v>
      </c>
      <c r="K583" s="3" t="str">
        <f t="shared" si="39"/>
        <v>$80000-$90000</v>
      </c>
    </row>
    <row r="584" spans="1:11" x14ac:dyDescent="0.25">
      <c r="A584" s="4" t="s">
        <v>586</v>
      </c>
      <c r="B584" s="4" t="s">
        <v>12</v>
      </c>
      <c r="C584" s="4" t="s">
        <v>28</v>
      </c>
      <c r="D584" s="11">
        <v>116220</v>
      </c>
      <c r="E584" s="4" t="s">
        <v>9</v>
      </c>
      <c r="F584" s="4" t="s">
        <v>22</v>
      </c>
      <c r="G584" s="5">
        <v>1.4999999999999999E-2</v>
      </c>
      <c r="H584" s="11">
        <f t="shared" si="36"/>
        <v>1743.3</v>
      </c>
      <c r="I584" s="11">
        <f t="shared" si="37"/>
        <v>117963.3</v>
      </c>
      <c r="J584" s="3" t="str">
        <f t="shared" si="38"/>
        <v>Ok</v>
      </c>
      <c r="K584" s="3" t="str">
        <f t="shared" si="39"/>
        <v>$110000-$120000</v>
      </c>
    </row>
    <row r="585" spans="1:11" x14ac:dyDescent="0.25">
      <c r="A585" s="4" t="s">
        <v>431</v>
      </c>
      <c r="B585" s="4" t="s">
        <v>12</v>
      </c>
      <c r="C585" s="4" t="s">
        <v>28</v>
      </c>
      <c r="D585" s="11">
        <v>45060</v>
      </c>
      <c r="E585" s="4" t="s">
        <v>9</v>
      </c>
      <c r="F585" s="4" t="s">
        <v>26</v>
      </c>
      <c r="G585" s="5">
        <v>2.3E-2</v>
      </c>
      <c r="H585" s="11">
        <f t="shared" si="36"/>
        <v>1036.3799999999999</v>
      </c>
      <c r="I585" s="11">
        <f t="shared" si="37"/>
        <v>46096.38</v>
      </c>
      <c r="J585" s="3" t="str">
        <f t="shared" si="38"/>
        <v>Below</v>
      </c>
      <c r="K585" s="3" t="str">
        <f t="shared" si="39"/>
        <v>$40000-$50000</v>
      </c>
    </row>
    <row r="586" spans="1:11" x14ac:dyDescent="0.25">
      <c r="A586" s="4" t="s">
        <v>587</v>
      </c>
      <c r="B586" s="4" t="s">
        <v>7</v>
      </c>
      <c r="C586" s="4" t="s">
        <v>28</v>
      </c>
      <c r="D586" s="11">
        <v>106890</v>
      </c>
      <c r="E586" s="4" t="s">
        <v>19</v>
      </c>
      <c r="F586" s="4" t="s">
        <v>26</v>
      </c>
      <c r="G586" s="5">
        <v>2.3E-2</v>
      </c>
      <c r="H586" s="11">
        <f t="shared" si="36"/>
        <v>2458.4699999999998</v>
      </c>
      <c r="I586" s="11">
        <f t="shared" si="37"/>
        <v>109348.47</v>
      </c>
      <c r="J586" s="3" t="str">
        <f t="shared" si="38"/>
        <v>Ok</v>
      </c>
      <c r="K586" s="3" t="str">
        <f t="shared" si="39"/>
        <v>$100000-$110000</v>
      </c>
    </row>
    <row r="587" spans="1:11" x14ac:dyDescent="0.25">
      <c r="A587" s="4" t="s">
        <v>86</v>
      </c>
      <c r="B587" s="4" t="s">
        <v>7</v>
      </c>
      <c r="C587" s="4" t="s">
        <v>18</v>
      </c>
      <c r="D587" s="11">
        <v>28480</v>
      </c>
      <c r="E587" s="4" t="s">
        <v>19</v>
      </c>
      <c r="F587" s="4" t="s">
        <v>22</v>
      </c>
      <c r="G587" s="5">
        <v>1.9E-2</v>
      </c>
      <c r="H587" s="11">
        <f t="shared" si="36"/>
        <v>541.12</v>
      </c>
      <c r="I587" s="11">
        <f t="shared" si="37"/>
        <v>29021.119999999999</v>
      </c>
      <c r="J587" s="3" t="str">
        <f t="shared" si="38"/>
        <v>Below</v>
      </c>
      <c r="K587" s="3" t="str">
        <f t="shared" si="39"/>
        <v>$20000-$30000</v>
      </c>
    </row>
    <row r="588" spans="1:11" x14ac:dyDescent="0.25">
      <c r="A588" s="4" t="s">
        <v>588</v>
      </c>
      <c r="B588" s="4" t="s">
        <v>12</v>
      </c>
      <c r="C588" s="4" t="s">
        <v>63</v>
      </c>
      <c r="D588" s="11">
        <v>107440</v>
      </c>
      <c r="E588" s="4" t="s">
        <v>19</v>
      </c>
      <c r="F588" s="4" t="s">
        <v>22</v>
      </c>
      <c r="G588" s="5">
        <v>1.2999999999999999E-2</v>
      </c>
      <c r="H588" s="11">
        <f t="shared" si="36"/>
        <v>1396.72</v>
      </c>
      <c r="I588" s="11">
        <f t="shared" si="37"/>
        <v>108836.72</v>
      </c>
      <c r="J588" s="3" t="str">
        <f t="shared" si="38"/>
        <v>Ok</v>
      </c>
      <c r="K588" s="3" t="str">
        <f t="shared" si="39"/>
        <v>$100000-$110000</v>
      </c>
    </row>
    <row r="589" spans="1:11" x14ac:dyDescent="0.25">
      <c r="A589" s="4" t="s">
        <v>456</v>
      </c>
      <c r="B589" s="4" t="s">
        <v>7</v>
      </c>
      <c r="C589" s="4" t="s">
        <v>18</v>
      </c>
      <c r="D589" s="11">
        <v>57620</v>
      </c>
      <c r="E589" s="4" t="s">
        <v>15</v>
      </c>
      <c r="F589" s="4" t="s">
        <v>14</v>
      </c>
      <c r="G589" s="5">
        <v>5.3999999999999999E-2</v>
      </c>
      <c r="H589" s="11">
        <f t="shared" si="36"/>
        <v>3111.48</v>
      </c>
      <c r="I589" s="11">
        <f t="shared" si="37"/>
        <v>60731.48</v>
      </c>
      <c r="J589" s="3" t="str">
        <f t="shared" si="38"/>
        <v>Below</v>
      </c>
      <c r="K589" s="3" t="str">
        <f t="shared" si="39"/>
        <v>$50000-$60000</v>
      </c>
    </row>
    <row r="590" spans="1:11" x14ac:dyDescent="0.25">
      <c r="A590" s="4" t="s">
        <v>589</v>
      </c>
      <c r="B590" s="4" t="s">
        <v>12</v>
      </c>
      <c r="C590" s="4" t="s">
        <v>25</v>
      </c>
      <c r="D590" s="11">
        <v>29810</v>
      </c>
      <c r="E590" s="4" t="s">
        <v>19</v>
      </c>
      <c r="F590" s="4" t="s">
        <v>26</v>
      </c>
      <c r="G590" s="5">
        <v>2.7E-2</v>
      </c>
      <c r="H590" s="11">
        <f t="shared" si="36"/>
        <v>804.87</v>
      </c>
      <c r="I590" s="11">
        <f t="shared" si="37"/>
        <v>30614.87</v>
      </c>
      <c r="J590" s="3" t="str">
        <f t="shared" si="38"/>
        <v>Below</v>
      </c>
      <c r="K590" s="3" t="str">
        <f t="shared" si="39"/>
        <v>$20000-$30000</v>
      </c>
    </row>
    <row r="591" spans="1:11" x14ac:dyDescent="0.25">
      <c r="A591" s="4" t="s">
        <v>590</v>
      </c>
      <c r="B591" s="4" t="s">
        <v>7</v>
      </c>
      <c r="C591" s="4" t="s">
        <v>39</v>
      </c>
      <c r="D591" s="11">
        <v>105330</v>
      </c>
      <c r="E591" s="4" t="s">
        <v>9</v>
      </c>
      <c r="F591" s="4" t="s">
        <v>22</v>
      </c>
      <c r="G591" s="5">
        <v>1.9E-2</v>
      </c>
      <c r="H591" s="11">
        <f t="shared" si="36"/>
        <v>2001.27</v>
      </c>
      <c r="I591" s="11">
        <f t="shared" si="37"/>
        <v>107331.27</v>
      </c>
      <c r="J591" s="3" t="str">
        <f t="shared" si="38"/>
        <v>Ok</v>
      </c>
      <c r="K591" s="3" t="str">
        <f t="shared" si="39"/>
        <v>$100000-$110000</v>
      </c>
    </row>
    <row r="592" spans="1:11" x14ac:dyDescent="0.25">
      <c r="A592" s="4" t="s">
        <v>591</v>
      </c>
      <c r="B592" s="4" t="s">
        <v>12</v>
      </c>
      <c r="C592" s="4" t="s">
        <v>18</v>
      </c>
      <c r="D592" s="11">
        <v>43110</v>
      </c>
      <c r="E592" s="4" t="s">
        <v>9</v>
      </c>
      <c r="F592" s="4" t="s">
        <v>26</v>
      </c>
      <c r="G592" s="5">
        <v>2.1000000000000001E-2</v>
      </c>
      <c r="H592" s="11">
        <f t="shared" si="36"/>
        <v>905.31000000000006</v>
      </c>
      <c r="I592" s="11">
        <f t="shared" si="37"/>
        <v>44015.31</v>
      </c>
      <c r="J592" s="3" t="str">
        <f t="shared" si="38"/>
        <v>Below</v>
      </c>
      <c r="K592" s="3" t="str">
        <f t="shared" si="39"/>
        <v>$40000-$50000</v>
      </c>
    </row>
    <row r="593" spans="1:11" x14ac:dyDescent="0.25">
      <c r="A593" s="4" t="s">
        <v>592</v>
      </c>
      <c r="B593" s="4" t="s">
        <v>7</v>
      </c>
      <c r="C593" s="4" t="s">
        <v>21</v>
      </c>
      <c r="D593" s="11">
        <v>52630</v>
      </c>
      <c r="E593" s="4" t="s">
        <v>15</v>
      </c>
      <c r="F593" s="4" t="s">
        <v>26</v>
      </c>
      <c r="G593" s="5">
        <v>2.8000000000000001E-2</v>
      </c>
      <c r="H593" s="11">
        <f t="shared" si="36"/>
        <v>1473.64</v>
      </c>
      <c r="I593" s="11">
        <f t="shared" si="37"/>
        <v>54103.64</v>
      </c>
      <c r="J593" s="3" t="str">
        <f t="shared" si="38"/>
        <v>Below</v>
      </c>
      <c r="K593" s="3" t="str">
        <f t="shared" si="39"/>
        <v>$50000-$60000</v>
      </c>
    </row>
    <row r="594" spans="1:11" x14ac:dyDescent="0.25">
      <c r="A594" s="4" t="s">
        <v>593</v>
      </c>
      <c r="B594" s="4" t="s">
        <v>7</v>
      </c>
      <c r="C594" s="4" t="s">
        <v>8</v>
      </c>
      <c r="D594" s="11">
        <v>46350</v>
      </c>
      <c r="E594" s="4" t="s">
        <v>19</v>
      </c>
      <c r="F594" s="4" t="s">
        <v>26</v>
      </c>
      <c r="G594" s="5">
        <v>2.1000000000000001E-2</v>
      </c>
      <c r="H594" s="11">
        <f t="shared" si="36"/>
        <v>973.35</v>
      </c>
      <c r="I594" s="11">
        <f t="shared" si="37"/>
        <v>47323.35</v>
      </c>
      <c r="J594" s="3" t="str">
        <f t="shared" si="38"/>
        <v>Below</v>
      </c>
      <c r="K594" s="3" t="str">
        <f t="shared" si="39"/>
        <v>$40000-$50000</v>
      </c>
    </row>
    <row r="595" spans="1:11" x14ac:dyDescent="0.25">
      <c r="A595" s="4" t="s">
        <v>594</v>
      </c>
      <c r="B595" s="4" t="s">
        <v>7</v>
      </c>
      <c r="C595" s="4" t="s">
        <v>25</v>
      </c>
      <c r="D595" s="11">
        <v>108170</v>
      </c>
      <c r="E595" s="4" t="s">
        <v>19</v>
      </c>
      <c r="F595" s="4" t="s">
        <v>16</v>
      </c>
      <c r="G595" s="5">
        <v>0</v>
      </c>
      <c r="H595" s="11">
        <f t="shared" si="36"/>
        <v>0</v>
      </c>
      <c r="I595" s="11">
        <f t="shared" si="37"/>
        <v>108170</v>
      </c>
      <c r="J595" s="3" t="str">
        <f t="shared" si="38"/>
        <v>Ok</v>
      </c>
      <c r="K595" s="3" t="str">
        <f t="shared" si="39"/>
        <v>$100000-$110000</v>
      </c>
    </row>
    <row r="596" spans="1:11" x14ac:dyDescent="0.25">
      <c r="A596" s="4" t="s">
        <v>595</v>
      </c>
      <c r="B596" s="4" t="s">
        <v>7</v>
      </c>
      <c r="C596" s="4" t="s">
        <v>28</v>
      </c>
      <c r="D596" s="11">
        <v>69730</v>
      </c>
      <c r="E596" s="4" t="s">
        <v>19</v>
      </c>
      <c r="F596" s="4" t="s">
        <v>48</v>
      </c>
      <c r="G596" s="5">
        <v>5.0000000000000001E-3</v>
      </c>
      <c r="H596" s="11">
        <f t="shared" si="36"/>
        <v>348.65000000000003</v>
      </c>
      <c r="I596" s="11">
        <f t="shared" si="37"/>
        <v>70078.649999999994</v>
      </c>
      <c r="J596" s="3" t="str">
        <f t="shared" si="38"/>
        <v>Below</v>
      </c>
      <c r="K596" s="3" t="str">
        <f t="shared" si="39"/>
        <v>$60000-$70000</v>
      </c>
    </row>
    <row r="597" spans="1:11" x14ac:dyDescent="0.25">
      <c r="A597" s="4" t="s">
        <v>596</v>
      </c>
      <c r="B597" s="4" t="s">
        <v>7</v>
      </c>
      <c r="C597" s="4" t="s">
        <v>34</v>
      </c>
      <c r="D597" s="11">
        <v>110200</v>
      </c>
      <c r="E597" s="4" t="s">
        <v>15</v>
      </c>
      <c r="F597" s="4" t="s">
        <v>26</v>
      </c>
      <c r="G597" s="5">
        <v>3.2000000000000001E-2</v>
      </c>
      <c r="H597" s="11">
        <f t="shared" si="36"/>
        <v>3526.4</v>
      </c>
      <c r="I597" s="11">
        <f t="shared" si="37"/>
        <v>113726.39999999999</v>
      </c>
      <c r="J597" s="3" t="str">
        <f t="shared" si="38"/>
        <v>Ok</v>
      </c>
      <c r="K597" s="3" t="str">
        <f t="shared" si="39"/>
        <v>$110000-$120000</v>
      </c>
    </row>
    <row r="598" spans="1:11" x14ac:dyDescent="0.25">
      <c r="A598" s="4" t="s">
        <v>597</v>
      </c>
      <c r="B598" s="4" t="s">
        <v>7</v>
      </c>
      <c r="C598" s="4" t="s">
        <v>18</v>
      </c>
      <c r="D598" s="11">
        <v>116090</v>
      </c>
      <c r="E598" s="4" t="s">
        <v>19</v>
      </c>
      <c r="F598" s="4" t="s">
        <v>16</v>
      </c>
      <c r="G598" s="5">
        <v>0</v>
      </c>
      <c r="H598" s="11">
        <f t="shared" si="36"/>
        <v>0</v>
      </c>
      <c r="I598" s="11">
        <f t="shared" si="37"/>
        <v>116090</v>
      </c>
      <c r="J598" s="3" t="str">
        <f t="shared" si="38"/>
        <v>Ok</v>
      </c>
      <c r="K598" s="3" t="str">
        <f t="shared" si="39"/>
        <v>$110000-$120000</v>
      </c>
    </row>
    <row r="599" spans="1:11" x14ac:dyDescent="0.25">
      <c r="A599" s="4" t="s">
        <v>598</v>
      </c>
      <c r="B599" s="4" t="s">
        <v>903</v>
      </c>
      <c r="C599" s="4" t="s">
        <v>31</v>
      </c>
      <c r="D599" s="11">
        <v>52140</v>
      </c>
      <c r="E599" s="4" t="s">
        <v>15</v>
      </c>
      <c r="F599" s="4" t="s">
        <v>26</v>
      </c>
      <c r="G599" s="5">
        <v>2.4E-2</v>
      </c>
      <c r="H599" s="11">
        <f t="shared" si="36"/>
        <v>1251.3600000000001</v>
      </c>
      <c r="I599" s="11">
        <f t="shared" si="37"/>
        <v>53391.360000000001</v>
      </c>
      <c r="J599" s="3" t="str">
        <f t="shared" si="38"/>
        <v>Below</v>
      </c>
      <c r="K599" s="3" t="str">
        <f t="shared" si="39"/>
        <v>$50000-$60000</v>
      </c>
    </row>
    <row r="600" spans="1:11" x14ac:dyDescent="0.25">
      <c r="A600" s="4" t="s">
        <v>599</v>
      </c>
      <c r="B600" s="4" t="s">
        <v>7</v>
      </c>
      <c r="C600" s="4" t="s">
        <v>13</v>
      </c>
      <c r="D600" s="11">
        <v>32810</v>
      </c>
      <c r="E600" s="4" t="s">
        <v>19</v>
      </c>
      <c r="F600" s="4" t="s">
        <v>26</v>
      </c>
      <c r="G600" s="5">
        <v>3.5000000000000003E-2</v>
      </c>
      <c r="H600" s="11">
        <f t="shared" si="36"/>
        <v>1148.3500000000001</v>
      </c>
      <c r="I600" s="11">
        <f t="shared" si="37"/>
        <v>33958.35</v>
      </c>
      <c r="J600" s="3" t="str">
        <f t="shared" si="38"/>
        <v>Below</v>
      </c>
      <c r="K600" s="3" t="str">
        <f t="shared" si="39"/>
        <v>$30000-$40000</v>
      </c>
    </row>
    <row r="601" spans="1:11" x14ac:dyDescent="0.25">
      <c r="A601" s="4" t="s">
        <v>600</v>
      </c>
      <c r="B601" s="4" t="s">
        <v>7</v>
      </c>
      <c r="C601" s="4" t="s">
        <v>8</v>
      </c>
      <c r="D601" s="11">
        <v>59430</v>
      </c>
      <c r="E601" s="4" t="s">
        <v>9</v>
      </c>
      <c r="F601" s="4" t="s">
        <v>26</v>
      </c>
      <c r="G601" s="5">
        <v>2.1000000000000001E-2</v>
      </c>
      <c r="H601" s="11">
        <f t="shared" si="36"/>
        <v>1248.03</v>
      </c>
      <c r="I601" s="11">
        <f t="shared" si="37"/>
        <v>60678.03</v>
      </c>
      <c r="J601" s="3" t="str">
        <f t="shared" si="38"/>
        <v>Below</v>
      </c>
      <c r="K601" s="3" t="str">
        <f t="shared" si="39"/>
        <v>$50000-$60000</v>
      </c>
    </row>
    <row r="602" spans="1:11" x14ac:dyDescent="0.25">
      <c r="A602" s="4" t="s">
        <v>601</v>
      </c>
      <c r="B602" s="4" t="s">
        <v>7</v>
      </c>
      <c r="C602" s="4" t="s">
        <v>18</v>
      </c>
      <c r="D602" s="11">
        <v>46990</v>
      </c>
      <c r="E602" s="4" t="s">
        <v>19</v>
      </c>
      <c r="F602" s="4" t="s">
        <v>26</v>
      </c>
      <c r="G602" s="5">
        <v>2.1000000000000001E-2</v>
      </c>
      <c r="H602" s="11">
        <f t="shared" si="36"/>
        <v>986.79000000000008</v>
      </c>
      <c r="I602" s="11">
        <f t="shared" si="37"/>
        <v>47976.79</v>
      </c>
      <c r="J602" s="3" t="str">
        <f t="shared" si="38"/>
        <v>Below</v>
      </c>
      <c r="K602" s="3" t="str">
        <f t="shared" si="39"/>
        <v>$40000-$50000</v>
      </c>
    </row>
    <row r="603" spans="1:11" x14ac:dyDescent="0.25">
      <c r="A603" s="4" t="s">
        <v>602</v>
      </c>
      <c r="B603" s="4" t="s">
        <v>7</v>
      </c>
      <c r="C603" s="4" t="s">
        <v>8</v>
      </c>
      <c r="D603" s="11">
        <v>33560</v>
      </c>
      <c r="E603" s="4" t="s">
        <v>19</v>
      </c>
      <c r="F603" s="4" t="s">
        <v>26</v>
      </c>
      <c r="G603" s="5">
        <v>2.1000000000000001E-2</v>
      </c>
      <c r="H603" s="11">
        <f t="shared" si="36"/>
        <v>704.76</v>
      </c>
      <c r="I603" s="11">
        <f t="shared" si="37"/>
        <v>34264.76</v>
      </c>
      <c r="J603" s="3" t="str">
        <f t="shared" si="38"/>
        <v>Below</v>
      </c>
      <c r="K603" s="3" t="str">
        <f t="shared" si="39"/>
        <v>$30000-$40000</v>
      </c>
    </row>
    <row r="604" spans="1:11" x14ac:dyDescent="0.25">
      <c r="A604" s="4" t="s">
        <v>603</v>
      </c>
      <c r="B604" s="4" t="s">
        <v>7</v>
      </c>
      <c r="C604" s="4" t="s">
        <v>8</v>
      </c>
      <c r="D604" s="11">
        <v>33890</v>
      </c>
      <c r="E604" s="4" t="s">
        <v>15</v>
      </c>
      <c r="F604" s="4" t="s">
        <v>26</v>
      </c>
      <c r="G604" s="5">
        <v>2.1000000000000001E-2</v>
      </c>
      <c r="H604" s="11">
        <f t="shared" si="36"/>
        <v>711.69</v>
      </c>
      <c r="I604" s="11">
        <f t="shared" si="37"/>
        <v>34601.69</v>
      </c>
      <c r="J604" s="3" t="str">
        <f t="shared" si="38"/>
        <v>Below</v>
      </c>
      <c r="K604" s="3" t="str">
        <f t="shared" si="39"/>
        <v>$30000-$40000</v>
      </c>
    </row>
    <row r="605" spans="1:11" x14ac:dyDescent="0.25">
      <c r="A605" s="4" t="s">
        <v>604</v>
      </c>
      <c r="B605" s="4" t="s">
        <v>7</v>
      </c>
      <c r="C605" s="4" t="s">
        <v>39</v>
      </c>
      <c r="D605" s="11">
        <v>51740</v>
      </c>
      <c r="E605" s="4" t="s">
        <v>19</v>
      </c>
      <c r="F605" s="4" t="s">
        <v>22</v>
      </c>
      <c r="G605" s="5">
        <v>1.9E-2</v>
      </c>
      <c r="H605" s="11">
        <f t="shared" si="36"/>
        <v>983.06</v>
      </c>
      <c r="I605" s="11">
        <f t="shared" si="37"/>
        <v>52723.06</v>
      </c>
      <c r="J605" s="3" t="str">
        <f t="shared" si="38"/>
        <v>Below</v>
      </c>
      <c r="K605" s="3" t="str">
        <f t="shared" si="39"/>
        <v>$50000-$60000</v>
      </c>
    </row>
    <row r="606" spans="1:11" x14ac:dyDescent="0.25">
      <c r="A606" s="4" t="s">
        <v>605</v>
      </c>
      <c r="B606" s="4" t="s">
        <v>12</v>
      </c>
      <c r="C606" s="4" t="s">
        <v>50</v>
      </c>
      <c r="D606" s="11">
        <v>51650</v>
      </c>
      <c r="E606" s="4" t="s">
        <v>15</v>
      </c>
      <c r="F606" s="4" t="s">
        <v>14</v>
      </c>
      <c r="G606" s="5">
        <v>5.8000000000000003E-2</v>
      </c>
      <c r="H606" s="11">
        <f t="shared" si="36"/>
        <v>2995.7000000000003</v>
      </c>
      <c r="I606" s="11">
        <f t="shared" si="37"/>
        <v>54645.7</v>
      </c>
      <c r="J606" s="3" t="str">
        <f t="shared" si="38"/>
        <v>Below</v>
      </c>
      <c r="K606" s="3" t="str">
        <f t="shared" si="39"/>
        <v>$50000-$60000</v>
      </c>
    </row>
    <row r="607" spans="1:11" x14ac:dyDescent="0.25">
      <c r="A607" s="4" t="s">
        <v>606</v>
      </c>
      <c r="B607" s="4" t="s">
        <v>12</v>
      </c>
      <c r="C607" s="4" t="s">
        <v>47</v>
      </c>
      <c r="D607" s="11">
        <v>115980</v>
      </c>
      <c r="E607" s="4" t="s">
        <v>15</v>
      </c>
      <c r="F607" s="4" t="s">
        <v>14</v>
      </c>
      <c r="G607" s="5">
        <v>5.3999999999999999E-2</v>
      </c>
      <c r="H607" s="11">
        <f t="shared" si="36"/>
        <v>6262.92</v>
      </c>
      <c r="I607" s="11">
        <f t="shared" si="37"/>
        <v>122242.92</v>
      </c>
      <c r="J607" s="3" t="str">
        <f t="shared" si="38"/>
        <v>Ok</v>
      </c>
      <c r="K607" s="3" t="str">
        <f t="shared" si="39"/>
        <v>$110000-$120000</v>
      </c>
    </row>
    <row r="608" spans="1:11" x14ac:dyDescent="0.25">
      <c r="A608" s="4" t="s">
        <v>607</v>
      </c>
      <c r="B608" s="4" t="s">
        <v>12</v>
      </c>
      <c r="C608" s="4" t="s">
        <v>8</v>
      </c>
      <c r="D608" s="11">
        <v>58370</v>
      </c>
      <c r="E608" s="4" t="s">
        <v>19</v>
      </c>
      <c r="F608" s="4" t="s">
        <v>14</v>
      </c>
      <c r="G608" s="5">
        <v>5.0999999999999997E-2</v>
      </c>
      <c r="H608" s="11">
        <f t="shared" si="36"/>
        <v>2976.87</v>
      </c>
      <c r="I608" s="11">
        <f t="shared" si="37"/>
        <v>61346.87</v>
      </c>
      <c r="J608" s="3" t="str">
        <f t="shared" si="38"/>
        <v>Below</v>
      </c>
      <c r="K608" s="3" t="str">
        <f t="shared" si="39"/>
        <v>$50000-$60000</v>
      </c>
    </row>
    <row r="609" spans="1:11" x14ac:dyDescent="0.25">
      <c r="A609" s="4" t="s">
        <v>501</v>
      </c>
      <c r="B609" s="4" t="s">
        <v>12</v>
      </c>
      <c r="C609" s="4" t="s">
        <v>47</v>
      </c>
      <c r="D609" s="11">
        <v>59430</v>
      </c>
      <c r="E609" s="4" t="s">
        <v>15</v>
      </c>
      <c r="F609" s="4" t="s">
        <v>26</v>
      </c>
      <c r="G609" s="5">
        <v>3.3000000000000002E-2</v>
      </c>
      <c r="H609" s="11">
        <f t="shared" si="36"/>
        <v>1961.19</v>
      </c>
      <c r="I609" s="11">
        <f t="shared" si="37"/>
        <v>61391.19</v>
      </c>
      <c r="J609" s="3" t="str">
        <f t="shared" si="38"/>
        <v>Below</v>
      </c>
      <c r="K609" s="3" t="str">
        <f t="shared" si="39"/>
        <v>$50000-$60000</v>
      </c>
    </row>
    <row r="610" spans="1:11" x14ac:dyDescent="0.25">
      <c r="A610" s="4" t="s">
        <v>608</v>
      </c>
      <c r="B610" s="4" t="s">
        <v>12</v>
      </c>
      <c r="C610" s="4" t="s">
        <v>34</v>
      </c>
      <c r="D610" s="11">
        <v>106670</v>
      </c>
      <c r="E610" s="4" t="s">
        <v>9</v>
      </c>
      <c r="F610" s="4" t="s">
        <v>26</v>
      </c>
      <c r="G610" s="5">
        <v>3.2000000000000001E-2</v>
      </c>
      <c r="H610" s="11">
        <f t="shared" si="36"/>
        <v>3413.44</v>
      </c>
      <c r="I610" s="11">
        <f t="shared" si="37"/>
        <v>110083.44</v>
      </c>
      <c r="J610" s="3" t="str">
        <f t="shared" si="38"/>
        <v>Ok</v>
      </c>
      <c r="K610" s="3" t="str">
        <f t="shared" si="39"/>
        <v>$100000-$110000</v>
      </c>
    </row>
    <row r="611" spans="1:11" x14ac:dyDescent="0.25">
      <c r="A611" s="4" t="s">
        <v>609</v>
      </c>
      <c r="B611" s="4" t="s">
        <v>12</v>
      </c>
      <c r="C611" s="4" t="s">
        <v>50</v>
      </c>
      <c r="D611" s="11">
        <v>44850</v>
      </c>
      <c r="E611" s="4" t="s">
        <v>19</v>
      </c>
      <c r="F611" s="4" t="s">
        <v>10</v>
      </c>
      <c r="G611" s="5">
        <v>7.0999999999999994E-2</v>
      </c>
      <c r="H611" s="11">
        <f t="shared" si="36"/>
        <v>3184.35</v>
      </c>
      <c r="I611" s="11">
        <f t="shared" si="37"/>
        <v>48034.35</v>
      </c>
      <c r="J611" s="3" t="str">
        <f t="shared" si="38"/>
        <v>Below</v>
      </c>
      <c r="K611" s="3" t="str">
        <f t="shared" si="39"/>
        <v>$40000-$50000</v>
      </c>
    </row>
    <row r="612" spans="1:11" x14ac:dyDescent="0.25">
      <c r="A612" s="4" t="s">
        <v>610</v>
      </c>
      <c r="B612" s="4" t="s">
        <v>7</v>
      </c>
      <c r="C612" s="4" t="s">
        <v>50</v>
      </c>
      <c r="D612" s="11">
        <v>75600</v>
      </c>
      <c r="E612" s="4" t="s">
        <v>15</v>
      </c>
      <c r="F612" s="4" t="s">
        <v>26</v>
      </c>
      <c r="G612" s="5">
        <v>0.02</v>
      </c>
      <c r="H612" s="11">
        <f t="shared" si="36"/>
        <v>1512</v>
      </c>
      <c r="I612" s="11">
        <f t="shared" si="37"/>
        <v>77112</v>
      </c>
      <c r="J612" s="3" t="str">
        <f t="shared" si="38"/>
        <v>Below</v>
      </c>
      <c r="K612" s="3" t="str">
        <f t="shared" si="39"/>
        <v>$70000-$80000</v>
      </c>
    </row>
    <row r="613" spans="1:11" x14ac:dyDescent="0.25">
      <c r="A613" s="4" t="s">
        <v>611</v>
      </c>
      <c r="B613" s="4" t="s">
        <v>7</v>
      </c>
      <c r="C613" s="4" t="s">
        <v>34</v>
      </c>
      <c r="D613" s="11">
        <v>69120</v>
      </c>
      <c r="E613" s="4" t="s">
        <v>15</v>
      </c>
      <c r="F613" s="4" t="s">
        <v>26</v>
      </c>
      <c r="G613" s="5">
        <v>3.2000000000000001E-2</v>
      </c>
      <c r="H613" s="11">
        <f t="shared" si="36"/>
        <v>2211.84</v>
      </c>
      <c r="I613" s="11">
        <f t="shared" si="37"/>
        <v>71331.839999999997</v>
      </c>
      <c r="J613" s="3" t="str">
        <f t="shared" si="38"/>
        <v>Below</v>
      </c>
      <c r="K613" s="3" t="str">
        <f t="shared" si="39"/>
        <v>$60000-$70000</v>
      </c>
    </row>
    <row r="614" spans="1:11" x14ac:dyDescent="0.25">
      <c r="A614" s="4" t="s">
        <v>612</v>
      </c>
      <c r="B614" s="4" t="s">
        <v>12</v>
      </c>
      <c r="C614" s="4" t="s">
        <v>25</v>
      </c>
      <c r="D614" s="11">
        <v>31200</v>
      </c>
      <c r="E614" s="4" t="s">
        <v>15</v>
      </c>
      <c r="F614" s="4" t="s">
        <v>48</v>
      </c>
      <c r="G614" s="5">
        <v>5.0000000000000001E-3</v>
      </c>
      <c r="H614" s="11">
        <f t="shared" si="36"/>
        <v>156</v>
      </c>
      <c r="I614" s="11">
        <f t="shared" si="37"/>
        <v>31356</v>
      </c>
      <c r="J614" s="3" t="str">
        <f t="shared" si="38"/>
        <v>Below</v>
      </c>
      <c r="K614" s="3" t="str">
        <f t="shared" si="39"/>
        <v>$30000-$40000</v>
      </c>
    </row>
    <row r="615" spans="1:11" x14ac:dyDescent="0.25">
      <c r="A615" s="4" t="s">
        <v>613</v>
      </c>
      <c r="B615" s="4" t="s">
        <v>12</v>
      </c>
      <c r="C615" s="4" t="s">
        <v>28</v>
      </c>
      <c r="D615" s="11">
        <v>42160</v>
      </c>
      <c r="E615" s="4" t="s">
        <v>9</v>
      </c>
      <c r="F615" s="4" t="s">
        <v>10</v>
      </c>
      <c r="G615" s="5">
        <v>7.1999999999999995E-2</v>
      </c>
      <c r="H615" s="11">
        <f t="shared" si="36"/>
        <v>3035.52</v>
      </c>
      <c r="I615" s="11">
        <f t="shared" si="37"/>
        <v>45195.519999999997</v>
      </c>
      <c r="J615" s="3" t="str">
        <f t="shared" si="38"/>
        <v>Below</v>
      </c>
      <c r="K615" s="3" t="str">
        <f t="shared" si="39"/>
        <v>$40000-$50000</v>
      </c>
    </row>
    <row r="616" spans="1:11" x14ac:dyDescent="0.25">
      <c r="A616" s="4" t="s">
        <v>614</v>
      </c>
      <c r="B616" s="4" t="s">
        <v>7</v>
      </c>
      <c r="C616" s="4" t="s">
        <v>28</v>
      </c>
      <c r="D616" s="11">
        <v>110830</v>
      </c>
      <c r="E616" s="4" t="s">
        <v>19</v>
      </c>
      <c r="F616" s="4" t="s">
        <v>26</v>
      </c>
      <c r="G616" s="5">
        <v>2.3E-2</v>
      </c>
      <c r="H616" s="11">
        <f t="shared" si="36"/>
        <v>2549.09</v>
      </c>
      <c r="I616" s="11">
        <f t="shared" si="37"/>
        <v>113379.09</v>
      </c>
      <c r="J616" s="3" t="str">
        <f t="shared" si="38"/>
        <v>Ok</v>
      </c>
      <c r="K616" s="3" t="str">
        <f t="shared" si="39"/>
        <v>$110000-$120000</v>
      </c>
    </row>
    <row r="617" spans="1:11" x14ac:dyDescent="0.25">
      <c r="A617" s="4" t="s">
        <v>615</v>
      </c>
      <c r="B617" s="4" t="s">
        <v>12</v>
      </c>
      <c r="C617" s="4" t="s">
        <v>63</v>
      </c>
      <c r="D617" s="11">
        <v>83180</v>
      </c>
      <c r="E617" s="4" t="s">
        <v>19</v>
      </c>
      <c r="F617" s="4" t="s">
        <v>26</v>
      </c>
      <c r="G617" s="5">
        <v>3.5000000000000003E-2</v>
      </c>
      <c r="H617" s="11">
        <f t="shared" si="36"/>
        <v>2911.3</v>
      </c>
      <c r="I617" s="11">
        <f t="shared" si="37"/>
        <v>86091.3</v>
      </c>
      <c r="J617" s="3" t="str">
        <f t="shared" si="38"/>
        <v>Below</v>
      </c>
      <c r="K617" s="3" t="str">
        <f t="shared" si="39"/>
        <v>$80000-$90000</v>
      </c>
    </row>
    <row r="618" spans="1:11" x14ac:dyDescent="0.25">
      <c r="A618" s="4" t="s">
        <v>533</v>
      </c>
      <c r="B618" s="4" t="s">
        <v>12</v>
      </c>
      <c r="C618" s="4" t="s">
        <v>47</v>
      </c>
      <c r="D618" s="11">
        <v>87620</v>
      </c>
      <c r="E618" s="4" t="s">
        <v>15</v>
      </c>
      <c r="F618" s="4" t="s">
        <v>10</v>
      </c>
      <c r="G618" s="5">
        <v>8.4000000000000005E-2</v>
      </c>
      <c r="H618" s="11">
        <f t="shared" si="36"/>
        <v>7360.0800000000008</v>
      </c>
      <c r="I618" s="11">
        <f t="shared" si="37"/>
        <v>94980.08</v>
      </c>
      <c r="J618" s="3" t="str">
        <f t="shared" si="38"/>
        <v>Below</v>
      </c>
      <c r="K618" s="3" t="str">
        <f t="shared" si="39"/>
        <v>$80000-$90000</v>
      </c>
    </row>
    <row r="619" spans="1:11" x14ac:dyDescent="0.25">
      <c r="A619" s="4" t="s">
        <v>616</v>
      </c>
      <c r="B619" s="4" t="s">
        <v>12</v>
      </c>
      <c r="C619" s="4" t="s">
        <v>47</v>
      </c>
      <c r="D619" s="11">
        <v>46750</v>
      </c>
      <c r="E619" s="4" t="s">
        <v>15</v>
      </c>
      <c r="F619" s="4" t="s">
        <v>14</v>
      </c>
      <c r="G619" s="5">
        <v>5.3999999999999999E-2</v>
      </c>
      <c r="H619" s="11">
        <f t="shared" si="36"/>
        <v>2524.5</v>
      </c>
      <c r="I619" s="11">
        <f t="shared" si="37"/>
        <v>49274.5</v>
      </c>
      <c r="J619" s="3" t="str">
        <f t="shared" si="38"/>
        <v>Below</v>
      </c>
      <c r="K619" s="3" t="str">
        <f t="shared" si="39"/>
        <v>$40000-$50000</v>
      </c>
    </row>
    <row r="620" spans="1:11" x14ac:dyDescent="0.25">
      <c r="A620" s="4" t="s">
        <v>617</v>
      </c>
      <c r="B620" s="4" t="s">
        <v>12</v>
      </c>
      <c r="C620" s="4" t="s">
        <v>31</v>
      </c>
      <c r="D620" s="11">
        <v>78540</v>
      </c>
      <c r="E620" s="4" t="s">
        <v>19</v>
      </c>
      <c r="F620" s="4" t="s">
        <v>26</v>
      </c>
      <c r="G620" s="5">
        <v>2.4E-2</v>
      </c>
      <c r="H620" s="11">
        <f t="shared" si="36"/>
        <v>1884.96</v>
      </c>
      <c r="I620" s="11">
        <f t="shared" si="37"/>
        <v>80424.960000000006</v>
      </c>
      <c r="J620" s="3" t="str">
        <f t="shared" si="38"/>
        <v>Below</v>
      </c>
      <c r="K620" s="3" t="str">
        <f t="shared" si="39"/>
        <v>$70000-$80000</v>
      </c>
    </row>
    <row r="621" spans="1:11" x14ac:dyDescent="0.25">
      <c r="A621" s="4" t="s">
        <v>618</v>
      </c>
      <c r="B621" s="4" t="s">
        <v>7</v>
      </c>
      <c r="C621" s="4" t="s">
        <v>25</v>
      </c>
      <c r="D621" s="11">
        <v>106930</v>
      </c>
      <c r="E621" s="4" t="s">
        <v>15</v>
      </c>
      <c r="F621" s="4" t="s">
        <v>48</v>
      </c>
      <c r="G621" s="5">
        <v>5.0000000000000001E-3</v>
      </c>
      <c r="H621" s="11">
        <f t="shared" si="36"/>
        <v>534.65</v>
      </c>
      <c r="I621" s="11">
        <f t="shared" si="37"/>
        <v>107464.65</v>
      </c>
      <c r="J621" s="3" t="str">
        <f t="shared" si="38"/>
        <v>Ok</v>
      </c>
      <c r="K621" s="3" t="str">
        <f t="shared" si="39"/>
        <v>$100000-$110000</v>
      </c>
    </row>
    <row r="622" spans="1:11" x14ac:dyDescent="0.25">
      <c r="A622" s="4" t="s">
        <v>619</v>
      </c>
      <c r="B622" s="4" t="s">
        <v>12</v>
      </c>
      <c r="C622" s="4" t="s">
        <v>47</v>
      </c>
      <c r="D622" s="11">
        <v>77000</v>
      </c>
      <c r="E622" s="4" t="s">
        <v>9</v>
      </c>
      <c r="F622" s="4" t="s">
        <v>26</v>
      </c>
      <c r="G622" s="5">
        <v>3.3000000000000002E-2</v>
      </c>
      <c r="H622" s="11">
        <f t="shared" si="36"/>
        <v>2541</v>
      </c>
      <c r="I622" s="11">
        <f t="shared" si="37"/>
        <v>79541</v>
      </c>
      <c r="J622" s="3" t="str">
        <f t="shared" si="38"/>
        <v>Below</v>
      </c>
      <c r="K622" s="3" t="str">
        <f t="shared" si="39"/>
        <v>$70000-$80000</v>
      </c>
    </row>
    <row r="623" spans="1:11" x14ac:dyDescent="0.25">
      <c r="A623" s="4" t="s">
        <v>620</v>
      </c>
      <c r="B623" s="4" t="s">
        <v>7</v>
      </c>
      <c r="C623" s="4" t="s">
        <v>34</v>
      </c>
      <c r="D623" s="11">
        <v>74920</v>
      </c>
      <c r="E623" s="4" t="s">
        <v>9</v>
      </c>
      <c r="F623" s="4" t="s">
        <v>26</v>
      </c>
      <c r="G623" s="5">
        <v>3.2000000000000001E-2</v>
      </c>
      <c r="H623" s="11">
        <f t="shared" si="36"/>
        <v>2397.44</v>
      </c>
      <c r="I623" s="11">
        <f t="shared" si="37"/>
        <v>77317.440000000002</v>
      </c>
      <c r="J623" s="3" t="str">
        <f t="shared" si="38"/>
        <v>Below</v>
      </c>
      <c r="K623" s="3" t="str">
        <f t="shared" si="39"/>
        <v>$70000-$80000</v>
      </c>
    </row>
    <row r="624" spans="1:11" x14ac:dyDescent="0.25">
      <c r="A624" s="4" t="s">
        <v>621</v>
      </c>
      <c r="B624" s="4" t="s">
        <v>7</v>
      </c>
      <c r="C624" s="4" t="s">
        <v>50</v>
      </c>
      <c r="D624" s="11">
        <v>36550</v>
      </c>
      <c r="E624" s="4" t="s">
        <v>19</v>
      </c>
      <c r="F624" s="4" t="s">
        <v>26</v>
      </c>
      <c r="G624" s="5">
        <v>0.02</v>
      </c>
      <c r="H624" s="11">
        <f t="shared" si="36"/>
        <v>731</v>
      </c>
      <c r="I624" s="11">
        <f t="shared" si="37"/>
        <v>37281</v>
      </c>
      <c r="J624" s="3" t="str">
        <f t="shared" si="38"/>
        <v>Below</v>
      </c>
      <c r="K624" s="3" t="str">
        <f t="shared" si="39"/>
        <v>$30000-$40000</v>
      </c>
    </row>
    <row r="625" spans="1:11" x14ac:dyDescent="0.25">
      <c r="A625" s="4" t="s">
        <v>622</v>
      </c>
      <c r="B625" s="4" t="s">
        <v>7</v>
      </c>
      <c r="C625" s="4" t="s">
        <v>50</v>
      </c>
      <c r="D625" s="11">
        <v>95950</v>
      </c>
      <c r="E625" s="4" t="s">
        <v>15</v>
      </c>
      <c r="F625" s="4" t="s">
        <v>26</v>
      </c>
      <c r="G625" s="5">
        <v>0.02</v>
      </c>
      <c r="H625" s="11">
        <f t="shared" si="36"/>
        <v>1919</v>
      </c>
      <c r="I625" s="11">
        <f t="shared" si="37"/>
        <v>97869</v>
      </c>
      <c r="J625" s="3" t="str">
        <f t="shared" si="38"/>
        <v>Ok</v>
      </c>
      <c r="K625" s="3" t="str">
        <f t="shared" si="39"/>
        <v>$90000-$100000</v>
      </c>
    </row>
    <row r="626" spans="1:11" x14ac:dyDescent="0.25">
      <c r="A626" s="4" t="s">
        <v>623</v>
      </c>
      <c r="B626" s="4" t="s">
        <v>7</v>
      </c>
      <c r="C626" s="4" t="s">
        <v>28</v>
      </c>
      <c r="D626" s="11">
        <v>85880</v>
      </c>
      <c r="E626" s="4" t="s">
        <v>9</v>
      </c>
      <c r="F626" s="4" t="s">
        <v>10</v>
      </c>
      <c r="G626" s="5">
        <v>7.1999999999999995E-2</v>
      </c>
      <c r="H626" s="11">
        <f t="shared" si="36"/>
        <v>6183.36</v>
      </c>
      <c r="I626" s="11">
        <f t="shared" si="37"/>
        <v>92063.360000000001</v>
      </c>
      <c r="J626" s="3" t="str">
        <f t="shared" si="38"/>
        <v>Below</v>
      </c>
      <c r="K626" s="3" t="str">
        <f t="shared" si="39"/>
        <v>$80000-$90000</v>
      </c>
    </row>
    <row r="627" spans="1:11" x14ac:dyDescent="0.25">
      <c r="A627" s="4" t="s">
        <v>624</v>
      </c>
      <c r="B627" s="4" t="s">
        <v>903</v>
      </c>
      <c r="C627" s="4" t="s">
        <v>8</v>
      </c>
      <c r="D627" s="11">
        <v>77910</v>
      </c>
      <c r="E627" s="4" t="s">
        <v>19</v>
      </c>
      <c r="F627" s="4" t="s">
        <v>26</v>
      </c>
      <c r="G627" s="5">
        <v>2.1000000000000001E-2</v>
      </c>
      <c r="H627" s="11">
        <f t="shared" si="36"/>
        <v>1636.1100000000001</v>
      </c>
      <c r="I627" s="11">
        <f t="shared" si="37"/>
        <v>79546.11</v>
      </c>
      <c r="J627" s="3" t="str">
        <f t="shared" si="38"/>
        <v>Below</v>
      </c>
      <c r="K627" s="3" t="str">
        <f t="shared" si="39"/>
        <v>$70000-$80000</v>
      </c>
    </row>
    <row r="628" spans="1:11" x14ac:dyDescent="0.25">
      <c r="A628" s="4" t="s">
        <v>625</v>
      </c>
      <c r="B628" s="4" t="s">
        <v>7</v>
      </c>
      <c r="C628" s="4" t="s">
        <v>25</v>
      </c>
      <c r="D628" s="11">
        <v>116670</v>
      </c>
      <c r="E628" s="4" t="s">
        <v>19</v>
      </c>
      <c r="F628" s="4" t="s">
        <v>26</v>
      </c>
      <c r="G628" s="5">
        <v>2.7E-2</v>
      </c>
      <c r="H628" s="11">
        <f t="shared" si="36"/>
        <v>3150.09</v>
      </c>
      <c r="I628" s="11">
        <f t="shared" si="37"/>
        <v>119820.09</v>
      </c>
      <c r="J628" s="3" t="str">
        <f t="shared" si="38"/>
        <v>Ok</v>
      </c>
      <c r="K628" s="3" t="str">
        <f t="shared" si="39"/>
        <v>$110000-$120000</v>
      </c>
    </row>
    <row r="629" spans="1:11" x14ac:dyDescent="0.25">
      <c r="A629" s="4" t="s">
        <v>315</v>
      </c>
      <c r="B629" s="4" t="s">
        <v>7</v>
      </c>
      <c r="C629" s="4" t="s">
        <v>21</v>
      </c>
      <c r="D629" s="11">
        <v>92190</v>
      </c>
      <c r="E629" s="4" t="s">
        <v>19</v>
      </c>
      <c r="F629" s="4" t="s">
        <v>16</v>
      </c>
      <c r="G629" s="5">
        <v>0</v>
      </c>
      <c r="H629" s="11">
        <f t="shared" si="36"/>
        <v>0</v>
      </c>
      <c r="I629" s="11">
        <f t="shared" si="37"/>
        <v>92190</v>
      </c>
      <c r="J629" s="3" t="str">
        <f t="shared" si="38"/>
        <v>Ok</v>
      </c>
      <c r="K629" s="3" t="str">
        <f t="shared" si="39"/>
        <v>$90000-$100000</v>
      </c>
    </row>
    <row r="630" spans="1:11" x14ac:dyDescent="0.25">
      <c r="A630" s="4" t="s">
        <v>626</v>
      </c>
      <c r="B630" s="4" t="s">
        <v>12</v>
      </c>
      <c r="C630" s="4" t="s">
        <v>21</v>
      </c>
      <c r="D630" s="11">
        <v>71920</v>
      </c>
      <c r="E630" s="4" t="s">
        <v>15</v>
      </c>
      <c r="F630" s="4" t="s">
        <v>22</v>
      </c>
      <c r="G630" s="5">
        <v>0.01</v>
      </c>
      <c r="H630" s="11">
        <f t="shared" si="36"/>
        <v>719.2</v>
      </c>
      <c r="I630" s="11">
        <f t="shared" si="37"/>
        <v>72639.199999999997</v>
      </c>
      <c r="J630" s="3" t="str">
        <f t="shared" si="38"/>
        <v>Below</v>
      </c>
      <c r="K630" s="3" t="str">
        <f t="shared" si="39"/>
        <v>$70000-$80000</v>
      </c>
    </row>
    <row r="631" spans="1:11" x14ac:dyDescent="0.25">
      <c r="A631" s="4" t="s">
        <v>432</v>
      </c>
      <c r="B631" s="4" t="s">
        <v>7</v>
      </c>
      <c r="C631" s="4" t="s">
        <v>34</v>
      </c>
      <c r="D631" s="11">
        <v>66370</v>
      </c>
      <c r="E631" s="4" t="s">
        <v>15</v>
      </c>
      <c r="F631" s="4" t="s">
        <v>26</v>
      </c>
      <c r="G631" s="5">
        <v>3.2000000000000001E-2</v>
      </c>
      <c r="H631" s="11">
        <f t="shared" si="36"/>
        <v>2123.84</v>
      </c>
      <c r="I631" s="11">
        <f t="shared" si="37"/>
        <v>68493.84</v>
      </c>
      <c r="J631" s="3" t="str">
        <f t="shared" si="38"/>
        <v>Below</v>
      </c>
      <c r="K631" s="3" t="str">
        <f t="shared" si="39"/>
        <v>$60000-$70000</v>
      </c>
    </row>
    <row r="632" spans="1:11" x14ac:dyDescent="0.25">
      <c r="A632" s="4" t="s">
        <v>627</v>
      </c>
      <c r="B632" s="4" t="s">
        <v>12</v>
      </c>
      <c r="C632" s="4" t="s">
        <v>8</v>
      </c>
      <c r="D632" s="11">
        <v>39340</v>
      </c>
      <c r="E632" s="4" t="s">
        <v>19</v>
      </c>
      <c r="F632" s="4" t="s">
        <v>14</v>
      </c>
      <c r="G632" s="5">
        <v>5.0999999999999997E-2</v>
      </c>
      <c r="H632" s="11">
        <f t="shared" si="36"/>
        <v>2006.34</v>
      </c>
      <c r="I632" s="11">
        <f t="shared" si="37"/>
        <v>41346.339999999997</v>
      </c>
      <c r="J632" s="3" t="str">
        <f t="shared" si="38"/>
        <v>Below</v>
      </c>
      <c r="K632" s="3" t="str">
        <f t="shared" si="39"/>
        <v>$30000-$40000</v>
      </c>
    </row>
    <row r="633" spans="1:11" x14ac:dyDescent="0.25">
      <c r="A633" s="4" t="s">
        <v>628</v>
      </c>
      <c r="B633" s="4" t="s">
        <v>7</v>
      </c>
      <c r="C633" s="4" t="s">
        <v>25</v>
      </c>
      <c r="D633" s="11">
        <v>103490</v>
      </c>
      <c r="E633" s="4" t="s">
        <v>15</v>
      </c>
      <c r="F633" s="4" t="s">
        <v>14</v>
      </c>
      <c r="G633" s="5">
        <v>5.3999999999999999E-2</v>
      </c>
      <c r="H633" s="11">
        <f t="shared" si="36"/>
        <v>5588.46</v>
      </c>
      <c r="I633" s="11">
        <f t="shared" si="37"/>
        <v>109078.46</v>
      </c>
      <c r="J633" s="3" t="str">
        <f t="shared" si="38"/>
        <v>Ok</v>
      </c>
      <c r="K633" s="3" t="str">
        <f t="shared" si="39"/>
        <v>$100000-$110000</v>
      </c>
    </row>
    <row r="634" spans="1:11" x14ac:dyDescent="0.25">
      <c r="A634" s="4" t="s">
        <v>629</v>
      </c>
      <c r="B634" s="4" t="s">
        <v>12</v>
      </c>
      <c r="C634" s="4" t="s">
        <v>18</v>
      </c>
      <c r="D634" s="11">
        <v>87740</v>
      </c>
      <c r="E634" s="4" t="s">
        <v>19</v>
      </c>
      <c r="F634" s="4" t="s">
        <v>26</v>
      </c>
      <c r="G634" s="5">
        <v>2.1000000000000001E-2</v>
      </c>
      <c r="H634" s="11">
        <f t="shared" si="36"/>
        <v>1842.5400000000002</v>
      </c>
      <c r="I634" s="11">
        <f t="shared" si="37"/>
        <v>89582.54</v>
      </c>
      <c r="J634" s="3" t="str">
        <f t="shared" si="38"/>
        <v>Below</v>
      </c>
      <c r="K634" s="3" t="str">
        <f t="shared" si="39"/>
        <v>$80000-$90000</v>
      </c>
    </row>
    <row r="635" spans="1:11" x14ac:dyDescent="0.25">
      <c r="A635" s="4" t="s">
        <v>630</v>
      </c>
      <c r="B635" s="4" t="s">
        <v>12</v>
      </c>
      <c r="C635" s="4" t="s">
        <v>63</v>
      </c>
      <c r="D635" s="11">
        <v>113980</v>
      </c>
      <c r="E635" s="4" t="s">
        <v>9</v>
      </c>
      <c r="F635" s="4" t="s">
        <v>22</v>
      </c>
      <c r="G635" s="5">
        <v>1.2999999999999999E-2</v>
      </c>
      <c r="H635" s="11">
        <f t="shared" si="36"/>
        <v>1481.74</v>
      </c>
      <c r="I635" s="11">
        <f t="shared" si="37"/>
        <v>115461.74</v>
      </c>
      <c r="J635" s="3" t="str">
        <f t="shared" si="38"/>
        <v>Ok</v>
      </c>
      <c r="K635" s="3" t="str">
        <f t="shared" si="39"/>
        <v>$110000-$120000</v>
      </c>
    </row>
    <row r="636" spans="1:11" x14ac:dyDescent="0.25">
      <c r="A636" s="4" t="s">
        <v>631</v>
      </c>
      <c r="B636" s="4" t="s">
        <v>12</v>
      </c>
      <c r="C636" s="4" t="s">
        <v>13</v>
      </c>
      <c r="D636" s="11">
        <v>41600</v>
      </c>
      <c r="E636" s="4" t="s">
        <v>15</v>
      </c>
      <c r="F636" s="4" t="s">
        <v>14</v>
      </c>
      <c r="G636" s="5">
        <v>4.2999999999999997E-2</v>
      </c>
      <c r="H636" s="11">
        <f t="shared" si="36"/>
        <v>1788.8</v>
      </c>
      <c r="I636" s="11">
        <f t="shared" si="37"/>
        <v>43388.800000000003</v>
      </c>
      <c r="J636" s="3" t="str">
        <f t="shared" si="38"/>
        <v>Below</v>
      </c>
      <c r="K636" s="3" t="str">
        <f t="shared" si="39"/>
        <v>$40000-$50000</v>
      </c>
    </row>
    <row r="637" spans="1:11" x14ac:dyDescent="0.25">
      <c r="A637" s="4" t="s">
        <v>260</v>
      </c>
      <c r="B637" s="4" t="s">
        <v>12</v>
      </c>
      <c r="C637" s="4" t="s">
        <v>50</v>
      </c>
      <c r="D637" s="11">
        <v>76300</v>
      </c>
      <c r="E637" s="4" t="s">
        <v>19</v>
      </c>
      <c r="F637" s="4" t="s">
        <v>14</v>
      </c>
      <c r="G637" s="5">
        <v>5.8000000000000003E-2</v>
      </c>
      <c r="H637" s="11">
        <f t="shared" si="36"/>
        <v>4425.4000000000005</v>
      </c>
      <c r="I637" s="11">
        <f t="shared" si="37"/>
        <v>80725.399999999994</v>
      </c>
      <c r="J637" s="3" t="str">
        <f t="shared" si="38"/>
        <v>Below</v>
      </c>
      <c r="K637" s="3" t="str">
        <f t="shared" si="39"/>
        <v>$70000-$80000</v>
      </c>
    </row>
    <row r="638" spans="1:11" x14ac:dyDescent="0.25">
      <c r="A638" s="4" t="s">
        <v>632</v>
      </c>
      <c r="B638" s="4" t="s">
        <v>7</v>
      </c>
      <c r="C638" s="4" t="s">
        <v>13</v>
      </c>
      <c r="D638" s="11">
        <v>114470</v>
      </c>
      <c r="E638" s="4" t="s">
        <v>9</v>
      </c>
      <c r="F638" s="4" t="s">
        <v>10</v>
      </c>
      <c r="G638" s="5">
        <v>6.0999999999999999E-2</v>
      </c>
      <c r="H638" s="11">
        <f t="shared" si="36"/>
        <v>6982.67</v>
      </c>
      <c r="I638" s="11">
        <f t="shared" si="37"/>
        <v>121452.67</v>
      </c>
      <c r="J638" s="3" t="str">
        <f t="shared" si="38"/>
        <v>Ok</v>
      </c>
      <c r="K638" s="3" t="str">
        <f t="shared" si="39"/>
        <v>$110000-$120000</v>
      </c>
    </row>
    <row r="639" spans="1:11" x14ac:dyDescent="0.25">
      <c r="A639" s="4" t="s">
        <v>633</v>
      </c>
      <c r="B639" s="4" t="s">
        <v>12</v>
      </c>
      <c r="C639" s="4" t="s">
        <v>63</v>
      </c>
      <c r="D639" s="11">
        <v>31050</v>
      </c>
      <c r="E639" s="4" t="s">
        <v>19</v>
      </c>
      <c r="F639" s="4" t="s">
        <v>14</v>
      </c>
      <c r="G639" s="5">
        <v>5.8000000000000003E-2</v>
      </c>
      <c r="H639" s="11">
        <f t="shared" si="36"/>
        <v>1800.9</v>
      </c>
      <c r="I639" s="11">
        <f t="shared" si="37"/>
        <v>32850.9</v>
      </c>
      <c r="J639" s="3" t="str">
        <f t="shared" si="38"/>
        <v>Below</v>
      </c>
      <c r="K639" s="3" t="str">
        <f t="shared" si="39"/>
        <v>$30000-$40000</v>
      </c>
    </row>
    <row r="640" spans="1:11" x14ac:dyDescent="0.25">
      <c r="A640" s="4" t="s">
        <v>634</v>
      </c>
      <c r="B640" s="4" t="s">
        <v>12</v>
      </c>
      <c r="C640" s="4" t="s">
        <v>39</v>
      </c>
      <c r="D640" s="11">
        <v>76620</v>
      </c>
      <c r="E640" s="4" t="s">
        <v>15</v>
      </c>
      <c r="F640" s="4" t="s">
        <v>26</v>
      </c>
      <c r="G640" s="5">
        <v>0.04</v>
      </c>
      <c r="H640" s="11">
        <f t="shared" si="36"/>
        <v>3064.8</v>
      </c>
      <c r="I640" s="11">
        <f t="shared" si="37"/>
        <v>79684.800000000003</v>
      </c>
      <c r="J640" s="3" t="str">
        <f t="shared" si="38"/>
        <v>Below</v>
      </c>
      <c r="K640" s="3" t="str">
        <f t="shared" si="39"/>
        <v>$70000-$80000</v>
      </c>
    </row>
    <row r="641" spans="1:11" x14ac:dyDescent="0.25">
      <c r="A641" s="4" t="s">
        <v>635</v>
      </c>
      <c r="B641" s="4" t="s">
        <v>7</v>
      </c>
      <c r="C641" s="4" t="s">
        <v>13</v>
      </c>
      <c r="D641" s="11">
        <v>76190</v>
      </c>
      <c r="E641" s="4" t="s">
        <v>15</v>
      </c>
      <c r="F641" s="4" t="s">
        <v>22</v>
      </c>
      <c r="G641" s="5">
        <v>1.0999999999999999E-2</v>
      </c>
      <c r="H641" s="11">
        <f t="shared" si="36"/>
        <v>838.08999999999992</v>
      </c>
      <c r="I641" s="11">
        <f t="shared" si="37"/>
        <v>77028.09</v>
      </c>
      <c r="J641" s="3" t="str">
        <f t="shared" si="38"/>
        <v>Below</v>
      </c>
      <c r="K641" s="3" t="str">
        <f t="shared" si="39"/>
        <v>$70000-$80000</v>
      </c>
    </row>
    <row r="642" spans="1:11" x14ac:dyDescent="0.25">
      <c r="A642" s="4" t="s">
        <v>636</v>
      </c>
      <c r="B642" s="4" t="s">
        <v>12</v>
      </c>
      <c r="C642" s="4" t="s">
        <v>47</v>
      </c>
      <c r="D642" s="11">
        <v>50450</v>
      </c>
      <c r="E642" s="4" t="s">
        <v>9</v>
      </c>
      <c r="F642" s="4" t="s">
        <v>26</v>
      </c>
      <c r="G642" s="5">
        <v>3.3000000000000002E-2</v>
      </c>
      <c r="H642" s="11">
        <f t="shared" ref="H642:H705" si="40">D642*G642</f>
        <v>1664.8500000000001</v>
      </c>
      <c r="I642" s="11">
        <f t="shared" ref="I642:I705" si="41">D642+H642</f>
        <v>52114.85</v>
      </c>
      <c r="J642" s="3" t="str">
        <f t="shared" ref="J642:J705" si="42">IF(D642&gt;90000,"Ok","Below")</f>
        <v>Below</v>
      </c>
      <c r="K642" s="3" t="str">
        <f t="shared" si="39"/>
        <v>$50000-$60000</v>
      </c>
    </row>
    <row r="643" spans="1:11" x14ac:dyDescent="0.25">
      <c r="A643" s="4" t="s">
        <v>637</v>
      </c>
      <c r="B643" s="4" t="s">
        <v>7</v>
      </c>
      <c r="C643" s="4" t="s">
        <v>28</v>
      </c>
      <c r="D643" s="11">
        <v>29330</v>
      </c>
      <c r="E643" s="4" t="s">
        <v>19</v>
      </c>
      <c r="F643" s="4" t="s">
        <v>26</v>
      </c>
      <c r="G643" s="5">
        <v>2.3E-2</v>
      </c>
      <c r="H643" s="11">
        <f t="shared" si="40"/>
        <v>674.59</v>
      </c>
      <c r="I643" s="11">
        <f t="shared" si="41"/>
        <v>30004.59</v>
      </c>
      <c r="J643" s="3" t="str">
        <f t="shared" si="42"/>
        <v>Below</v>
      </c>
      <c r="K643" s="3" t="str">
        <f t="shared" ref="K643:K706" si="43">IF(D643&lt;=30000,"$20000-$30000",IF(D643&lt;=40000,"$30000-$40000",IF(D643&lt;=50000,"$40000-$50000",IF(D643&lt;=60000,"$50000-$60000",IF(D643&lt;=70000,"$60000-$70000",IF(D643&lt;=80000,"$70000-$80000",IF(D643&lt;=90000,"$80000-$90000",IF(D643&lt;=100000,"$90000-$100000",IF(D643&lt;=110000,"$100000-$110000",IF(D643&lt;=120000,"$110000-$120000",IF(D643&lt;=130000,"$120000-$130000",)))))))))))</f>
        <v>$20000-$30000</v>
      </c>
    </row>
    <row r="644" spans="1:11" x14ac:dyDescent="0.25">
      <c r="A644" s="4" t="s">
        <v>638</v>
      </c>
      <c r="B644" s="4" t="s">
        <v>7</v>
      </c>
      <c r="C644" s="4" t="s">
        <v>63</v>
      </c>
      <c r="D644" s="11">
        <v>76930</v>
      </c>
      <c r="E644" s="4" t="s">
        <v>15</v>
      </c>
      <c r="F644" s="4" t="s">
        <v>26</v>
      </c>
      <c r="G644" s="5">
        <v>3.5000000000000003E-2</v>
      </c>
      <c r="H644" s="11">
        <f t="shared" si="40"/>
        <v>2692.55</v>
      </c>
      <c r="I644" s="11">
        <f t="shared" si="41"/>
        <v>79622.55</v>
      </c>
      <c r="J644" s="3" t="str">
        <f t="shared" si="42"/>
        <v>Below</v>
      </c>
      <c r="K644" s="3" t="str">
        <f t="shared" si="43"/>
        <v>$70000-$80000</v>
      </c>
    </row>
    <row r="645" spans="1:11" x14ac:dyDescent="0.25">
      <c r="A645" s="4" t="s">
        <v>639</v>
      </c>
      <c r="B645" s="4" t="s">
        <v>12</v>
      </c>
      <c r="C645" s="4" t="s">
        <v>25</v>
      </c>
      <c r="D645" s="11">
        <v>33800</v>
      </c>
      <c r="E645" s="4" t="s">
        <v>15</v>
      </c>
      <c r="F645" s="4" t="s">
        <v>26</v>
      </c>
      <c r="G645" s="5">
        <v>2.7E-2</v>
      </c>
      <c r="H645" s="11">
        <f t="shared" si="40"/>
        <v>912.6</v>
      </c>
      <c r="I645" s="11">
        <f t="shared" si="41"/>
        <v>34712.6</v>
      </c>
      <c r="J645" s="3" t="str">
        <f t="shared" si="42"/>
        <v>Below</v>
      </c>
      <c r="K645" s="3" t="str">
        <f t="shared" si="43"/>
        <v>$30000-$40000</v>
      </c>
    </row>
    <row r="646" spans="1:11" x14ac:dyDescent="0.25">
      <c r="A646" s="4" t="s">
        <v>640</v>
      </c>
      <c r="B646" s="4" t="s">
        <v>12</v>
      </c>
      <c r="C646" s="4" t="s">
        <v>63</v>
      </c>
      <c r="D646" s="11">
        <v>44820</v>
      </c>
      <c r="E646" s="4" t="s">
        <v>15</v>
      </c>
      <c r="F646" s="4" t="s">
        <v>26</v>
      </c>
      <c r="G646" s="5">
        <v>3.5000000000000003E-2</v>
      </c>
      <c r="H646" s="11">
        <f t="shared" si="40"/>
        <v>1568.7</v>
      </c>
      <c r="I646" s="11">
        <f t="shared" si="41"/>
        <v>46388.7</v>
      </c>
      <c r="J646" s="3" t="str">
        <f t="shared" si="42"/>
        <v>Below</v>
      </c>
      <c r="K646" s="3" t="str">
        <f t="shared" si="43"/>
        <v>$40000-$50000</v>
      </c>
    </row>
    <row r="647" spans="1:11" x14ac:dyDescent="0.25">
      <c r="A647" s="4" t="s">
        <v>328</v>
      </c>
      <c r="B647" s="4" t="s">
        <v>903</v>
      </c>
      <c r="C647" s="4" t="s">
        <v>13</v>
      </c>
      <c r="D647" s="11">
        <v>67010</v>
      </c>
      <c r="E647" s="4" t="s">
        <v>15</v>
      </c>
      <c r="F647" s="4" t="s">
        <v>14</v>
      </c>
      <c r="G647" s="5">
        <v>4.2999999999999997E-2</v>
      </c>
      <c r="H647" s="11">
        <f t="shared" si="40"/>
        <v>2881.43</v>
      </c>
      <c r="I647" s="11">
        <f t="shared" si="41"/>
        <v>69891.429999999993</v>
      </c>
      <c r="J647" s="3" t="str">
        <f t="shared" si="42"/>
        <v>Below</v>
      </c>
      <c r="K647" s="3" t="str">
        <f t="shared" si="43"/>
        <v>$60000-$70000</v>
      </c>
    </row>
    <row r="648" spans="1:11" x14ac:dyDescent="0.25">
      <c r="A648" s="4" t="s">
        <v>641</v>
      </c>
      <c r="B648" s="4" t="s">
        <v>12</v>
      </c>
      <c r="C648" s="4" t="s">
        <v>47</v>
      </c>
      <c r="D648" s="11">
        <v>84310</v>
      </c>
      <c r="E648" s="4" t="s">
        <v>9</v>
      </c>
      <c r="F648" s="4" t="s">
        <v>26</v>
      </c>
      <c r="G648" s="5">
        <v>3.3000000000000002E-2</v>
      </c>
      <c r="H648" s="11">
        <f t="shared" si="40"/>
        <v>2782.23</v>
      </c>
      <c r="I648" s="11">
        <f t="shared" si="41"/>
        <v>87092.23</v>
      </c>
      <c r="J648" s="3" t="str">
        <f t="shared" si="42"/>
        <v>Below</v>
      </c>
      <c r="K648" s="3" t="str">
        <f t="shared" si="43"/>
        <v>$80000-$90000</v>
      </c>
    </row>
    <row r="649" spans="1:11" x14ac:dyDescent="0.25">
      <c r="A649" s="4" t="s">
        <v>642</v>
      </c>
      <c r="B649" s="4" t="s">
        <v>7</v>
      </c>
      <c r="C649" s="4" t="s">
        <v>18</v>
      </c>
      <c r="D649" s="11">
        <v>108600</v>
      </c>
      <c r="E649" s="4" t="s">
        <v>15</v>
      </c>
      <c r="F649" s="4" t="s">
        <v>10</v>
      </c>
      <c r="G649" s="5">
        <v>6.4000000000000001E-2</v>
      </c>
      <c r="H649" s="11">
        <f t="shared" si="40"/>
        <v>6950.4000000000005</v>
      </c>
      <c r="I649" s="11">
        <f t="shared" si="41"/>
        <v>115550.39999999999</v>
      </c>
      <c r="J649" s="3" t="str">
        <f t="shared" si="42"/>
        <v>Ok</v>
      </c>
      <c r="K649" s="3" t="str">
        <f t="shared" si="43"/>
        <v>$100000-$110000</v>
      </c>
    </row>
    <row r="650" spans="1:11" x14ac:dyDescent="0.25">
      <c r="A650" s="4" t="s">
        <v>643</v>
      </c>
      <c r="B650" s="4" t="s">
        <v>7</v>
      </c>
      <c r="C650" s="4" t="s">
        <v>34</v>
      </c>
      <c r="D650" s="11">
        <v>47000</v>
      </c>
      <c r="E650" s="4" t="s">
        <v>15</v>
      </c>
      <c r="F650" s="4" t="s">
        <v>14</v>
      </c>
      <c r="G650" s="5">
        <v>4.1000000000000002E-2</v>
      </c>
      <c r="H650" s="11">
        <f t="shared" si="40"/>
        <v>1927</v>
      </c>
      <c r="I650" s="11">
        <f t="shared" si="41"/>
        <v>48927</v>
      </c>
      <c r="J650" s="3" t="str">
        <f t="shared" si="42"/>
        <v>Below</v>
      </c>
      <c r="K650" s="3" t="str">
        <f t="shared" si="43"/>
        <v>$40000-$50000</v>
      </c>
    </row>
    <row r="651" spans="1:11" x14ac:dyDescent="0.25">
      <c r="A651" s="4" t="s">
        <v>644</v>
      </c>
      <c r="B651" s="4" t="s">
        <v>7</v>
      </c>
      <c r="C651" s="4" t="s">
        <v>34</v>
      </c>
      <c r="D651" s="11">
        <v>59810</v>
      </c>
      <c r="E651" s="4" t="s">
        <v>9</v>
      </c>
      <c r="F651" s="4" t="s">
        <v>26</v>
      </c>
      <c r="G651" s="5">
        <v>3.2000000000000001E-2</v>
      </c>
      <c r="H651" s="11">
        <f t="shared" si="40"/>
        <v>1913.92</v>
      </c>
      <c r="I651" s="11">
        <f t="shared" si="41"/>
        <v>61723.92</v>
      </c>
      <c r="J651" s="3" t="str">
        <f t="shared" si="42"/>
        <v>Below</v>
      </c>
      <c r="K651" s="3" t="str">
        <f t="shared" si="43"/>
        <v>$50000-$60000</v>
      </c>
    </row>
    <row r="652" spans="1:11" x14ac:dyDescent="0.25">
      <c r="A652" s="4" t="s">
        <v>645</v>
      </c>
      <c r="B652" s="4" t="s">
        <v>7</v>
      </c>
      <c r="C652" s="4" t="s">
        <v>18</v>
      </c>
      <c r="D652" s="11">
        <v>90340</v>
      </c>
      <c r="E652" s="4" t="s">
        <v>19</v>
      </c>
      <c r="F652" s="4" t="s">
        <v>26</v>
      </c>
      <c r="G652" s="5">
        <v>2.1000000000000001E-2</v>
      </c>
      <c r="H652" s="11">
        <f t="shared" si="40"/>
        <v>1897.14</v>
      </c>
      <c r="I652" s="11">
        <f t="shared" si="41"/>
        <v>92237.14</v>
      </c>
      <c r="J652" s="3" t="str">
        <f t="shared" si="42"/>
        <v>Ok</v>
      </c>
      <c r="K652" s="3" t="str">
        <f t="shared" si="43"/>
        <v>$90000-$100000</v>
      </c>
    </row>
    <row r="653" spans="1:11" x14ac:dyDescent="0.25">
      <c r="A653" s="4" t="s">
        <v>266</v>
      </c>
      <c r="B653" s="4" t="s">
        <v>12</v>
      </c>
      <c r="C653" s="4" t="s">
        <v>39</v>
      </c>
      <c r="D653" s="11">
        <v>41600</v>
      </c>
      <c r="E653" s="4" t="s">
        <v>19</v>
      </c>
      <c r="F653" s="4" t="s">
        <v>22</v>
      </c>
      <c r="G653" s="5">
        <v>1.9E-2</v>
      </c>
      <c r="H653" s="11">
        <f t="shared" si="40"/>
        <v>790.4</v>
      </c>
      <c r="I653" s="11">
        <f t="shared" si="41"/>
        <v>42390.400000000001</v>
      </c>
      <c r="J653" s="3" t="str">
        <f t="shared" si="42"/>
        <v>Below</v>
      </c>
      <c r="K653" s="3" t="str">
        <f t="shared" si="43"/>
        <v>$40000-$50000</v>
      </c>
    </row>
    <row r="654" spans="1:11" x14ac:dyDescent="0.25">
      <c r="A654" s="4" t="s">
        <v>410</v>
      </c>
      <c r="B654" s="4" t="s">
        <v>12</v>
      </c>
      <c r="C654" s="4" t="s">
        <v>8</v>
      </c>
      <c r="D654" s="11">
        <v>72350</v>
      </c>
      <c r="E654" s="4" t="s">
        <v>19</v>
      </c>
      <c r="F654" s="4" t="s">
        <v>22</v>
      </c>
      <c r="G654" s="5">
        <v>1.2E-2</v>
      </c>
      <c r="H654" s="11">
        <f t="shared" si="40"/>
        <v>868.2</v>
      </c>
      <c r="I654" s="11">
        <f t="shared" si="41"/>
        <v>73218.2</v>
      </c>
      <c r="J654" s="3" t="str">
        <f t="shared" si="42"/>
        <v>Below</v>
      </c>
      <c r="K654" s="3" t="str">
        <f t="shared" si="43"/>
        <v>$70000-$80000</v>
      </c>
    </row>
    <row r="655" spans="1:11" x14ac:dyDescent="0.25">
      <c r="A655" s="4" t="s">
        <v>646</v>
      </c>
      <c r="B655" s="4" t="s">
        <v>7</v>
      </c>
      <c r="C655" s="4" t="s">
        <v>18</v>
      </c>
      <c r="D655" s="11">
        <v>64270</v>
      </c>
      <c r="E655" s="4" t="s">
        <v>15</v>
      </c>
      <c r="F655" s="4" t="s">
        <v>26</v>
      </c>
      <c r="G655" s="5">
        <v>2.1000000000000001E-2</v>
      </c>
      <c r="H655" s="11">
        <f t="shared" si="40"/>
        <v>1349.67</v>
      </c>
      <c r="I655" s="11">
        <f t="shared" si="41"/>
        <v>65619.67</v>
      </c>
      <c r="J655" s="3" t="str">
        <f t="shared" si="42"/>
        <v>Below</v>
      </c>
      <c r="K655" s="3" t="str">
        <f t="shared" si="43"/>
        <v>$60000-$70000</v>
      </c>
    </row>
    <row r="656" spans="1:11" x14ac:dyDescent="0.25">
      <c r="A656" s="4" t="s">
        <v>647</v>
      </c>
      <c r="B656" s="4" t="s">
        <v>12</v>
      </c>
      <c r="C656" s="4" t="s">
        <v>50</v>
      </c>
      <c r="D656" s="11">
        <v>103990</v>
      </c>
      <c r="E656" s="4" t="s">
        <v>19</v>
      </c>
      <c r="F656" s="4" t="s">
        <v>10</v>
      </c>
      <c r="G656" s="5">
        <v>7.0999999999999994E-2</v>
      </c>
      <c r="H656" s="11">
        <f t="shared" si="40"/>
        <v>7383.2899999999991</v>
      </c>
      <c r="I656" s="11">
        <f t="shared" si="41"/>
        <v>111373.29</v>
      </c>
      <c r="J656" s="3" t="str">
        <f t="shared" si="42"/>
        <v>Ok</v>
      </c>
      <c r="K656" s="3" t="str">
        <f t="shared" si="43"/>
        <v>$100000-$110000</v>
      </c>
    </row>
    <row r="657" spans="1:11" x14ac:dyDescent="0.25">
      <c r="A657" s="4" t="s">
        <v>648</v>
      </c>
      <c r="B657" s="4" t="s">
        <v>7</v>
      </c>
      <c r="C657" s="4" t="s">
        <v>8</v>
      </c>
      <c r="D657" s="11">
        <v>70380</v>
      </c>
      <c r="E657" s="4" t="s">
        <v>9</v>
      </c>
      <c r="F657" s="4" t="s">
        <v>14</v>
      </c>
      <c r="G657" s="5">
        <v>5.0999999999999997E-2</v>
      </c>
      <c r="H657" s="11">
        <f t="shared" si="40"/>
        <v>3589.3799999999997</v>
      </c>
      <c r="I657" s="11">
        <f t="shared" si="41"/>
        <v>73969.38</v>
      </c>
      <c r="J657" s="3" t="str">
        <f t="shared" si="42"/>
        <v>Below</v>
      </c>
      <c r="K657" s="3" t="str">
        <f t="shared" si="43"/>
        <v>$70000-$80000</v>
      </c>
    </row>
    <row r="658" spans="1:11" x14ac:dyDescent="0.25">
      <c r="A658" s="4" t="s">
        <v>649</v>
      </c>
      <c r="B658" s="4" t="s">
        <v>7</v>
      </c>
      <c r="C658" s="4" t="s">
        <v>18</v>
      </c>
      <c r="D658" s="11">
        <v>89020</v>
      </c>
      <c r="E658" s="4" t="s">
        <v>9</v>
      </c>
      <c r="F658" s="4" t="s">
        <v>26</v>
      </c>
      <c r="G658" s="5">
        <v>2.1000000000000001E-2</v>
      </c>
      <c r="H658" s="11">
        <f t="shared" si="40"/>
        <v>1869.42</v>
      </c>
      <c r="I658" s="11">
        <f t="shared" si="41"/>
        <v>90889.42</v>
      </c>
      <c r="J658" s="3" t="str">
        <f t="shared" si="42"/>
        <v>Below</v>
      </c>
      <c r="K658" s="3" t="str">
        <f t="shared" si="43"/>
        <v>$80000-$90000</v>
      </c>
    </row>
    <row r="659" spans="1:11" x14ac:dyDescent="0.25">
      <c r="A659" s="4" t="s">
        <v>650</v>
      </c>
      <c r="B659" s="4" t="s">
        <v>7</v>
      </c>
      <c r="C659" s="4" t="s">
        <v>18</v>
      </c>
      <c r="D659" s="11">
        <v>113750</v>
      </c>
      <c r="E659" s="4" t="s">
        <v>19</v>
      </c>
      <c r="F659" s="4" t="s">
        <v>26</v>
      </c>
      <c r="G659" s="5">
        <v>2.1000000000000001E-2</v>
      </c>
      <c r="H659" s="11">
        <f t="shared" si="40"/>
        <v>2388.75</v>
      </c>
      <c r="I659" s="11">
        <f t="shared" si="41"/>
        <v>116138.75</v>
      </c>
      <c r="J659" s="3" t="str">
        <f t="shared" si="42"/>
        <v>Ok</v>
      </c>
      <c r="K659" s="3" t="str">
        <f t="shared" si="43"/>
        <v>$110000-$120000</v>
      </c>
    </row>
    <row r="660" spans="1:11" x14ac:dyDescent="0.25">
      <c r="A660" s="4" t="s">
        <v>651</v>
      </c>
      <c r="B660" s="4" t="s">
        <v>12</v>
      </c>
      <c r="C660" s="4" t="s">
        <v>13</v>
      </c>
      <c r="D660" s="11">
        <v>32720</v>
      </c>
      <c r="E660" s="4" t="s">
        <v>19</v>
      </c>
      <c r="F660" s="4" t="s">
        <v>26</v>
      </c>
      <c r="G660" s="5">
        <v>3.5000000000000003E-2</v>
      </c>
      <c r="H660" s="11">
        <f t="shared" si="40"/>
        <v>1145.2</v>
      </c>
      <c r="I660" s="11">
        <f t="shared" si="41"/>
        <v>33865.199999999997</v>
      </c>
      <c r="J660" s="3" t="str">
        <f t="shared" si="42"/>
        <v>Below</v>
      </c>
      <c r="K660" s="3" t="str">
        <f t="shared" si="43"/>
        <v>$30000-$40000</v>
      </c>
    </row>
    <row r="661" spans="1:11" x14ac:dyDescent="0.25">
      <c r="A661" s="4" t="s">
        <v>652</v>
      </c>
      <c r="B661" s="4" t="s">
        <v>7</v>
      </c>
      <c r="C661" s="4" t="s">
        <v>28</v>
      </c>
      <c r="D661" s="11">
        <v>61920</v>
      </c>
      <c r="E661" s="4" t="s">
        <v>19</v>
      </c>
      <c r="F661" s="4" t="s">
        <v>26</v>
      </c>
      <c r="G661" s="5">
        <v>2.3E-2</v>
      </c>
      <c r="H661" s="11">
        <f t="shared" si="40"/>
        <v>1424.16</v>
      </c>
      <c r="I661" s="11">
        <f t="shared" si="41"/>
        <v>63344.160000000003</v>
      </c>
      <c r="J661" s="3" t="str">
        <f t="shared" si="42"/>
        <v>Below</v>
      </c>
      <c r="K661" s="3" t="str">
        <f t="shared" si="43"/>
        <v>$60000-$70000</v>
      </c>
    </row>
    <row r="662" spans="1:11" x14ac:dyDescent="0.25">
      <c r="A662" s="4" t="s">
        <v>653</v>
      </c>
      <c r="B662" s="4" t="s">
        <v>12</v>
      </c>
      <c r="C662" s="4" t="s">
        <v>63</v>
      </c>
      <c r="D662" s="11">
        <v>74600</v>
      </c>
      <c r="E662" s="4" t="s">
        <v>9</v>
      </c>
      <c r="F662" s="4" t="s">
        <v>10</v>
      </c>
      <c r="G662" s="5">
        <v>9.9000000000000005E-2</v>
      </c>
      <c r="H662" s="11">
        <f t="shared" si="40"/>
        <v>7385.4000000000005</v>
      </c>
      <c r="I662" s="11">
        <f t="shared" si="41"/>
        <v>81985.399999999994</v>
      </c>
      <c r="J662" s="3" t="str">
        <f t="shared" si="42"/>
        <v>Below</v>
      </c>
      <c r="K662" s="3" t="str">
        <f t="shared" si="43"/>
        <v>$70000-$80000</v>
      </c>
    </row>
    <row r="663" spans="1:11" x14ac:dyDescent="0.25">
      <c r="A663" s="4" t="s">
        <v>654</v>
      </c>
      <c r="B663" s="4" t="s">
        <v>7</v>
      </c>
      <c r="C663" s="4" t="s">
        <v>39</v>
      </c>
      <c r="D663" s="11">
        <v>38030</v>
      </c>
      <c r="E663" s="4" t="s">
        <v>15</v>
      </c>
      <c r="F663" s="4" t="s">
        <v>26</v>
      </c>
      <c r="G663" s="5">
        <v>0.04</v>
      </c>
      <c r="H663" s="11">
        <f t="shared" si="40"/>
        <v>1521.2</v>
      </c>
      <c r="I663" s="11">
        <f t="shared" si="41"/>
        <v>39551.199999999997</v>
      </c>
      <c r="J663" s="3" t="str">
        <f t="shared" si="42"/>
        <v>Below</v>
      </c>
      <c r="K663" s="3" t="str">
        <f t="shared" si="43"/>
        <v>$30000-$40000</v>
      </c>
    </row>
    <row r="664" spans="1:11" x14ac:dyDescent="0.25">
      <c r="A664" s="4" t="s">
        <v>655</v>
      </c>
      <c r="B664" s="4" t="s">
        <v>12</v>
      </c>
      <c r="C664" s="4" t="s">
        <v>28</v>
      </c>
      <c r="D664" s="11">
        <v>30940</v>
      </c>
      <c r="E664" s="4" t="s">
        <v>19</v>
      </c>
      <c r="F664" s="4" t="s">
        <v>48</v>
      </c>
      <c r="G664" s="5">
        <v>5.0000000000000001E-3</v>
      </c>
      <c r="H664" s="11">
        <f t="shared" si="40"/>
        <v>154.70000000000002</v>
      </c>
      <c r="I664" s="11">
        <f t="shared" si="41"/>
        <v>31094.7</v>
      </c>
      <c r="J664" s="3" t="str">
        <f t="shared" si="42"/>
        <v>Below</v>
      </c>
      <c r="K664" s="3" t="str">
        <f t="shared" si="43"/>
        <v>$30000-$40000</v>
      </c>
    </row>
    <row r="665" spans="1:11" x14ac:dyDescent="0.25">
      <c r="A665" s="4" t="s">
        <v>656</v>
      </c>
      <c r="B665" s="4" t="s">
        <v>7</v>
      </c>
      <c r="C665" s="4" t="s">
        <v>28</v>
      </c>
      <c r="D665" s="11">
        <v>28870</v>
      </c>
      <c r="E665" s="4" t="s">
        <v>19</v>
      </c>
      <c r="F665" s="4" t="s">
        <v>26</v>
      </c>
      <c r="G665" s="5">
        <v>2.3E-2</v>
      </c>
      <c r="H665" s="11">
        <f t="shared" si="40"/>
        <v>664.01</v>
      </c>
      <c r="I665" s="11">
        <f t="shared" si="41"/>
        <v>29534.01</v>
      </c>
      <c r="J665" s="3" t="str">
        <f t="shared" si="42"/>
        <v>Below</v>
      </c>
      <c r="K665" s="3" t="str">
        <f t="shared" si="43"/>
        <v>$20000-$30000</v>
      </c>
    </row>
    <row r="666" spans="1:11" x14ac:dyDescent="0.25">
      <c r="A666" s="4" t="s">
        <v>657</v>
      </c>
      <c r="B666" s="4" t="s">
        <v>12</v>
      </c>
      <c r="C666" s="4" t="s">
        <v>63</v>
      </c>
      <c r="D666" s="11">
        <v>71210</v>
      </c>
      <c r="E666" s="4" t="s">
        <v>15</v>
      </c>
      <c r="F666" s="4" t="s">
        <v>10</v>
      </c>
      <c r="G666" s="5">
        <v>9.9000000000000005E-2</v>
      </c>
      <c r="H666" s="11">
        <f t="shared" si="40"/>
        <v>7049.79</v>
      </c>
      <c r="I666" s="11">
        <f t="shared" si="41"/>
        <v>78259.789999999994</v>
      </c>
      <c r="J666" s="3" t="str">
        <f t="shared" si="42"/>
        <v>Below</v>
      </c>
      <c r="K666" s="3" t="str">
        <f t="shared" si="43"/>
        <v>$70000-$80000</v>
      </c>
    </row>
    <row r="667" spans="1:11" x14ac:dyDescent="0.25">
      <c r="A667" s="4" t="s">
        <v>658</v>
      </c>
      <c r="B667" s="4" t="s">
        <v>7</v>
      </c>
      <c r="C667" s="4" t="s">
        <v>39</v>
      </c>
      <c r="D667" s="11">
        <v>63450</v>
      </c>
      <c r="E667" s="4" t="s">
        <v>19</v>
      </c>
      <c r="F667" s="4" t="s">
        <v>14</v>
      </c>
      <c r="G667" s="5">
        <v>5.8999999999999997E-2</v>
      </c>
      <c r="H667" s="11">
        <f t="shared" si="40"/>
        <v>3743.5499999999997</v>
      </c>
      <c r="I667" s="11">
        <f t="shared" si="41"/>
        <v>67193.55</v>
      </c>
      <c r="J667" s="3" t="str">
        <f t="shared" si="42"/>
        <v>Below</v>
      </c>
      <c r="K667" s="3" t="str">
        <f t="shared" si="43"/>
        <v>$60000-$70000</v>
      </c>
    </row>
    <row r="668" spans="1:11" x14ac:dyDescent="0.25">
      <c r="A668" s="4" t="s">
        <v>659</v>
      </c>
      <c r="B668" s="4" t="s">
        <v>12</v>
      </c>
      <c r="C668" s="4" t="s">
        <v>28</v>
      </c>
      <c r="D668" s="11">
        <v>87930</v>
      </c>
      <c r="E668" s="4" t="s">
        <v>15</v>
      </c>
      <c r="F668" s="4" t="s">
        <v>48</v>
      </c>
      <c r="G668" s="5">
        <v>5.0000000000000001E-3</v>
      </c>
      <c r="H668" s="11">
        <f t="shared" si="40"/>
        <v>439.65000000000003</v>
      </c>
      <c r="I668" s="11">
        <f t="shared" si="41"/>
        <v>88369.65</v>
      </c>
      <c r="J668" s="3" t="str">
        <f t="shared" si="42"/>
        <v>Below</v>
      </c>
      <c r="K668" s="3" t="str">
        <f t="shared" si="43"/>
        <v>$80000-$90000</v>
      </c>
    </row>
    <row r="669" spans="1:11" x14ac:dyDescent="0.25">
      <c r="A669" s="4" t="s">
        <v>57</v>
      </c>
      <c r="B669" s="4" t="s">
        <v>7</v>
      </c>
      <c r="C669" s="4" t="s">
        <v>47</v>
      </c>
      <c r="D669" s="11">
        <v>69070</v>
      </c>
      <c r="E669" s="4" t="s">
        <v>15</v>
      </c>
      <c r="F669" s="4" t="s">
        <v>26</v>
      </c>
      <c r="G669" s="5">
        <v>3.3000000000000002E-2</v>
      </c>
      <c r="H669" s="11">
        <f t="shared" si="40"/>
        <v>2279.31</v>
      </c>
      <c r="I669" s="11">
        <f t="shared" si="41"/>
        <v>71349.31</v>
      </c>
      <c r="J669" s="3" t="str">
        <f t="shared" si="42"/>
        <v>Below</v>
      </c>
      <c r="K669" s="3" t="str">
        <f t="shared" si="43"/>
        <v>$60000-$70000</v>
      </c>
    </row>
    <row r="670" spans="1:11" x14ac:dyDescent="0.25">
      <c r="A670" s="4" t="s">
        <v>660</v>
      </c>
      <c r="B670" s="4" t="s">
        <v>7</v>
      </c>
      <c r="C670" s="4" t="s">
        <v>31</v>
      </c>
      <c r="D670" s="11">
        <v>101610</v>
      </c>
      <c r="E670" s="4" t="s">
        <v>19</v>
      </c>
      <c r="F670" s="4" t="s">
        <v>26</v>
      </c>
      <c r="G670" s="5">
        <v>2.4E-2</v>
      </c>
      <c r="H670" s="11">
        <f t="shared" si="40"/>
        <v>2438.64</v>
      </c>
      <c r="I670" s="11">
        <f t="shared" si="41"/>
        <v>104048.64</v>
      </c>
      <c r="J670" s="3" t="str">
        <f t="shared" si="42"/>
        <v>Ok</v>
      </c>
      <c r="K670" s="3" t="str">
        <f t="shared" si="43"/>
        <v>$100000-$110000</v>
      </c>
    </row>
    <row r="671" spans="1:11" x14ac:dyDescent="0.25">
      <c r="A671" s="4" t="s">
        <v>661</v>
      </c>
      <c r="B671" s="4" t="s">
        <v>12</v>
      </c>
      <c r="C671" s="4" t="s">
        <v>28</v>
      </c>
      <c r="D671" s="11">
        <v>28310</v>
      </c>
      <c r="E671" s="4" t="s">
        <v>15</v>
      </c>
      <c r="F671" s="4" t="s">
        <v>26</v>
      </c>
      <c r="G671" s="5">
        <v>2.3E-2</v>
      </c>
      <c r="H671" s="11">
        <f t="shared" si="40"/>
        <v>651.13</v>
      </c>
      <c r="I671" s="11">
        <f t="shared" si="41"/>
        <v>28961.13</v>
      </c>
      <c r="J671" s="3" t="str">
        <f t="shared" si="42"/>
        <v>Below</v>
      </c>
      <c r="K671" s="3" t="str">
        <f t="shared" si="43"/>
        <v>$20000-$30000</v>
      </c>
    </row>
    <row r="672" spans="1:11" x14ac:dyDescent="0.25">
      <c r="A672" s="4" t="s">
        <v>662</v>
      </c>
      <c r="B672" s="4" t="s">
        <v>7</v>
      </c>
      <c r="C672" s="4" t="s">
        <v>18</v>
      </c>
      <c r="D672" s="11">
        <v>89840</v>
      </c>
      <c r="E672" s="4" t="s">
        <v>15</v>
      </c>
      <c r="F672" s="4" t="s">
        <v>10</v>
      </c>
      <c r="G672" s="5">
        <v>6.4000000000000001E-2</v>
      </c>
      <c r="H672" s="11">
        <f t="shared" si="40"/>
        <v>5749.76</v>
      </c>
      <c r="I672" s="11">
        <f t="shared" si="41"/>
        <v>95589.759999999995</v>
      </c>
      <c r="J672" s="3" t="str">
        <f t="shared" si="42"/>
        <v>Below</v>
      </c>
      <c r="K672" s="3" t="str">
        <f t="shared" si="43"/>
        <v>$80000-$90000</v>
      </c>
    </row>
    <row r="673" spans="1:11" x14ac:dyDescent="0.25">
      <c r="A673" s="4" t="s">
        <v>663</v>
      </c>
      <c r="B673" s="4" t="s">
        <v>7</v>
      </c>
      <c r="C673" s="4" t="s">
        <v>21</v>
      </c>
      <c r="D673" s="11">
        <v>96250</v>
      </c>
      <c r="E673" s="4" t="s">
        <v>9</v>
      </c>
      <c r="F673" s="4" t="s">
        <v>26</v>
      </c>
      <c r="G673" s="5">
        <v>2.8000000000000001E-2</v>
      </c>
      <c r="H673" s="11">
        <f t="shared" si="40"/>
        <v>2695</v>
      </c>
      <c r="I673" s="11">
        <f t="shared" si="41"/>
        <v>98945</v>
      </c>
      <c r="J673" s="3" t="str">
        <f t="shared" si="42"/>
        <v>Ok</v>
      </c>
      <c r="K673" s="3" t="str">
        <f t="shared" si="43"/>
        <v>$90000-$100000</v>
      </c>
    </row>
    <row r="674" spans="1:11" x14ac:dyDescent="0.25">
      <c r="A674" s="4" t="s">
        <v>664</v>
      </c>
      <c r="B674" s="4" t="s">
        <v>7</v>
      </c>
      <c r="C674" s="4" t="s">
        <v>34</v>
      </c>
      <c r="D674" s="11">
        <v>112460</v>
      </c>
      <c r="E674" s="4" t="s">
        <v>19</v>
      </c>
      <c r="F674" s="4" t="s">
        <v>22</v>
      </c>
      <c r="G674" s="5">
        <v>0.01</v>
      </c>
      <c r="H674" s="11">
        <f t="shared" si="40"/>
        <v>1124.6000000000001</v>
      </c>
      <c r="I674" s="11">
        <f t="shared" si="41"/>
        <v>113584.6</v>
      </c>
      <c r="J674" s="3" t="str">
        <f t="shared" si="42"/>
        <v>Ok</v>
      </c>
      <c r="K674" s="3" t="str">
        <f t="shared" si="43"/>
        <v>$110000-$120000</v>
      </c>
    </row>
    <row r="675" spans="1:11" x14ac:dyDescent="0.25">
      <c r="A675" s="4" t="s">
        <v>665</v>
      </c>
      <c r="B675" s="4" t="s">
        <v>903</v>
      </c>
      <c r="C675" s="4" t="s">
        <v>25</v>
      </c>
      <c r="D675" s="11">
        <v>115440</v>
      </c>
      <c r="E675" s="4" t="s">
        <v>15</v>
      </c>
      <c r="F675" s="4" t="s">
        <v>26</v>
      </c>
      <c r="G675" s="5">
        <v>2.7E-2</v>
      </c>
      <c r="H675" s="11">
        <f t="shared" si="40"/>
        <v>3116.88</v>
      </c>
      <c r="I675" s="11">
        <f t="shared" si="41"/>
        <v>118556.88</v>
      </c>
      <c r="J675" s="3" t="str">
        <f t="shared" si="42"/>
        <v>Ok</v>
      </c>
      <c r="K675" s="3" t="str">
        <f t="shared" si="43"/>
        <v>$110000-$120000</v>
      </c>
    </row>
    <row r="676" spans="1:11" x14ac:dyDescent="0.25">
      <c r="A676" s="4" t="s">
        <v>666</v>
      </c>
      <c r="B676" s="4" t="s">
        <v>12</v>
      </c>
      <c r="C676" s="4" t="s">
        <v>39</v>
      </c>
      <c r="D676" s="11">
        <v>33920</v>
      </c>
      <c r="E676" s="4" t="s">
        <v>19</v>
      </c>
      <c r="F676" s="4" t="s">
        <v>26</v>
      </c>
      <c r="G676" s="5">
        <v>0.04</v>
      </c>
      <c r="H676" s="11">
        <f t="shared" si="40"/>
        <v>1356.8</v>
      </c>
      <c r="I676" s="11">
        <f t="shared" si="41"/>
        <v>35276.800000000003</v>
      </c>
      <c r="J676" s="3" t="str">
        <f t="shared" si="42"/>
        <v>Below</v>
      </c>
      <c r="K676" s="3" t="str">
        <f t="shared" si="43"/>
        <v>$30000-$40000</v>
      </c>
    </row>
    <row r="677" spans="1:11" x14ac:dyDescent="0.25">
      <c r="A677" s="4" t="s">
        <v>667</v>
      </c>
      <c r="B677" s="4" t="s">
        <v>7</v>
      </c>
      <c r="C677" s="4" t="s">
        <v>21</v>
      </c>
      <c r="D677" s="11">
        <v>46280</v>
      </c>
      <c r="E677" s="4" t="s">
        <v>9</v>
      </c>
      <c r="F677" s="4" t="s">
        <v>26</v>
      </c>
      <c r="G677" s="5">
        <v>2.8000000000000001E-2</v>
      </c>
      <c r="H677" s="11">
        <f t="shared" si="40"/>
        <v>1295.8399999999999</v>
      </c>
      <c r="I677" s="11">
        <f t="shared" si="41"/>
        <v>47575.839999999997</v>
      </c>
      <c r="J677" s="3" t="str">
        <f t="shared" si="42"/>
        <v>Below</v>
      </c>
      <c r="K677" s="3" t="str">
        <f t="shared" si="43"/>
        <v>$40000-$50000</v>
      </c>
    </row>
    <row r="678" spans="1:11" x14ac:dyDescent="0.25">
      <c r="A678" s="4" t="s">
        <v>668</v>
      </c>
      <c r="B678" s="4" t="s">
        <v>12</v>
      </c>
      <c r="C678" s="4" t="s">
        <v>21</v>
      </c>
      <c r="D678" s="11">
        <v>58940</v>
      </c>
      <c r="E678" s="4" t="s">
        <v>19</v>
      </c>
      <c r="F678" s="4" t="s">
        <v>26</v>
      </c>
      <c r="G678" s="5">
        <v>2.8000000000000001E-2</v>
      </c>
      <c r="H678" s="11">
        <f t="shared" si="40"/>
        <v>1650.32</v>
      </c>
      <c r="I678" s="11">
        <f t="shared" si="41"/>
        <v>60590.32</v>
      </c>
      <c r="J678" s="3" t="str">
        <f t="shared" si="42"/>
        <v>Below</v>
      </c>
      <c r="K678" s="3" t="str">
        <f t="shared" si="43"/>
        <v>$50000-$60000</v>
      </c>
    </row>
    <row r="679" spans="1:11" x14ac:dyDescent="0.25">
      <c r="A679" s="4" t="s">
        <v>669</v>
      </c>
      <c r="B679" s="4" t="s">
        <v>12</v>
      </c>
      <c r="C679" s="4" t="s">
        <v>63</v>
      </c>
      <c r="D679" s="11">
        <v>118980</v>
      </c>
      <c r="E679" s="4" t="s">
        <v>15</v>
      </c>
      <c r="F679" s="4" t="s">
        <v>16</v>
      </c>
      <c r="G679" s="5">
        <v>0</v>
      </c>
      <c r="H679" s="11">
        <f t="shared" si="40"/>
        <v>0</v>
      </c>
      <c r="I679" s="11">
        <f t="shared" si="41"/>
        <v>118980</v>
      </c>
      <c r="J679" s="3" t="str">
        <f t="shared" si="42"/>
        <v>Ok</v>
      </c>
      <c r="K679" s="3" t="str">
        <f t="shared" si="43"/>
        <v>$110000-$120000</v>
      </c>
    </row>
    <row r="680" spans="1:11" x14ac:dyDescent="0.25">
      <c r="A680" s="4" t="s">
        <v>670</v>
      </c>
      <c r="B680" s="4" t="s">
        <v>7</v>
      </c>
      <c r="C680" s="4" t="s">
        <v>8</v>
      </c>
      <c r="D680" s="11">
        <v>96750</v>
      </c>
      <c r="E680" s="4" t="s">
        <v>19</v>
      </c>
      <c r="F680" s="4" t="s">
        <v>26</v>
      </c>
      <c r="G680" s="5">
        <v>2.1000000000000001E-2</v>
      </c>
      <c r="H680" s="11">
        <f t="shared" si="40"/>
        <v>2031.7500000000002</v>
      </c>
      <c r="I680" s="11">
        <f t="shared" si="41"/>
        <v>98781.75</v>
      </c>
      <c r="J680" s="3" t="str">
        <f t="shared" si="42"/>
        <v>Ok</v>
      </c>
      <c r="K680" s="3" t="str">
        <f t="shared" si="43"/>
        <v>$90000-$100000</v>
      </c>
    </row>
    <row r="681" spans="1:11" x14ac:dyDescent="0.25">
      <c r="A681" s="4" t="s">
        <v>671</v>
      </c>
      <c r="B681" s="4" t="s">
        <v>903</v>
      </c>
      <c r="C681" s="4" t="s">
        <v>18</v>
      </c>
      <c r="D681" s="11">
        <v>101220</v>
      </c>
      <c r="E681" s="4" t="s">
        <v>19</v>
      </c>
      <c r="F681" s="4" t="s">
        <v>14</v>
      </c>
      <c r="G681" s="5">
        <v>5.3999999999999999E-2</v>
      </c>
      <c r="H681" s="11">
        <f t="shared" si="40"/>
        <v>5465.88</v>
      </c>
      <c r="I681" s="11">
        <f t="shared" si="41"/>
        <v>106685.88</v>
      </c>
      <c r="J681" s="3" t="str">
        <f t="shared" si="42"/>
        <v>Ok</v>
      </c>
      <c r="K681" s="3" t="str">
        <f t="shared" si="43"/>
        <v>$100000-$110000</v>
      </c>
    </row>
    <row r="682" spans="1:11" x14ac:dyDescent="0.25">
      <c r="A682" s="4" t="s">
        <v>672</v>
      </c>
      <c r="B682" s="4" t="s">
        <v>7</v>
      </c>
      <c r="C682" s="4" t="s">
        <v>34</v>
      </c>
      <c r="D682" s="11">
        <v>63020</v>
      </c>
      <c r="E682" s="4" t="s">
        <v>15</v>
      </c>
      <c r="F682" s="4" t="s">
        <v>26</v>
      </c>
      <c r="G682" s="5">
        <v>3.2000000000000001E-2</v>
      </c>
      <c r="H682" s="11">
        <f t="shared" si="40"/>
        <v>2016.64</v>
      </c>
      <c r="I682" s="11">
        <f t="shared" si="41"/>
        <v>65036.639999999999</v>
      </c>
      <c r="J682" s="3" t="str">
        <f t="shared" si="42"/>
        <v>Below</v>
      </c>
      <c r="K682" s="3" t="str">
        <f t="shared" si="43"/>
        <v>$60000-$70000</v>
      </c>
    </row>
    <row r="683" spans="1:11" x14ac:dyDescent="0.25">
      <c r="A683" s="4" t="s">
        <v>673</v>
      </c>
      <c r="B683" s="4" t="s">
        <v>7</v>
      </c>
      <c r="C683" s="4" t="s">
        <v>31</v>
      </c>
      <c r="D683" s="11">
        <v>75920</v>
      </c>
      <c r="E683" s="4" t="s">
        <v>19</v>
      </c>
      <c r="F683" s="4" t="s">
        <v>14</v>
      </c>
      <c r="G683" s="5">
        <v>0.05</v>
      </c>
      <c r="H683" s="11">
        <f t="shared" si="40"/>
        <v>3796</v>
      </c>
      <c r="I683" s="11">
        <f t="shared" si="41"/>
        <v>79716</v>
      </c>
      <c r="J683" s="3" t="str">
        <f t="shared" si="42"/>
        <v>Below</v>
      </c>
      <c r="K683" s="3" t="str">
        <f t="shared" si="43"/>
        <v>$70000-$80000</v>
      </c>
    </row>
    <row r="684" spans="1:11" x14ac:dyDescent="0.25">
      <c r="A684" s="4" t="s">
        <v>674</v>
      </c>
      <c r="B684" s="4" t="s">
        <v>7</v>
      </c>
      <c r="C684" s="4" t="s">
        <v>18</v>
      </c>
      <c r="D684" s="11">
        <v>93080</v>
      </c>
      <c r="E684" s="4" t="s">
        <v>9</v>
      </c>
      <c r="F684" s="4" t="s">
        <v>26</v>
      </c>
      <c r="G684" s="5">
        <v>2.1000000000000001E-2</v>
      </c>
      <c r="H684" s="11">
        <f t="shared" si="40"/>
        <v>1954.68</v>
      </c>
      <c r="I684" s="11">
        <f t="shared" si="41"/>
        <v>95034.68</v>
      </c>
      <c r="J684" s="3" t="str">
        <f t="shared" si="42"/>
        <v>Ok</v>
      </c>
      <c r="K684" s="3" t="str">
        <f t="shared" si="43"/>
        <v>$90000-$100000</v>
      </c>
    </row>
    <row r="685" spans="1:11" x14ac:dyDescent="0.25">
      <c r="A685" s="4" t="s">
        <v>675</v>
      </c>
      <c r="B685" s="4" t="s">
        <v>7</v>
      </c>
      <c r="C685" s="4" t="s">
        <v>8</v>
      </c>
      <c r="D685" s="11">
        <v>68860</v>
      </c>
      <c r="E685" s="4" t="s">
        <v>9</v>
      </c>
      <c r="F685" s="4" t="s">
        <v>14</v>
      </c>
      <c r="G685" s="5">
        <v>5.0999999999999997E-2</v>
      </c>
      <c r="H685" s="11">
        <f t="shared" si="40"/>
        <v>3511.8599999999997</v>
      </c>
      <c r="I685" s="11">
        <f t="shared" si="41"/>
        <v>72371.86</v>
      </c>
      <c r="J685" s="3" t="str">
        <f t="shared" si="42"/>
        <v>Below</v>
      </c>
      <c r="K685" s="3" t="str">
        <f t="shared" si="43"/>
        <v>$60000-$70000</v>
      </c>
    </row>
    <row r="686" spans="1:11" x14ac:dyDescent="0.25">
      <c r="A686" s="4" t="s">
        <v>676</v>
      </c>
      <c r="B686" s="4" t="s">
        <v>7</v>
      </c>
      <c r="C686" s="4" t="s">
        <v>13</v>
      </c>
      <c r="D686" s="11">
        <v>118980</v>
      </c>
      <c r="E686" s="4" t="s">
        <v>15</v>
      </c>
      <c r="F686" s="4" t="s">
        <v>22</v>
      </c>
      <c r="G686" s="5">
        <v>1.0999999999999999E-2</v>
      </c>
      <c r="H686" s="11">
        <f t="shared" si="40"/>
        <v>1308.78</v>
      </c>
      <c r="I686" s="11">
        <f t="shared" si="41"/>
        <v>120288.78</v>
      </c>
      <c r="J686" s="3" t="str">
        <f t="shared" si="42"/>
        <v>Ok</v>
      </c>
      <c r="K686" s="3" t="str">
        <f t="shared" si="43"/>
        <v>$110000-$120000</v>
      </c>
    </row>
    <row r="687" spans="1:11" x14ac:dyDescent="0.25">
      <c r="A687" s="4" t="s">
        <v>677</v>
      </c>
      <c r="B687" s="4" t="s">
        <v>903</v>
      </c>
      <c r="C687" s="4" t="s">
        <v>18</v>
      </c>
      <c r="D687" s="11">
        <v>106460</v>
      </c>
      <c r="E687" s="4" t="s">
        <v>9</v>
      </c>
      <c r="F687" s="4" t="s">
        <v>14</v>
      </c>
      <c r="G687" s="5">
        <v>5.3999999999999999E-2</v>
      </c>
      <c r="H687" s="11">
        <f t="shared" si="40"/>
        <v>5748.84</v>
      </c>
      <c r="I687" s="11">
        <f t="shared" si="41"/>
        <v>112208.84</v>
      </c>
      <c r="J687" s="3" t="str">
        <f t="shared" si="42"/>
        <v>Ok</v>
      </c>
      <c r="K687" s="3" t="str">
        <f t="shared" si="43"/>
        <v>$100000-$110000</v>
      </c>
    </row>
    <row r="688" spans="1:11" x14ac:dyDescent="0.25">
      <c r="A688" s="4" t="s">
        <v>678</v>
      </c>
      <c r="B688" s="4" t="s">
        <v>12</v>
      </c>
      <c r="C688" s="4" t="s">
        <v>31</v>
      </c>
      <c r="D688" s="11">
        <v>70650</v>
      </c>
      <c r="E688" s="4" t="s">
        <v>19</v>
      </c>
      <c r="F688" s="4" t="s">
        <v>14</v>
      </c>
      <c r="G688" s="5">
        <v>0.05</v>
      </c>
      <c r="H688" s="11">
        <f t="shared" si="40"/>
        <v>3532.5</v>
      </c>
      <c r="I688" s="11">
        <f t="shared" si="41"/>
        <v>74182.5</v>
      </c>
      <c r="J688" s="3" t="str">
        <f t="shared" si="42"/>
        <v>Below</v>
      </c>
      <c r="K688" s="3" t="str">
        <f t="shared" si="43"/>
        <v>$70000-$80000</v>
      </c>
    </row>
    <row r="689" spans="1:11" x14ac:dyDescent="0.25">
      <c r="A689" s="4" t="s">
        <v>679</v>
      </c>
      <c r="B689" s="4" t="s">
        <v>12</v>
      </c>
      <c r="C689" s="4" t="s">
        <v>8</v>
      </c>
      <c r="D689" s="11">
        <v>77050</v>
      </c>
      <c r="E689" s="4" t="s">
        <v>15</v>
      </c>
      <c r="F689" s="4" t="s">
        <v>14</v>
      </c>
      <c r="G689" s="5">
        <v>5.0999999999999997E-2</v>
      </c>
      <c r="H689" s="11">
        <f t="shared" si="40"/>
        <v>3929.5499999999997</v>
      </c>
      <c r="I689" s="11">
        <f t="shared" si="41"/>
        <v>80979.55</v>
      </c>
      <c r="J689" s="3" t="str">
        <f t="shared" si="42"/>
        <v>Below</v>
      </c>
      <c r="K689" s="3" t="str">
        <f t="shared" si="43"/>
        <v>$70000-$80000</v>
      </c>
    </row>
    <row r="690" spans="1:11" x14ac:dyDescent="0.25">
      <c r="A690" s="4" t="s">
        <v>272</v>
      </c>
      <c r="B690" s="4" t="s">
        <v>12</v>
      </c>
      <c r="C690" s="4" t="s">
        <v>8</v>
      </c>
      <c r="D690" s="11">
        <v>41930</v>
      </c>
      <c r="E690" s="4" t="s">
        <v>15</v>
      </c>
      <c r="F690" s="4" t="s">
        <v>22</v>
      </c>
      <c r="G690" s="5">
        <v>1.2E-2</v>
      </c>
      <c r="H690" s="11">
        <f t="shared" si="40"/>
        <v>503.16</v>
      </c>
      <c r="I690" s="11">
        <f t="shared" si="41"/>
        <v>42433.16</v>
      </c>
      <c r="J690" s="3" t="str">
        <f t="shared" si="42"/>
        <v>Below</v>
      </c>
      <c r="K690" s="3" t="str">
        <f t="shared" si="43"/>
        <v>$40000-$50000</v>
      </c>
    </row>
    <row r="691" spans="1:11" x14ac:dyDescent="0.25">
      <c r="A691" s="4" t="s">
        <v>680</v>
      </c>
      <c r="B691" s="4" t="s">
        <v>12</v>
      </c>
      <c r="C691" s="4" t="s">
        <v>18</v>
      </c>
      <c r="D691" s="11">
        <v>89360</v>
      </c>
      <c r="E691" s="4" t="s">
        <v>15</v>
      </c>
      <c r="F691" s="4" t="s">
        <v>14</v>
      </c>
      <c r="G691" s="5">
        <v>5.3999999999999999E-2</v>
      </c>
      <c r="H691" s="11">
        <f t="shared" si="40"/>
        <v>4825.4399999999996</v>
      </c>
      <c r="I691" s="11">
        <f t="shared" si="41"/>
        <v>94185.44</v>
      </c>
      <c r="J691" s="3" t="str">
        <f t="shared" si="42"/>
        <v>Below</v>
      </c>
      <c r="K691" s="3" t="str">
        <f t="shared" si="43"/>
        <v>$80000-$90000</v>
      </c>
    </row>
    <row r="692" spans="1:11" x14ac:dyDescent="0.25">
      <c r="A692" s="4" t="s">
        <v>681</v>
      </c>
      <c r="B692" s="4" t="s">
        <v>12</v>
      </c>
      <c r="C692" s="4" t="s">
        <v>18</v>
      </c>
      <c r="D692" s="11">
        <v>37840</v>
      </c>
      <c r="E692" s="4" t="s">
        <v>19</v>
      </c>
      <c r="F692" s="4" t="s">
        <v>22</v>
      </c>
      <c r="G692" s="5">
        <v>1.9E-2</v>
      </c>
      <c r="H692" s="11">
        <f t="shared" si="40"/>
        <v>718.96</v>
      </c>
      <c r="I692" s="11">
        <f t="shared" si="41"/>
        <v>38558.959999999999</v>
      </c>
      <c r="J692" s="3" t="str">
        <f t="shared" si="42"/>
        <v>Below</v>
      </c>
      <c r="K692" s="3" t="str">
        <f t="shared" si="43"/>
        <v>$30000-$40000</v>
      </c>
    </row>
    <row r="693" spans="1:11" x14ac:dyDescent="0.25">
      <c r="A693" s="4" t="s">
        <v>682</v>
      </c>
      <c r="B693" s="4" t="s">
        <v>7</v>
      </c>
      <c r="C693" s="4" t="s">
        <v>31</v>
      </c>
      <c r="D693" s="11">
        <v>89160</v>
      </c>
      <c r="E693" s="4" t="s">
        <v>15</v>
      </c>
      <c r="F693" s="4" t="s">
        <v>26</v>
      </c>
      <c r="G693" s="5">
        <v>2.4E-2</v>
      </c>
      <c r="H693" s="11">
        <f t="shared" si="40"/>
        <v>2139.84</v>
      </c>
      <c r="I693" s="11">
        <f t="shared" si="41"/>
        <v>91299.839999999997</v>
      </c>
      <c r="J693" s="3" t="str">
        <f t="shared" si="42"/>
        <v>Below</v>
      </c>
      <c r="K693" s="3" t="str">
        <f t="shared" si="43"/>
        <v>$80000-$90000</v>
      </c>
    </row>
    <row r="694" spans="1:11" x14ac:dyDescent="0.25">
      <c r="A694" s="4" t="s">
        <v>683</v>
      </c>
      <c r="B694" s="4" t="s">
        <v>12</v>
      </c>
      <c r="C694" s="4" t="s">
        <v>39</v>
      </c>
      <c r="D694" s="11">
        <v>74110</v>
      </c>
      <c r="E694" s="4" t="s">
        <v>19</v>
      </c>
      <c r="F694" s="4" t="s">
        <v>10</v>
      </c>
      <c r="G694" s="5">
        <v>6.3E-2</v>
      </c>
      <c r="H694" s="11">
        <f t="shared" si="40"/>
        <v>4668.93</v>
      </c>
      <c r="I694" s="11">
        <f t="shared" si="41"/>
        <v>78778.929999999993</v>
      </c>
      <c r="J694" s="3" t="str">
        <f t="shared" si="42"/>
        <v>Below</v>
      </c>
      <c r="K694" s="3" t="str">
        <f t="shared" si="43"/>
        <v>$70000-$80000</v>
      </c>
    </row>
    <row r="695" spans="1:11" x14ac:dyDescent="0.25">
      <c r="A695" s="4" t="s">
        <v>684</v>
      </c>
      <c r="B695" s="4" t="s">
        <v>7</v>
      </c>
      <c r="C695" s="4" t="s">
        <v>28</v>
      </c>
      <c r="D695" s="11">
        <v>31630</v>
      </c>
      <c r="E695" s="4" t="s">
        <v>19</v>
      </c>
      <c r="F695" s="4" t="s">
        <v>22</v>
      </c>
      <c r="G695" s="5">
        <v>1.4999999999999999E-2</v>
      </c>
      <c r="H695" s="11">
        <f t="shared" si="40"/>
        <v>474.45</v>
      </c>
      <c r="I695" s="11">
        <f t="shared" si="41"/>
        <v>32104.45</v>
      </c>
      <c r="J695" s="3" t="str">
        <f t="shared" si="42"/>
        <v>Below</v>
      </c>
      <c r="K695" s="3" t="str">
        <f t="shared" si="43"/>
        <v>$30000-$40000</v>
      </c>
    </row>
    <row r="696" spans="1:11" x14ac:dyDescent="0.25">
      <c r="A696" s="4" t="s">
        <v>685</v>
      </c>
      <c r="B696" s="4" t="s">
        <v>12</v>
      </c>
      <c r="C696" s="4" t="s">
        <v>47</v>
      </c>
      <c r="D696" s="11">
        <v>40910</v>
      </c>
      <c r="E696" s="4" t="s">
        <v>15</v>
      </c>
      <c r="F696" s="4" t="s">
        <v>22</v>
      </c>
      <c r="G696" s="5">
        <v>0.02</v>
      </c>
      <c r="H696" s="11">
        <f t="shared" si="40"/>
        <v>818.2</v>
      </c>
      <c r="I696" s="11">
        <f t="shared" si="41"/>
        <v>41728.199999999997</v>
      </c>
      <c r="J696" s="3" t="str">
        <f t="shared" si="42"/>
        <v>Below</v>
      </c>
      <c r="K696" s="3" t="str">
        <f t="shared" si="43"/>
        <v>$40000-$50000</v>
      </c>
    </row>
    <row r="697" spans="1:11" x14ac:dyDescent="0.25">
      <c r="A697" s="4" t="s">
        <v>686</v>
      </c>
      <c r="B697" s="4" t="s">
        <v>7</v>
      </c>
      <c r="C697" s="4" t="s">
        <v>8</v>
      </c>
      <c r="D697" s="11">
        <v>32190</v>
      </c>
      <c r="E697" s="4" t="s">
        <v>19</v>
      </c>
      <c r="F697" s="4" t="s">
        <v>26</v>
      </c>
      <c r="G697" s="5">
        <v>2.1000000000000001E-2</v>
      </c>
      <c r="H697" s="11">
        <f t="shared" si="40"/>
        <v>675.99</v>
      </c>
      <c r="I697" s="11">
        <f t="shared" si="41"/>
        <v>32865.99</v>
      </c>
      <c r="J697" s="3" t="str">
        <f t="shared" si="42"/>
        <v>Below</v>
      </c>
      <c r="K697" s="3" t="str">
        <f t="shared" si="43"/>
        <v>$30000-$40000</v>
      </c>
    </row>
    <row r="698" spans="1:11" x14ac:dyDescent="0.25">
      <c r="A698" s="4" t="s">
        <v>687</v>
      </c>
      <c r="B698" s="4" t="s">
        <v>12</v>
      </c>
      <c r="C698" s="4" t="s">
        <v>25</v>
      </c>
      <c r="D698" s="11">
        <v>73490</v>
      </c>
      <c r="E698" s="4" t="s">
        <v>19</v>
      </c>
      <c r="F698" s="4" t="s">
        <v>22</v>
      </c>
      <c r="G698" s="5">
        <v>1.2999999999999999E-2</v>
      </c>
      <c r="H698" s="11">
        <f t="shared" si="40"/>
        <v>955.37</v>
      </c>
      <c r="I698" s="11">
        <f t="shared" si="41"/>
        <v>74445.37</v>
      </c>
      <c r="J698" s="3" t="str">
        <f t="shared" si="42"/>
        <v>Below</v>
      </c>
      <c r="K698" s="3" t="str">
        <f t="shared" si="43"/>
        <v>$70000-$80000</v>
      </c>
    </row>
    <row r="699" spans="1:11" x14ac:dyDescent="0.25">
      <c r="A699" s="4" t="s">
        <v>688</v>
      </c>
      <c r="B699" s="4" t="s">
        <v>7</v>
      </c>
      <c r="C699" s="4" t="s">
        <v>34</v>
      </c>
      <c r="D699" s="11">
        <v>52220</v>
      </c>
      <c r="E699" s="4" t="s">
        <v>19</v>
      </c>
      <c r="F699" s="4" t="s">
        <v>26</v>
      </c>
      <c r="G699" s="5">
        <v>3.2000000000000001E-2</v>
      </c>
      <c r="H699" s="11">
        <f t="shared" si="40"/>
        <v>1671.04</v>
      </c>
      <c r="I699" s="11">
        <f t="shared" si="41"/>
        <v>53891.040000000001</v>
      </c>
      <c r="J699" s="3" t="str">
        <f t="shared" si="42"/>
        <v>Below</v>
      </c>
      <c r="K699" s="3" t="str">
        <f t="shared" si="43"/>
        <v>$50000-$60000</v>
      </c>
    </row>
    <row r="700" spans="1:11" x14ac:dyDescent="0.25">
      <c r="A700" s="4" t="s">
        <v>689</v>
      </c>
      <c r="B700" s="4" t="s">
        <v>12</v>
      </c>
      <c r="C700" s="4" t="s">
        <v>21</v>
      </c>
      <c r="D700" s="11">
        <v>68900</v>
      </c>
      <c r="E700" s="4" t="s">
        <v>15</v>
      </c>
      <c r="F700" s="4" t="s">
        <v>26</v>
      </c>
      <c r="G700" s="5">
        <v>2.8000000000000001E-2</v>
      </c>
      <c r="H700" s="11">
        <f t="shared" si="40"/>
        <v>1929.2</v>
      </c>
      <c r="I700" s="11">
        <f t="shared" si="41"/>
        <v>70829.2</v>
      </c>
      <c r="J700" s="3" t="str">
        <f t="shared" si="42"/>
        <v>Below</v>
      </c>
      <c r="K700" s="3" t="str">
        <f t="shared" si="43"/>
        <v>$60000-$70000</v>
      </c>
    </row>
    <row r="701" spans="1:11" x14ac:dyDescent="0.25">
      <c r="A701" s="4" t="s">
        <v>690</v>
      </c>
      <c r="B701" s="4" t="s">
        <v>12</v>
      </c>
      <c r="C701" s="4" t="s">
        <v>8</v>
      </c>
      <c r="D701" s="11">
        <v>83750</v>
      </c>
      <c r="E701" s="4" t="s">
        <v>15</v>
      </c>
      <c r="F701" s="4" t="s">
        <v>26</v>
      </c>
      <c r="G701" s="5">
        <v>2.1000000000000001E-2</v>
      </c>
      <c r="H701" s="11">
        <f t="shared" si="40"/>
        <v>1758.75</v>
      </c>
      <c r="I701" s="11">
        <f t="shared" si="41"/>
        <v>85508.75</v>
      </c>
      <c r="J701" s="3" t="str">
        <f t="shared" si="42"/>
        <v>Below</v>
      </c>
      <c r="K701" s="3" t="str">
        <f t="shared" si="43"/>
        <v>$80000-$90000</v>
      </c>
    </row>
    <row r="702" spans="1:11" x14ac:dyDescent="0.25">
      <c r="A702" s="4" t="s">
        <v>691</v>
      </c>
      <c r="B702" s="4" t="s">
        <v>7</v>
      </c>
      <c r="C702" s="4" t="s">
        <v>21</v>
      </c>
      <c r="D702" s="11">
        <v>110970</v>
      </c>
      <c r="E702" s="4" t="s">
        <v>19</v>
      </c>
      <c r="F702" s="4" t="s">
        <v>16</v>
      </c>
      <c r="G702" s="5">
        <v>0</v>
      </c>
      <c r="H702" s="11">
        <f t="shared" si="40"/>
        <v>0</v>
      </c>
      <c r="I702" s="11">
        <f t="shared" si="41"/>
        <v>110970</v>
      </c>
      <c r="J702" s="3" t="str">
        <f t="shared" si="42"/>
        <v>Ok</v>
      </c>
      <c r="K702" s="3" t="str">
        <f t="shared" si="43"/>
        <v>$110000-$120000</v>
      </c>
    </row>
    <row r="703" spans="1:11" x14ac:dyDescent="0.25">
      <c r="A703" s="4" t="s">
        <v>692</v>
      </c>
      <c r="B703" s="4" t="s">
        <v>12</v>
      </c>
      <c r="C703" s="4" t="s">
        <v>31</v>
      </c>
      <c r="D703" s="11">
        <v>49520</v>
      </c>
      <c r="E703" s="4" t="s">
        <v>15</v>
      </c>
      <c r="F703" s="4" t="s">
        <v>26</v>
      </c>
      <c r="G703" s="5">
        <v>2.4E-2</v>
      </c>
      <c r="H703" s="11">
        <f t="shared" si="40"/>
        <v>1188.48</v>
      </c>
      <c r="I703" s="11">
        <f t="shared" si="41"/>
        <v>50708.480000000003</v>
      </c>
      <c r="J703" s="3" t="str">
        <f t="shared" si="42"/>
        <v>Below</v>
      </c>
      <c r="K703" s="3" t="str">
        <f t="shared" si="43"/>
        <v>$40000-$50000</v>
      </c>
    </row>
    <row r="704" spans="1:11" x14ac:dyDescent="0.25">
      <c r="A704" s="4" t="s">
        <v>693</v>
      </c>
      <c r="B704" s="4" t="s">
        <v>12</v>
      </c>
      <c r="C704" s="4" t="s">
        <v>31</v>
      </c>
      <c r="D704" s="11">
        <v>86560</v>
      </c>
      <c r="E704" s="4" t="s">
        <v>19</v>
      </c>
      <c r="F704" s="4" t="s">
        <v>26</v>
      </c>
      <c r="G704" s="5">
        <v>2.4E-2</v>
      </c>
      <c r="H704" s="11">
        <f t="shared" si="40"/>
        <v>2077.44</v>
      </c>
      <c r="I704" s="11">
        <f t="shared" si="41"/>
        <v>88637.440000000002</v>
      </c>
      <c r="J704" s="3" t="str">
        <f t="shared" si="42"/>
        <v>Below</v>
      </c>
      <c r="K704" s="3" t="str">
        <f t="shared" si="43"/>
        <v>$80000-$90000</v>
      </c>
    </row>
    <row r="705" spans="1:11" x14ac:dyDescent="0.25">
      <c r="A705" s="4" t="s">
        <v>694</v>
      </c>
      <c r="B705" s="4" t="s">
        <v>12</v>
      </c>
      <c r="C705" s="4" t="s">
        <v>21</v>
      </c>
      <c r="D705" s="11">
        <v>35830</v>
      </c>
      <c r="E705" s="4" t="s">
        <v>19</v>
      </c>
      <c r="F705" s="4" t="s">
        <v>26</v>
      </c>
      <c r="G705" s="5">
        <v>2.8000000000000001E-2</v>
      </c>
      <c r="H705" s="11">
        <f t="shared" si="40"/>
        <v>1003.24</v>
      </c>
      <c r="I705" s="11">
        <f t="shared" si="41"/>
        <v>36833.24</v>
      </c>
      <c r="J705" s="3" t="str">
        <f t="shared" si="42"/>
        <v>Below</v>
      </c>
      <c r="K705" s="3" t="str">
        <f t="shared" si="43"/>
        <v>$30000-$40000</v>
      </c>
    </row>
    <row r="706" spans="1:11" x14ac:dyDescent="0.25">
      <c r="A706" s="4" t="s">
        <v>695</v>
      </c>
      <c r="B706" s="4" t="s">
        <v>12</v>
      </c>
      <c r="C706" s="4" t="s">
        <v>21</v>
      </c>
      <c r="D706" s="11">
        <v>53910</v>
      </c>
      <c r="E706" s="4" t="s">
        <v>19</v>
      </c>
      <c r="F706" s="4" t="s">
        <v>14</v>
      </c>
      <c r="G706" s="5">
        <v>4.9000000000000002E-2</v>
      </c>
      <c r="H706" s="11">
        <f t="shared" ref="H706:H769" si="44">D706*G706</f>
        <v>2641.59</v>
      </c>
      <c r="I706" s="11">
        <f t="shared" ref="I706:I769" si="45">D706+H706</f>
        <v>56551.59</v>
      </c>
      <c r="J706" s="3" t="str">
        <f t="shared" ref="J706:J769" si="46">IF(D706&gt;90000,"Ok","Below")</f>
        <v>Below</v>
      </c>
      <c r="K706" s="3" t="str">
        <f t="shared" si="43"/>
        <v>$50000-$60000</v>
      </c>
    </row>
    <row r="707" spans="1:11" x14ac:dyDescent="0.25">
      <c r="A707" s="4" t="s">
        <v>696</v>
      </c>
      <c r="B707" s="4" t="s">
        <v>12</v>
      </c>
      <c r="C707" s="4" t="s">
        <v>13</v>
      </c>
      <c r="D707" s="11">
        <v>109870</v>
      </c>
      <c r="E707" s="4" t="s">
        <v>19</v>
      </c>
      <c r="F707" s="4" t="s">
        <v>26</v>
      </c>
      <c r="G707" s="5">
        <v>3.5000000000000003E-2</v>
      </c>
      <c r="H707" s="11">
        <f t="shared" si="44"/>
        <v>3845.4500000000003</v>
      </c>
      <c r="I707" s="11">
        <f t="shared" si="45"/>
        <v>113715.45</v>
      </c>
      <c r="J707" s="3" t="str">
        <f t="shared" si="46"/>
        <v>Ok</v>
      </c>
      <c r="K707" s="3" t="str">
        <f t="shared" ref="K707:K770" si="47">IF(D707&lt;=30000,"$20000-$30000",IF(D707&lt;=40000,"$30000-$40000",IF(D707&lt;=50000,"$40000-$50000",IF(D707&lt;=60000,"$50000-$60000",IF(D707&lt;=70000,"$60000-$70000",IF(D707&lt;=80000,"$70000-$80000",IF(D707&lt;=90000,"$80000-$90000",IF(D707&lt;=100000,"$90000-$100000",IF(D707&lt;=110000,"$100000-$110000",IF(D707&lt;=120000,"$110000-$120000",IF(D707&lt;=130000,"$120000-$130000",)))))))))))</f>
        <v>$100000-$110000</v>
      </c>
    </row>
    <row r="708" spans="1:11" x14ac:dyDescent="0.25">
      <c r="A708" s="4" t="s">
        <v>697</v>
      </c>
      <c r="B708" s="4" t="s">
        <v>7</v>
      </c>
      <c r="C708" s="4" t="s">
        <v>13</v>
      </c>
      <c r="D708" s="11">
        <v>61620</v>
      </c>
      <c r="E708" s="4" t="s">
        <v>15</v>
      </c>
      <c r="F708" s="4" t="s">
        <v>26</v>
      </c>
      <c r="G708" s="5">
        <v>3.5000000000000003E-2</v>
      </c>
      <c r="H708" s="11">
        <f t="shared" si="44"/>
        <v>2156.7000000000003</v>
      </c>
      <c r="I708" s="11">
        <f t="shared" si="45"/>
        <v>63776.7</v>
      </c>
      <c r="J708" s="3" t="str">
        <f t="shared" si="46"/>
        <v>Below</v>
      </c>
      <c r="K708" s="3" t="str">
        <f t="shared" si="47"/>
        <v>$60000-$70000</v>
      </c>
    </row>
    <row r="709" spans="1:11" x14ac:dyDescent="0.25">
      <c r="A709" s="4" t="s">
        <v>698</v>
      </c>
      <c r="B709" s="4" t="s">
        <v>903</v>
      </c>
      <c r="C709" s="4" t="s">
        <v>25</v>
      </c>
      <c r="D709" s="11">
        <v>67960</v>
      </c>
      <c r="E709" s="4" t="s">
        <v>15</v>
      </c>
      <c r="F709" s="4" t="s">
        <v>26</v>
      </c>
      <c r="G709" s="5">
        <v>2.7E-2</v>
      </c>
      <c r="H709" s="11">
        <f t="shared" si="44"/>
        <v>1834.92</v>
      </c>
      <c r="I709" s="11">
        <f t="shared" si="45"/>
        <v>69794.92</v>
      </c>
      <c r="J709" s="3" t="str">
        <f t="shared" si="46"/>
        <v>Below</v>
      </c>
      <c r="K709" s="3" t="str">
        <f t="shared" si="47"/>
        <v>$60000-$70000</v>
      </c>
    </row>
    <row r="710" spans="1:11" x14ac:dyDescent="0.25">
      <c r="A710" s="4" t="s">
        <v>699</v>
      </c>
      <c r="B710" s="4" t="s">
        <v>12</v>
      </c>
      <c r="C710" s="4" t="s">
        <v>39</v>
      </c>
      <c r="D710" s="11">
        <v>57000</v>
      </c>
      <c r="E710" s="4" t="s">
        <v>15</v>
      </c>
      <c r="F710" s="4" t="s">
        <v>48</v>
      </c>
      <c r="G710" s="5">
        <v>5.0000000000000001E-3</v>
      </c>
      <c r="H710" s="11">
        <f t="shared" si="44"/>
        <v>285</v>
      </c>
      <c r="I710" s="11">
        <f t="shared" si="45"/>
        <v>57285</v>
      </c>
      <c r="J710" s="3" t="str">
        <f t="shared" si="46"/>
        <v>Below</v>
      </c>
      <c r="K710" s="3" t="str">
        <f t="shared" si="47"/>
        <v>$50000-$60000</v>
      </c>
    </row>
    <row r="711" spans="1:11" x14ac:dyDescent="0.25">
      <c r="A711" s="4" t="s">
        <v>700</v>
      </c>
      <c r="B711" s="4" t="s">
        <v>7</v>
      </c>
      <c r="C711" s="4" t="s">
        <v>8</v>
      </c>
      <c r="D711" s="11">
        <v>70610</v>
      </c>
      <c r="E711" s="4" t="s">
        <v>9</v>
      </c>
      <c r="F711" s="4" t="s">
        <v>26</v>
      </c>
      <c r="G711" s="5">
        <v>2.1000000000000001E-2</v>
      </c>
      <c r="H711" s="11">
        <f t="shared" si="44"/>
        <v>1482.8100000000002</v>
      </c>
      <c r="I711" s="11">
        <f t="shared" si="45"/>
        <v>72092.81</v>
      </c>
      <c r="J711" s="3" t="str">
        <f t="shared" si="46"/>
        <v>Below</v>
      </c>
      <c r="K711" s="3" t="str">
        <f t="shared" si="47"/>
        <v>$70000-$80000</v>
      </c>
    </row>
    <row r="712" spans="1:11" x14ac:dyDescent="0.25">
      <c r="A712" s="4" t="s">
        <v>701</v>
      </c>
      <c r="B712" s="4" t="s">
        <v>12</v>
      </c>
      <c r="C712" s="4" t="s">
        <v>39</v>
      </c>
      <c r="D712" s="11">
        <v>51860</v>
      </c>
      <c r="E712" s="4" t="s">
        <v>15</v>
      </c>
      <c r="F712" s="4" t="s">
        <v>14</v>
      </c>
      <c r="G712" s="5">
        <v>5.8999999999999997E-2</v>
      </c>
      <c r="H712" s="11">
        <f t="shared" si="44"/>
        <v>3059.74</v>
      </c>
      <c r="I712" s="11">
        <f t="shared" si="45"/>
        <v>54919.74</v>
      </c>
      <c r="J712" s="3" t="str">
        <f t="shared" si="46"/>
        <v>Below</v>
      </c>
      <c r="K712" s="3" t="str">
        <f t="shared" si="47"/>
        <v>$50000-$60000</v>
      </c>
    </row>
    <row r="713" spans="1:11" x14ac:dyDescent="0.25">
      <c r="A713" s="4" t="s">
        <v>702</v>
      </c>
      <c r="B713" s="4" t="s">
        <v>12</v>
      </c>
      <c r="C713" s="4" t="s">
        <v>13</v>
      </c>
      <c r="D713" s="11">
        <v>60130</v>
      </c>
      <c r="E713" s="4" t="s">
        <v>15</v>
      </c>
      <c r="F713" s="4" t="s">
        <v>26</v>
      </c>
      <c r="G713" s="5">
        <v>3.5000000000000003E-2</v>
      </c>
      <c r="H713" s="11">
        <f t="shared" si="44"/>
        <v>2104.5500000000002</v>
      </c>
      <c r="I713" s="11">
        <f t="shared" si="45"/>
        <v>62234.55</v>
      </c>
      <c r="J713" s="3" t="str">
        <f t="shared" si="46"/>
        <v>Below</v>
      </c>
      <c r="K713" s="3" t="str">
        <f t="shared" si="47"/>
        <v>$60000-$70000</v>
      </c>
    </row>
    <row r="714" spans="1:11" x14ac:dyDescent="0.25">
      <c r="A714" s="4" t="s">
        <v>703</v>
      </c>
      <c r="B714" s="4" t="s">
        <v>7</v>
      </c>
      <c r="C714" s="4" t="s">
        <v>47</v>
      </c>
      <c r="D714" s="11">
        <v>72040</v>
      </c>
      <c r="E714" s="4" t="s">
        <v>19</v>
      </c>
      <c r="F714" s="4" t="s">
        <v>22</v>
      </c>
      <c r="G714" s="5">
        <v>0.02</v>
      </c>
      <c r="H714" s="11">
        <f t="shared" si="44"/>
        <v>1440.8</v>
      </c>
      <c r="I714" s="11">
        <f t="shared" si="45"/>
        <v>73480.800000000003</v>
      </c>
      <c r="J714" s="3" t="str">
        <f t="shared" si="46"/>
        <v>Below</v>
      </c>
      <c r="K714" s="3" t="str">
        <f t="shared" si="47"/>
        <v>$70000-$80000</v>
      </c>
    </row>
    <row r="715" spans="1:11" x14ac:dyDescent="0.25">
      <c r="A715" s="4" t="s">
        <v>704</v>
      </c>
      <c r="B715" s="4" t="s">
        <v>12</v>
      </c>
      <c r="C715" s="4" t="s">
        <v>34</v>
      </c>
      <c r="D715" s="11">
        <v>108450</v>
      </c>
      <c r="E715" s="4" t="s">
        <v>9</v>
      </c>
      <c r="F715" s="4" t="s">
        <v>14</v>
      </c>
      <c r="G715" s="5">
        <v>4.1000000000000002E-2</v>
      </c>
      <c r="H715" s="11">
        <f t="shared" si="44"/>
        <v>4446.45</v>
      </c>
      <c r="I715" s="11">
        <f t="shared" si="45"/>
        <v>112896.45</v>
      </c>
      <c r="J715" s="3" t="str">
        <f t="shared" si="46"/>
        <v>Ok</v>
      </c>
      <c r="K715" s="3" t="str">
        <f t="shared" si="47"/>
        <v>$100000-$110000</v>
      </c>
    </row>
    <row r="716" spans="1:11" x14ac:dyDescent="0.25">
      <c r="A716" s="4" t="s">
        <v>705</v>
      </c>
      <c r="B716" s="4" t="s">
        <v>7</v>
      </c>
      <c r="C716" s="4" t="s">
        <v>63</v>
      </c>
      <c r="D716" s="11">
        <v>58260</v>
      </c>
      <c r="E716" s="4" t="s">
        <v>15</v>
      </c>
      <c r="F716" s="4" t="s">
        <v>26</v>
      </c>
      <c r="G716" s="5">
        <v>3.5000000000000003E-2</v>
      </c>
      <c r="H716" s="11">
        <f t="shared" si="44"/>
        <v>2039.1000000000001</v>
      </c>
      <c r="I716" s="11">
        <f t="shared" si="45"/>
        <v>60299.1</v>
      </c>
      <c r="J716" s="3" t="str">
        <f t="shared" si="46"/>
        <v>Below</v>
      </c>
      <c r="K716" s="3" t="str">
        <f t="shared" si="47"/>
        <v>$50000-$60000</v>
      </c>
    </row>
    <row r="717" spans="1:11" x14ac:dyDescent="0.25">
      <c r="A717" s="4" t="s">
        <v>618</v>
      </c>
      <c r="B717" s="4" t="s">
        <v>7</v>
      </c>
      <c r="C717" s="4" t="s">
        <v>25</v>
      </c>
      <c r="D717" s="11">
        <v>106930</v>
      </c>
      <c r="E717" s="4" t="s">
        <v>19</v>
      </c>
      <c r="F717" s="4" t="s">
        <v>26</v>
      </c>
      <c r="G717" s="5">
        <v>2.7E-2</v>
      </c>
      <c r="H717" s="11">
        <f t="shared" si="44"/>
        <v>2887.11</v>
      </c>
      <c r="I717" s="11">
        <f t="shared" si="45"/>
        <v>109817.11</v>
      </c>
      <c r="J717" s="3" t="str">
        <f t="shared" si="46"/>
        <v>Ok</v>
      </c>
      <c r="K717" s="3" t="str">
        <f t="shared" si="47"/>
        <v>$100000-$110000</v>
      </c>
    </row>
    <row r="718" spans="1:11" x14ac:dyDescent="0.25">
      <c r="A718" s="4" t="s">
        <v>706</v>
      </c>
      <c r="B718" s="4" t="s">
        <v>903</v>
      </c>
      <c r="C718" s="4" t="s">
        <v>47</v>
      </c>
      <c r="D718" s="11">
        <v>70020</v>
      </c>
      <c r="E718" s="4" t="s">
        <v>15</v>
      </c>
      <c r="F718" s="4" t="s">
        <v>26</v>
      </c>
      <c r="G718" s="5">
        <v>3.3000000000000002E-2</v>
      </c>
      <c r="H718" s="11">
        <f t="shared" si="44"/>
        <v>2310.6600000000003</v>
      </c>
      <c r="I718" s="11">
        <f t="shared" si="45"/>
        <v>72330.66</v>
      </c>
      <c r="J718" s="3" t="str">
        <f t="shared" si="46"/>
        <v>Below</v>
      </c>
      <c r="K718" s="3" t="str">
        <f t="shared" si="47"/>
        <v>$70000-$80000</v>
      </c>
    </row>
    <row r="719" spans="1:11" x14ac:dyDescent="0.25">
      <c r="A719" s="4" t="s">
        <v>707</v>
      </c>
      <c r="B719" s="4" t="s">
        <v>12</v>
      </c>
      <c r="C719" s="4" t="s">
        <v>25</v>
      </c>
      <c r="D719" s="11">
        <v>35670</v>
      </c>
      <c r="E719" s="4" t="s">
        <v>19</v>
      </c>
      <c r="F719" s="4" t="s">
        <v>26</v>
      </c>
      <c r="G719" s="5">
        <v>2.7E-2</v>
      </c>
      <c r="H719" s="11">
        <f t="shared" si="44"/>
        <v>963.09</v>
      </c>
      <c r="I719" s="11">
        <f t="shared" si="45"/>
        <v>36633.089999999997</v>
      </c>
      <c r="J719" s="3" t="str">
        <f t="shared" si="46"/>
        <v>Below</v>
      </c>
      <c r="K719" s="3" t="str">
        <f t="shared" si="47"/>
        <v>$30000-$40000</v>
      </c>
    </row>
    <row r="720" spans="1:11" x14ac:dyDescent="0.25">
      <c r="A720" s="4" t="s">
        <v>708</v>
      </c>
      <c r="B720" s="4" t="s">
        <v>7</v>
      </c>
      <c r="C720" s="4" t="s">
        <v>50</v>
      </c>
      <c r="D720" s="11">
        <v>67630</v>
      </c>
      <c r="E720" s="4" t="s">
        <v>15</v>
      </c>
      <c r="F720" s="4" t="s">
        <v>26</v>
      </c>
      <c r="G720" s="5">
        <v>0.02</v>
      </c>
      <c r="H720" s="11">
        <f t="shared" si="44"/>
        <v>1352.6000000000001</v>
      </c>
      <c r="I720" s="11">
        <f t="shared" si="45"/>
        <v>68982.600000000006</v>
      </c>
      <c r="J720" s="3" t="str">
        <f t="shared" si="46"/>
        <v>Below</v>
      </c>
      <c r="K720" s="3" t="str">
        <f t="shared" si="47"/>
        <v>$60000-$70000</v>
      </c>
    </row>
    <row r="721" spans="1:11" x14ac:dyDescent="0.25">
      <c r="A721" s="4" t="s">
        <v>709</v>
      </c>
      <c r="B721" s="4" t="s">
        <v>12</v>
      </c>
      <c r="C721" s="4" t="s">
        <v>25</v>
      </c>
      <c r="D721" s="11">
        <v>82300</v>
      </c>
      <c r="E721" s="4" t="s">
        <v>19</v>
      </c>
      <c r="F721" s="4" t="s">
        <v>16</v>
      </c>
      <c r="G721" s="5">
        <v>0</v>
      </c>
      <c r="H721" s="11">
        <f t="shared" si="44"/>
        <v>0</v>
      </c>
      <c r="I721" s="11">
        <f t="shared" si="45"/>
        <v>82300</v>
      </c>
      <c r="J721" s="3" t="str">
        <f t="shared" si="46"/>
        <v>Below</v>
      </c>
      <c r="K721" s="3" t="str">
        <f t="shared" si="47"/>
        <v>$80000-$90000</v>
      </c>
    </row>
    <row r="722" spans="1:11" x14ac:dyDescent="0.25">
      <c r="A722" s="4" t="s">
        <v>710</v>
      </c>
      <c r="B722" s="4" t="s">
        <v>12</v>
      </c>
      <c r="C722" s="4" t="s">
        <v>31</v>
      </c>
      <c r="D722" s="11">
        <v>114870</v>
      </c>
      <c r="E722" s="4" t="s">
        <v>9</v>
      </c>
      <c r="F722" s="4" t="s">
        <v>16</v>
      </c>
      <c r="G722" s="5">
        <v>0</v>
      </c>
      <c r="H722" s="11">
        <f t="shared" si="44"/>
        <v>0</v>
      </c>
      <c r="I722" s="11">
        <f t="shared" si="45"/>
        <v>114870</v>
      </c>
      <c r="J722" s="3" t="str">
        <f t="shared" si="46"/>
        <v>Ok</v>
      </c>
      <c r="K722" s="3" t="str">
        <f t="shared" si="47"/>
        <v>$110000-$120000</v>
      </c>
    </row>
    <row r="723" spans="1:11" x14ac:dyDescent="0.25">
      <c r="A723" s="4" t="s">
        <v>711</v>
      </c>
      <c r="B723" s="4" t="s">
        <v>7</v>
      </c>
      <c r="C723" s="4" t="s">
        <v>8</v>
      </c>
      <c r="D723" s="11">
        <v>71030</v>
      </c>
      <c r="E723" s="4" t="s">
        <v>9</v>
      </c>
      <c r="F723" s="4" t="s">
        <v>26</v>
      </c>
      <c r="G723" s="5">
        <v>2.1000000000000001E-2</v>
      </c>
      <c r="H723" s="11">
        <f t="shared" si="44"/>
        <v>1491.63</v>
      </c>
      <c r="I723" s="11">
        <f t="shared" si="45"/>
        <v>72521.63</v>
      </c>
      <c r="J723" s="3" t="str">
        <f t="shared" si="46"/>
        <v>Below</v>
      </c>
      <c r="K723" s="3" t="str">
        <f t="shared" si="47"/>
        <v>$70000-$80000</v>
      </c>
    </row>
    <row r="724" spans="1:11" x14ac:dyDescent="0.25">
      <c r="A724" s="4" t="s">
        <v>473</v>
      </c>
      <c r="B724" s="4" t="s">
        <v>7</v>
      </c>
      <c r="C724" s="4" t="s">
        <v>47</v>
      </c>
      <c r="D724" s="11">
        <v>52750</v>
      </c>
      <c r="E724" s="4" t="s">
        <v>15</v>
      </c>
      <c r="F724" s="4" t="s">
        <v>26</v>
      </c>
      <c r="G724" s="5">
        <v>3.3000000000000002E-2</v>
      </c>
      <c r="H724" s="11">
        <f t="shared" si="44"/>
        <v>1740.75</v>
      </c>
      <c r="I724" s="11">
        <f t="shared" si="45"/>
        <v>54490.75</v>
      </c>
      <c r="J724" s="3" t="str">
        <f t="shared" si="46"/>
        <v>Below</v>
      </c>
      <c r="K724" s="3" t="str">
        <f t="shared" si="47"/>
        <v>$50000-$60000</v>
      </c>
    </row>
    <row r="725" spans="1:11" x14ac:dyDescent="0.25">
      <c r="A725" s="4" t="s">
        <v>712</v>
      </c>
      <c r="B725" s="4" t="s">
        <v>12</v>
      </c>
      <c r="C725" s="4" t="s">
        <v>21</v>
      </c>
      <c r="D725" s="11">
        <v>85670</v>
      </c>
      <c r="E725" s="4" t="s">
        <v>19</v>
      </c>
      <c r="F725" s="4" t="s">
        <v>26</v>
      </c>
      <c r="G725" s="5">
        <v>2.8000000000000001E-2</v>
      </c>
      <c r="H725" s="11">
        <f t="shared" si="44"/>
        <v>2398.7600000000002</v>
      </c>
      <c r="I725" s="11">
        <f t="shared" si="45"/>
        <v>88068.76</v>
      </c>
      <c r="J725" s="3" t="str">
        <f t="shared" si="46"/>
        <v>Below</v>
      </c>
      <c r="K725" s="3" t="str">
        <f t="shared" si="47"/>
        <v>$80000-$90000</v>
      </c>
    </row>
    <row r="726" spans="1:11" x14ac:dyDescent="0.25">
      <c r="A726" s="4" t="s">
        <v>713</v>
      </c>
      <c r="B726" s="4" t="s">
        <v>7</v>
      </c>
      <c r="C726" s="4" t="s">
        <v>31</v>
      </c>
      <c r="D726" s="11">
        <v>61700</v>
      </c>
      <c r="E726" s="4" t="s">
        <v>19</v>
      </c>
      <c r="F726" s="4" t="s">
        <v>26</v>
      </c>
      <c r="G726" s="5">
        <v>2.4E-2</v>
      </c>
      <c r="H726" s="11">
        <f t="shared" si="44"/>
        <v>1480.8</v>
      </c>
      <c r="I726" s="11">
        <f t="shared" si="45"/>
        <v>63180.800000000003</v>
      </c>
      <c r="J726" s="3" t="str">
        <f t="shared" si="46"/>
        <v>Below</v>
      </c>
      <c r="K726" s="3" t="str">
        <f t="shared" si="47"/>
        <v>$60000-$70000</v>
      </c>
    </row>
    <row r="727" spans="1:11" x14ac:dyDescent="0.25">
      <c r="A727" s="4" t="s">
        <v>714</v>
      </c>
      <c r="B727" s="4" t="s">
        <v>7</v>
      </c>
      <c r="C727" s="4" t="s">
        <v>18</v>
      </c>
      <c r="D727" s="11">
        <v>66140</v>
      </c>
      <c r="E727" s="4" t="s">
        <v>15</v>
      </c>
      <c r="F727" s="4" t="s">
        <v>14</v>
      </c>
      <c r="G727" s="5">
        <v>5.3999999999999999E-2</v>
      </c>
      <c r="H727" s="11">
        <f t="shared" si="44"/>
        <v>3571.56</v>
      </c>
      <c r="I727" s="11">
        <f t="shared" si="45"/>
        <v>69711.56</v>
      </c>
      <c r="J727" s="3" t="str">
        <f t="shared" si="46"/>
        <v>Below</v>
      </c>
      <c r="K727" s="3" t="str">
        <f t="shared" si="47"/>
        <v>$60000-$70000</v>
      </c>
    </row>
    <row r="728" spans="1:11" x14ac:dyDescent="0.25">
      <c r="A728" s="4" t="s">
        <v>715</v>
      </c>
      <c r="B728" s="4" t="s">
        <v>7</v>
      </c>
      <c r="C728" s="4" t="s">
        <v>63</v>
      </c>
      <c r="D728" s="11">
        <v>51860</v>
      </c>
      <c r="E728" s="4" t="s">
        <v>19</v>
      </c>
      <c r="F728" s="4" t="s">
        <v>14</v>
      </c>
      <c r="G728" s="5">
        <v>5.8000000000000003E-2</v>
      </c>
      <c r="H728" s="11">
        <f t="shared" si="44"/>
        <v>3007.88</v>
      </c>
      <c r="I728" s="11">
        <f t="shared" si="45"/>
        <v>54867.88</v>
      </c>
      <c r="J728" s="3" t="str">
        <f t="shared" si="46"/>
        <v>Below</v>
      </c>
      <c r="K728" s="3" t="str">
        <f t="shared" si="47"/>
        <v>$50000-$60000</v>
      </c>
    </row>
    <row r="729" spans="1:11" x14ac:dyDescent="0.25">
      <c r="A729" s="4" t="s">
        <v>250</v>
      </c>
      <c r="B729" s="4" t="s">
        <v>7</v>
      </c>
      <c r="C729" s="4" t="s">
        <v>25</v>
      </c>
      <c r="D729" s="11">
        <v>52670</v>
      </c>
      <c r="E729" s="4" t="s">
        <v>15</v>
      </c>
      <c r="F729" s="4" t="s">
        <v>26</v>
      </c>
      <c r="G729" s="5">
        <v>2.7E-2</v>
      </c>
      <c r="H729" s="11">
        <f t="shared" si="44"/>
        <v>1422.09</v>
      </c>
      <c r="I729" s="11">
        <f t="shared" si="45"/>
        <v>54092.09</v>
      </c>
      <c r="J729" s="3" t="str">
        <f t="shared" si="46"/>
        <v>Below</v>
      </c>
      <c r="K729" s="3" t="str">
        <f t="shared" si="47"/>
        <v>$50000-$60000</v>
      </c>
    </row>
    <row r="730" spans="1:11" x14ac:dyDescent="0.25">
      <c r="A730" s="4" t="s">
        <v>716</v>
      </c>
      <c r="B730" s="4" t="s">
        <v>12</v>
      </c>
      <c r="C730" s="4" t="s">
        <v>18</v>
      </c>
      <c r="D730" s="11">
        <v>61210</v>
      </c>
      <c r="E730" s="4" t="s">
        <v>19</v>
      </c>
      <c r="F730" s="4" t="s">
        <v>16</v>
      </c>
      <c r="G730" s="5">
        <v>0</v>
      </c>
      <c r="H730" s="11">
        <f t="shared" si="44"/>
        <v>0</v>
      </c>
      <c r="I730" s="11">
        <f t="shared" si="45"/>
        <v>61210</v>
      </c>
      <c r="J730" s="3" t="str">
        <f t="shared" si="46"/>
        <v>Below</v>
      </c>
      <c r="K730" s="3" t="str">
        <f t="shared" si="47"/>
        <v>$60000-$70000</v>
      </c>
    </row>
    <row r="731" spans="1:11" x14ac:dyDescent="0.25">
      <c r="A731" s="4" t="s">
        <v>717</v>
      </c>
      <c r="B731" s="4" t="s">
        <v>12</v>
      </c>
      <c r="C731" s="4" t="s">
        <v>31</v>
      </c>
      <c r="D731" s="11">
        <v>68980</v>
      </c>
      <c r="E731" s="4" t="s">
        <v>19</v>
      </c>
      <c r="F731" s="4" t="s">
        <v>26</v>
      </c>
      <c r="G731" s="5">
        <v>2.4E-2</v>
      </c>
      <c r="H731" s="11">
        <f t="shared" si="44"/>
        <v>1655.52</v>
      </c>
      <c r="I731" s="11">
        <f t="shared" si="45"/>
        <v>70635.520000000004</v>
      </c>
      <c r="J731" s="3" t="str">
        <f t="shared" si="46"/>
        <v>Below</v>
      </c>
      <c r="K731" s="3" t="str">
        <f t="shared" si="47"/>
        <v>$60000-$70000</v>
      </c>
    </row>
    <row r="732" spans="1:11" x14ac:dyDescent="0.25">
      <c r="A732" s="4" t="s">
        <v>718</v>
      </c>
      <c r="B732" s="4" t="s">
        <v>12</v>
      </c>
      <c r="C732" s="4" t="s">
        <v>50</v>
      </c>
      <c r="D732" s="11">
        <v>29610</v>
      </c>
      <c r="E732" s="4" t="s">
        <v>15</v>
      </c>
      <c r="F732" s="4" t="s">
        <v>26</v>
      </c>
      <c r="G732" s="5">
        <v>0.02</v>
      </c>
      <c r="H732" s="11">
        <f t="shared" si="44"/>
        <v>592.20000000000005</v>
      </c>
      <c r="I732" s="11">
        <f t="shared" si="45"/>
        <v>30202.2</v>
      </c>
      <c r="J732" s="3" t="str">
        <f t="shared" si="46"/>
        <v>Below</v>
      </c>
      <c r="K732" s="3" t="str">
        <f t="shared" si="47"/>
        <v>$20000-$30000</v>
      </c>
    </row>
    <row r="733" spans="1:11" x14ac:dyDescent="0.25">
      <c r="A733" s="4" t="s">
        <v>719</v>
      </c>
      <c r="B733" s="4" t="s">
        <v>12</v>
      </c>
      <c r="C733" s="4" t="s">
        <v>13</v>
      </c>
      <c r="D733" s="11">
        <v>114430</v>
      </c>
      <c r="E733" s="4" t="s">
        <v>9</v>
      </c>
      <c r="F733" s="4" t="s">
        <v>14</v>
      </c>
      <c r="G733" s="5">
        <v>4.2999999999999997E-2</v>
      </c>
      <c r="H733" s="11">
        <f t="shared" si="44"/>
        <v>4920.49</v>
      </c>
      <c r="I733" s="11">
        <f t="shared" si="45"/>
        <v>119350.49</v>
      </c>
      <c r="J733" s="3" t="str">
        <f t="shared" si="46"/>
        <v>Ok</v>
      </c>
      <c r="K733" s="3" t="str">
        <f t="shared" si="47"/>
        <v>$110000-$120000</v>
      </c>
    </row>
    <row r="734" spans="1:11" x14ac:dyDescent="0.25">
      <c r="A734" s="4" t="s">
        <v>720</v>
      </c>
      <c r="B734" s="4" t="s">
        <v>7</v>
      </c>
      <c r="C734" s="4" t="s">
        <v>34</v>
      </c>
      <c r="D734" s="11">
        <v>53760</v>
      </c>
      <c r="E734" s="4" t="s">
        <v>15</v>
      </c>
      <c r="F734" s="4" t="s">
        <v>26</v>
      </c>
      <c r="G734" s="5">
        <v>3.2000000000000001E-2</v>
      </c>
      <c r="H734" s="11">
        <f t="shared" si="44"/>
        <v>1720.32</v>
      </c>
      <c r="I734" s="11">
        <f t="shared" si="45"/>
        <v>55480.32</v>
      </c>
      <c r="J734" s="3" t="str">
        <f t="shared" si="46"/>
        <v>Below</v>
      </c>
      <c r="K734" s="3" t="str">
        <f t="shared" si="47"/>
        <v>$50000-$60000</v>
      </c>
    </row>
    <row r="735" spans="1:11" x14ac:dyDescent="0.25">
      <c r="A735" s="4" t="s">
        <v>721</v>
      </c>
      <c r="B735" s="4" t="s">
        <v>7</v>
      </c>
      <c r="C735" s="4" t="s">
        <v>8</v>
      </c>
      <c r="D735" s="11">
        <v>91310</v>
      </c>
      <c r="E735" s="4" t="s">
        <v>15</v>
      </c>
      <c r="F735" s="4" t="s">
        <v>26</v>
      </c>
      <c r="G735" s="5">
        <v>2.1000000000000001E-2</v>
      </c>
      <c r="H735" s="11">
        <f t="shared" si="44"/>
        <v>1917.5100000000002</v>
      </c>
      <c r="I735" s="11">
        <f t="shared" si="45"/>
        <v>93227.51</v>
      </c>
      <c r="J735" s="3" t="str">
        <f t="shared" si="46"/>
        <v>Ok</v>
      </c>
      <c r="K735" s="3" t="str">
        <f t="shared" si="47"/>
        <v>$90000-$100000</v>
      </c>
    </row>
    <row r="736" spans="1:11" x14ac:dyDescent="0.25">
      <c r="A736" s="4" t="s">
        <v>722</v>
      </c>
      <c r="B736" s="4" t="s">
        <v>7</v>
      </c>
      <c r="C736" s="4" t="s">
        <v>28</v>
      </c>
      <c r="D736" s="11">
        <v>117840</v>
      </c>
      <c r="E736" s="4" t="s">
        <v>19</v>
      </c>
      <c r="F736" s="4" t="s">
        <v>26</v>
      </c>
      <c r="G736" s="5">
        <v>2.3E-2</v>
      </c>
      <c r="H736" s="11">
        <f t="shared" si="44"/>
        <v>2710.32</v>
      </c>
      <c r="I736" s="11">
        <f t="shared" si="45"/>
        <v>120550.32</v>
      </c>
      <c r="J736" s="3" t="str">
        <f t="shared" si="46"/>
        <v>Ok</v>
      </c>
      <c r="K736" s="3" t="str">
        <f t="shared" si="47"/>
        <v>$110000-$120000</v>
      </c>
    </row>
    <row r="737" spans="1:11" x14ac:dyDescent="0.25">
      <c r="A737" s="4" t="s">
        <v>723</v>
      </c>
      <c r="B737" s="4" t="s">
        <v>12</v>
      </c>
      <c r="C737" s="4" t="s">
        <v>34</v>
      </c>
      <c r="D737" s="11">
        <v>31830</v>
      </c>
      <c r="E737" s="4" t="s">
        <v>9</v>
      </c>
      <c r="F737" s="4" t="s">
        <v>26</v>
      </c>
      <c r="G737" s="5">
        <v>3.2000000000000001E-2</v>
      </c>
      <c r="H737" s="11">
        <f t="shared" si="44"/>
        <v>1018.5600000000001</v>
      </c>
      <c r="I737" s="11">
        <f t="shared" si="45"/>
        <v>32848.559999999998</v>
      </c>
      <c r="J737" s="3" t="str">
        <f t="shared" si="46"/>
        <v>Below</v>
      </c>
      <c r="K737" s="3" t="str">
        <f t="shared" si="47"/>
        <v>$30000-$40000</v>
      </c>
    </row>
    <row r="738" spans="1:11" x14ac:dyDescent="0.25">
      <c r="A738" s="4" t="s">
        <v>724</v>
      </c>
      <c r="B738" s="4" t="s">
        <v>7</v>
      </c>
      <c r="C738" s="4" t="s">
        <v>18</v>
      </c>
      <c r="D738" s="11">
        <v>32980</v>
      </c>
      <c r="E738" s="4" t="s">
        <v>9</v>
      </c>
      <c r="F738" s="4" t="s">
        <v>16</v>
      </c>
      <c r="G738" s="5">
        <v>0</v>
      </c>
      <c r="H738" s="11">
        <f t="shared" si="44"/>
        <v>0</v>
      </c>
      <c r="I738" s="11">
        <f t="shared" si="45"/>
        <v>32980</v>
      </c>
      <c r="J738" s="3" t="str">
        <f t="shared" si="46"/>
        <v>Below</v>
      </c>
      <c r="K738" s="3" t="str">
        <f t="shared" si="47"/>
        <v>$30000-$40000</v>
      </c>
    </row>
    <row r="739" spans="1:11" x14ac:dyDescent="0.25">
      <c r="A739" s="4" t="s">
        <v>725</v>
      </c>
      <c r="B739" s="4" t="s">
        <v>7</v>
      </c>
      <c r="C739" s="4" t="s">
        <v>13</v>
      </c>
      <c r="D739" s="11">
        <v>47360</v>
      </c>
      <c r="E739" s="4" t="s">
        <v>15</v>
      </c>
      <c r="F739" s="4" t="s">
        <v>22</v>
      </c>
      <c r="G739" s="5">
        <v>1.0999999999999999E-2</v>
      </c>
      <c r="H739" s="11">
        <f t="shared" si="44"/>
        <v>520.95999999999992</v>
      </c>
      <c r="I739" s="11">
        <f t="shared" si="45"/>
        <v>47880.959999999999</v>
      </c>
      <c r="J739" s="3" t="str">
        <f t="shared" si="46"/>
        <v>Below</v>
      </c>
      <c r="K739" s="3" t="str">
        <f t="shared" si="47"/>
        <v>$40000-$50000</v>
      </c>
    </row>
    <row r="740" spans="1:11" x14ac:dyDescent="0.25">
      <c r="A740" s="4" t="s">
        <v>726</v>
      </c>
      <c r="B740" s="4" t="s">
        <v>12</v>
      </c>
      <c r="C740" s="4" t="s">
        <v>13</v>
      </c>
      <c r="D740" s="11">
        <v>86740</v>
      </c>
      <c r="E740" s="4" t="s">
        <v>9</v>
      </c>
      <c r="F740" s="4" t="s">
        <v>10</v>
      </c>
      <c r="G740" s="5">
        <v>6.0999999999999999E-2</v>
      </c>
      <c r="H740" s="11">
        <f t="shared" si="44"/>
        <v>5291.14</v>
      </c>
      <c r="I740" s="11">
        <f t="shared" si="45"/>
        <v>92031.14</v>
      </c>
      <c r="J740" s="3" t="str">
        <f t="shared" si="46"/>
        <v>Below</v>
      </c>
      <c r="K740" s="3" t="str">
        <f t="shared" si="47"/>
        <v>$80000-$90000</v>
      </c>
    </row>
    <row r="741" spans="1:11" x14ac:dyDescent="0.25">
      <c r="A741" s="4" t="s">
        <v>727</v>
      </c>
      <c r="B741" s="4" t="s">
        <v>12</v>
      </c>
      <c r="C741" s="4" t="s">
        <v>21</v>
      </c>
      <c r="D741" s="11">
        <v>87400</v>
      </c>
      <c r="E741" s="4" t="s">
        <v>19</v>
      </c>
      <c r="F741" s="4" t="s">
        <v>26</v>
      </c>
      <c r="G741" s="5">
        <v>2.8000000000000001E-2</v>
      </c>
      <c r="H741" s="11">
        <f t="shared" si="44"/>
        <v>2447.2000000000003</v>
      </c>
      <c r="I741" s="11">
        <f t="shared" si="45"/>
        <v>89847.2</v>
      </c>
      <c r="J741" s="3" t="str">
        <f t="shared" si="46"/>
        <v>Below</v>
      </c>
      <c r="K741" s="3" t="str">
        <f t="shared" si="47"/>
        <v>$80000-$90000</v>
      </c>
    </row>
    <row r="742" spans="1:11" x14ac:dyDescent="0.25">
      <c r="A742" s="4" t="s">
        <v>697</v>
      </c>
      <c r="B742" s="4" t="s">
        <v>7</v>
      </c>
      <c r="C742" s="4" t="s">
        <v>13</v>
      </c>
      <c r="D742" s="11">
        <v>61620</v>
      </c>
      <c r="E742" s="4" t="s">
        <v>9</v>
      </c>
      <c r="F742" s="4" t="s">
        <v>22</v>
      </c>
      <c r="G742" s="5">
        <v>1.0999999999999999E-2</v>
      </c>
      <c r="H742" s="11">
        <f t="shared" si="44"/>
        <v>677.81999999999994</v>
      </c>
      <c r="I742" s="11">
        <f t="shared" si="45"/>
        <v>62297.82</v>
      </c>
      <c r="J742" s="3" t="str">
        <f t="shared" si="46"/>
        <v>Below</v>
      </c>
      <c r="K742" s="3" t="str">
        <f t="shared" si="47"/>
        <v>$60000-$70000</v>
      </c>
    </row>
    <row r="743" spans="1:11" x14ac:dyDescent="0.25">
      <c r="A743" s="4" t="s">
        <v>728</v>
      </c>
      <c r="B743" s="4" t="s">
        <v>12</v>
      </c>
      <c r="C743" s="4" t="s">
        <v>31</v>
      </c>
      <c r="D743" s="11">
        <v>75090</v>
      </c>
      <c r="E743" s="4" t="s">
        <v>9</v>
      </c>
      <c r="F743" s="4" t="s">
        <v>26</v>
      </c>
      <c r="G743" s="5">
        <v>2.4E-2</v>
      </c>
      <c r="H743" s="11">
        <f t="shared" si="44"/>
        <v>1802.16</v>
      </c>
      <c r="I743" s="11">
        <f t="shared" si="45"/>
        <v>76892.160000000003</v>
      </c>
      <c r="J743" s="3" t="str">
        <f t="shared" si="46"/>
        <v>Below</v>
      </c>
      <c r="K743" s="3" t="str">
        <f t="shared" si="47"/>
        <v>$70000-$80000</v>
      </c>
    </row>
    <row r="744" spans="1:11" x14ac:dyDescent="0.25">
      <c r="A744" s="4" t="s">
        <v>729</v>
      </c>
      <c r="B744" s="4" t="s">
        <v>7</v>
      </c>
      <c r="C744" s="4" t="s">
        <v>50</v>
      </c>
      <c r="D744" s="11">
        <v>78020</v>
      </c>
      <c r="E744" s="4" t="s">
        <v>19</v>
      </c>
      <c r="F744" s="4" t="s">
        <v>26</v>
      </c>
      <c r="G744" s="5">
        <v>0.02</v>
      </c>
      <c r="H744" s="11">
        <f t="shared" si="44"/>
        <v>1560.4</v>
      </c>
      <c r="I744" s="11">
        <f t="shared" si="45"/>
        <v>79580.399999999994</v>
      </c>
      <c r="J744" s="3" t="str">
        <f t="shared" si="46"/>
        <v>Below</v>
      </c>
      <c r="K744" s="3" t="str">
        <f t="shared" si="47"/>
        <v>$70000-$80000</v>
      </c>
    </row>
    <row r="745" spans="1:11" x14ac:dyDescent="0.25">
      <c r="A745" s="4" t="s">
        <v>108</v>
      </c>
      <c r="B745" s="4" t="s">
        <v>7</v>
      </c>
      <c r="C745" s="4" t="s">
        <v>28</v>
      </c>
      <c r="D745" s="11">
        <v>88690</v>
      </c>
      <c r="E745" s="4" t="s">
        <v>15</v>
      </c>
      <c r="F745" s="4" t="s">
        <v>10</v>
      </c>
      <c r="G745" s="5">
        <v>7.1999999999999995E-2</v>
      </c>
      <c r="H745" s="11">
        <f t="shared" si="44"/>
        <v>6385.6799999999994</v>
      </c>
      <c r="I745" s="11">
        <f t="shared" si="45"/>
        <v>95075.68</v>
      </c>
      <c r="J745" s="3" t="str">
        <f t="shared" si="46"/>
        <v>Below</v>
      </c>
      <c r="K745" s="3" t="str">
        <f t="shared" si="47"/>
        <v>$80000-$90000</v>
      </c>
    </row>
    <row r="746" spans="1:11" x14ac:dyDescent="0.25">
      <c r="A746" s="4" t="s">
        <v>730</v>
      </c>
      <c r="B746" s="4" t="s">
        <v>12</v>
      </c>
      <c r="C746" s="4" t="s">
        <v>47</v>
      </c>
      <c r="D746" s="11">
        <v>92340</v>
      </c>
      <c r="E746" s="4" t="s">
        <v>19</v>
      </c>
      <c r="F746" s="4" t="s">
        <v>14</v>
      </c>
      <c r="G746" s="5">
        <v>5.3999999999999999E-2</v>
      </c>
      <c r="H746" s="11">
        <f t="shared" si="44"/>
        <v>4986.3599999999997</v>
      </c>
      <c r="I746" s="11">
        <f t="shared" si="45"/>
        <v>97326.36</v>
      </c>
      <c r="J746" s="3" t="str">
        <f t="shared" si="46"/>
        <v>Ok</v>
      </c>
      <c r="K746" s="3" t="str">
        <f t="shared" si="47"/>
        <v>$90000-$100000</v>
      </c>
    </row>
    <row r="747" spans="1:11" x14ac:dyDescent="0.25">
      <c r="A747" s="4" t="s">
        <v>448</v>
      </c>
      <c r="B747" s="4" t="s">
        <v>12</v>
      </c>
      <c r="C747" s="4" t="s">
        <v>31</v>
      </c>
      <c r="D747" s="11">
        <v>80700</v>
      </c>
      <c r="E747" s="4" t="s">
        <v>15</v>
      </c>
      <c r="F747" s="4" t="s">
        <v>22</v>
      </c>
      <c r="G747" s="5">
        <v>1.7999999999999999E-2</v>
      </c>
      <c r="H747" s="11">
        <f t="shared" si="44"/>
        <v>1452.6</v>
      </c>
      <c r="I747" s="11">
        <f t="shared" si="45"/>
        <v>82152.600000000006</v>
      </c>
      <c r="J747" s="3" t="str">
        <f t="shared" si="46"/>
        <v>Below</v>
      </c>
      <c r="K747" s="3" t="str">
        <f t="shared" si="47"/>
        <v>$80000-$90000</v>
      </c>
    </row>
    <row r="748" spans="1:11" x14ac:dyDescent="0.25">
      <c r="A748" s="4" t="s">
        <v>731</v>
      </c>
      <c r="B748" s="4" t="s">
        <v>12</v>
      </c>
      <c r="C748" s="4" t="s">
        <v>31</v>
      </c>
      <c r="D748" s="11">
        <v>58830</v>
      </c>
      <c r="E748" s="4" t="s">
        <v>15</v>
      </c>
      <c r="F748" s="4" t="s">
        <v>22</v>
      </c>
      <c r="G748" s="5">
        <v>1.7999999999999999E-2</v>
      </c>
      <c r="H748" s="11">
        <f t="shared" si="44"/>
        <v>1058.9399999999998</v>
      </c>
      <c r="I748" s="11">
        <f t="shared" si="45"/>
        <v>59888.94</v>
      </c>
      <c r="J748" s="3" t="str">
        <f t="shared" si="46"/>
        <v>Below</v>
      </c>
      <c r="K748" s="3" t="str">
        <f t="shared" si="47"/>
        <v>$50000-$60000</v>
      </c>
    </row>
    <row r="749" spans="1:11" x14ac:dyDescent="0.25">
      <c r="A749" s="4" t="s">
        <v>732</v>
      </c>
      <c r="B749" s="4" t="s">
        <v>12</v>
      </c>
      <c r="C749" s="4" t="s">
        <v>47</v>
      </c>
      <c r="D749" s="11">
        <v>32140</v>
      </c>
      <c r="E749" s="4" t="s">
        <v>19</v>
      </c>
      <c r="F749" s="4" t="s">
        <v>14</v>
      </c>
      <c r="G749" s="5">
        <v>5.3999999999999999E-2</v>
      </c>
      <c r="H749" s="11">
        <f t="shared" si="44"/>
        <v>1735.56</v>
      </c>
      <c r="I749" s="11">
        <f t="shared" si="45"/>
        <v>33875.56</v>
      </c>
      <c r="J749" s="3" t="str">
        <f t="shared" si="46"/>
        <v>Below</v>
      </c>
      <c r="K749" s="3" t="str">
        <f t="shared" si="47"/>
        <v>$30000-$40000</v>
      </c>
    </row>
    <row r="750" spans="1:11" x14ac:dyDescent="0.25">
      <c r="A750" s="4" t="s">
        <v>733</v>
      </c>
      <c r="B750" s="4" t="s">
        <v>7</v>
      </c>
      <c r="C750" s="4" t="s">
        <v>50</v>
      </c>
      <c r="D750" s="11">
        <v>102520</v>
      </c>
      <c r="E750" s="4" t="s">
        <v>15</v>
      </c>
      <c r="F750" s="4" t="s">
        <v>22</v>
      </c>
      <c r="G750" s="5">
        <v>1.2E-2</v>
      </c>
      <c r="H750" s="11">
        <f t="shared" si="44"/>
        <v>1230.24</v>
      </c>
      <c r="I750" s="11">
        <f t="shared" si="45"/>
        <v>103750.24</v>
      </c>
      <c r="J750" s="3" t="str">
        <f t="shared" si="46"/>
        <v>Ok</v>
      </c>
      <c r="K750" s="3" t="str">
        <f t="shared" si="47"/>
        <v>$100000-$110000</v>
      </c>
    </row>
    <row r="751" spans="1:11" x14ac:dyDescent="0.25">
      <c r="A751" s="4" t="s">
        <v>734</v>
      </c>
      <c r="B751" s="4" t="s">
        <v>7</v>
      </c>
      <c r="C751" s="4" t="s">
        <v>25</v>
      </c>
      <c r="D751" s="11">
        <v>79590</v>
      </c>
      <c r="E751" s="4" t="s">
        <v>15</v>
      </c>
      <c r="F751" s="4" t="s">
        <v>48</v>
      </c>
      <c r="G751" s="5">
        <v>5.0000000000000001E-3</v>
      </c>
      <c r="H751" s="11">
        <f t="shared" si="44"/>
        <v>397.95</v>
      </c>
      <c r="I751" s="11">
        <f t="shared" si="45"/>
        <v>79987.95</v>
      </c>
      <c r="J751" s="3" t="str">
        <f t="shared" si="46"/>
        <v>Below</v>
      </c>
      <c r="K751" s="3" t="str">
        <f t="shared" si="47"/>
        <v>$70000-$80000</v>
      </c>
    </row>
    <row r="752" spans="1:11" x14ac:dyDescent="0.25">
      <c r="A752" s="4" t="s">
        <v>735</v>
      </c>
      <c r="B752" s="4" t="s">
        <v>12</v>
      </c>
      <c r="C752" s="4" t="s">
        <v>21</v>
      </c>
      <c r="D752" s="11">
        <v>28970</v>
      </c>
      <c r="E752" s="4" t="s">
        <v>9</v>
      </c>
      <c r="F752" s="4" t="s">
        <v>10</v>
      </c>
      <c r="G752" s="5">
        <v>7.5999999999999998E-2</v>
      </c>
      <c r="H752" s="11">
        <f t="shared" si="44"/>
        <v>2201.7199999999998</v>
      </c>
      <c r="I752" s="11">
        <f t="shared" si="45"/>
        <v>31171.72</v>
      </c>
      <c r="J752" s="3" t="str">
        <f t="shared" si="46"/>
        <v>Below</v>
      </c>
      <c r="K752" s="3" t="str">
        <f t="shared" si="47"/>
        <v>$20000-$30000</v>
      </c>
    </row>
    <row r="753" spans="1:11" x14ac:dyDescent="0.25">
      <c r="A753" s="4" t="s">
        <v>736</v>
      </c>
      <c r="B753" s="4" t="s">
        <v>12</v>
      </c>
      <c r="C753" s="4" t="s">
        <v>25</v>
      </c>
      <c r="D753" s="11">
        <v>92700</v>
      </c>
      <c r="E753" s="4" t="s">
        <v>19</v>
      </c>
      <c r="F753" s="4" t="s">
        <v>26</v>
      </c>
      <c r="G753" s="5">
        <v>2.7E-2</v>
      </c>
      <c r="H753" s="11">
        <f t="shared" si="44"/>
        <v>2502.9</v>
      </c>
      <c r="I753" s="11">
        <f t="shared" si="45"/>
        <v>95202.9</v>
      </c>
      <c r="J753" s="3" t="str">
        <f t="shared" si="46"/>
        <v>Ok</v>
      </c>
      <c r="K753" s="3" t="str">
        <f t="shared" si="47"/>
        <v>$90000-$100000</v>
      </c>
    </row>
    <row r="754" spans="1:11" x14ac:dyDescent="0.25">
      <c r="A754" s="4" t="s">
        <v>737</v>
      </c>
      <c r="B754" s="4" t="s">
        <v>12</v>
      </c>
      <c r="C754" s="4" t="s">
        <v>50</v>
      </c>
      <c r="D754" s="11">
        <v>36150</v>
      </c>
      <c r="E754" s="4" t="s">
        <v>19</v>
      </c>
      <c r="F754" s="4" t="s">
        <v>22</v>
      </c>
      <c r="G754" s="5">
        <v>1.2E-2</v>
      </c>
      <c r="H754" s="11">
        <f t="shared" si="44"/>
        <v>433.8</v>
      </c>
      <c r="I754" s="11">
        <f t="shared" si="45"/>
        <v>36583.800000000003</v>
      </c>
      <c r="J754" s="3" t="str">
        <f t="shared" si="46"/>
        <v>Below</v>
      </c>
      <c r="K754" s="3" t="str">
        <f t="shared" si="47"/>
        <v>$30000-$40000</v>
      </c>
    </row>
    <row r="755" spans="1:11" x14ac:dyDescent="0.25">
      <c r="A755" s="4" t="s">
        <v>716</v>
      </c>
      <c r="B755" s="4" t="s">
        <v>12</v>
      </c>
      <c r="C755" s="4" t="s">
        <v>18</v>
      </c>
      <c r="D755" s="11">
        <v>61210</v>
      </c>
      <c r="E755" s="4" t="s">
        <v>15</v>
      </c>
      <c r="F755" s="4" t="s">
        <v>26</v>
      </c>
      <c r="G755" s="5">
        <v>2.1000000000000001E-2</v>
      </c>
      <c r="H755" s="11">
        <f t="shared" si="44"/>
        <v>1285.4100000000001</v>
      </c>
      <c r="I755" s="11">
        <f t="shared" si="45"/>
        <v>62495.41</v>
      </c>
      <c r="J755" s="3" t="str">
        <f t="shared" si="46"/>
        <v>Below</v>
      </c>
      <c r="K755" s="3" t="str">
        <f t="shared" si="47"/>
        <v>$60000-$70000</v>
      </c>
    </row>
    <row r="756" spans="1:11" x14ac:dyDescent="0.25">
      <c r="A756" s="4" t="s">
        <v>738</v>
      </c>
      <c r="B756" s="4" t="s">
        <v>7</v>
      </c>
      <c r="C756" s="4" t="s">
        <v>50</v>
      </c>
      <c r="D756" s="11">
        <v>52960</v>
      </c>
      <c r="E756" s="4" t="s">
        <v>9</v>
      </c>
      <c r="F756" s="4" t="s">
        <v>26</v>
      </c>
      <c r="G756" s="5">
        <v>0.02</v>
      </c>
      <c r="H756" s="11">
        <f t="shared" si="44"/>
        <v>1059.2</v>
      </c>
      <c r="I756" s="11">
        <f t="shared" si="45"/>
        <v>54019.199999999997</v>
      </c>
      <c r="J756" s="3" t="str">
        <f t="shared" si="46"/>
        <v>Below</v>
      </c>
      <c r="K756" s="3" t="str">
        <f t="shared" si="47"/>
        <v>$50000-$60000</v>
      </c>
    </row>
    <row r="757" spans="1:11" x14ac:dyDescent="0.25">
      <c r="A757" s="4" t="s">
        <v>314</v>
      </c>
      <c r="B757" s="4" t="s">
        <v>7</v>
      </c>
      <c r="C757" s="4" t="s">
        <v>39</v>
      </c>
      <c r="D757" s="11">
        <v>84170</v>
      </c>
      <c r="E757" s="4" t="s">
        <v>9</v>
      </c>
      <c r="F757" s="4" t="s">
        <v>16</v>
      </c>
      <c r="G757" s="5">
        <v>0</v>
      </c>
      <c r="H757" s="11">
        <f t="shared" si="44"/>
        <v>0</v>
      </c>
      <c r="I757" s="11">
        <f t="shared" si="45"/>
        <v>84170</v>
      </c>
      <c r="J757" s="3" t="str">
        <f t="shared" si="46"/>
        <v>Below</v>
      </c>
      <c r="K757" s="3" t="str">
        <f t="shared" si="47"/>
        <v>$80000-$90000</v>
      </c>
    </row>
    <row r="758" spans="1:11" x14ac:dyDescent="0.25">
      <c r="A758" s="4" t="s">
        <v>739</v>
      </c>
      <c r="B758" s="4" t="s">
        <v>12</v>
      </c>
      <c r="C758" s="4" t="s">
        <v>34</v>
      </c>
      <c r="D758" s="11">
        <v>31920</v>
      </c>
      <c r="E758" s="4" t="s">
        <v>19</v>
      </c>
      <c r="F758" s="4" t="s">
        <v>26</v>
      </c>
      <c r="G758" s="5">
        <v>3.2000000000000001E-2</v>
      </c>
      <c r="H758" s="11">
        <f t="shared" si="44"/>
        <v>1021.44</v>
      </c>
      <c r="I758" s="11">
        <f t="shared" si="45"/>
        <v>32941.440000000002</v>
      </c>
      <c r="J758" s="3" t="str">
        <f t="shared" si="46"/>
        <v>Below</v>
      </c>
      <c r="K758" s="3" t="str">
        <f t="shared" si="47"/>
        <v>$30000-$40000</v>
      </c>
    </row>
    <row r="759" spans="1:11" x14ac:dyDescent="0.25">
      <c r="A759" s="4" t="s">
        <v>740</v>
      </c>
      <c r="B759" s="4" t="s">
        <v>12</v>
      </c>
      <c r="C759" s="4" t="s">
        <v>34</v>
      </c>
      <c r="D759" s="11">
        <v>104210</v>
      </c>
      <c r="E759" s="4" t="s">
        <v>15</v>
      </c>
      <c r="F759" s="4" t="s">
        <v>10</v>
      </c>
      <c r="G759" s="5">
        <v>6.2E-2</v>
      </c>
      <c r="H759" s="11">
        <f t="shared" si="44"/>
        <v>6461.0199999999995</v>
      </c>
      <c r="I759" s="11">
        <f t="shared" si="45"/>
        <v>110671.02</v>
      </c>
      <c r="J759" s="3" t="str">
        <f t="shared" si="46"/>
        <v>Ok</v>
      </c>
      <c r="K759" s="3" t="str">
        <f t="shared" si="47"/>
        <v>$100000-$110000</v>
      </c>
    </row>
    <row r="760" spans="1:11" x14ac:dyDescent="0.25">
      <c r="A760" s="4" t="s">
        <v>335</v>
      </c>
      <c r="B760" s="4" t="s">
        <v>12</v>
      </c>
      <c r="C760" s="4" t="s">
        <v>34</v>
      </c>
      <c r="D760" s="11">
        <v>38440</v>
      </c>
      <c r="E760" s="4" t="s">
        <v>15</v>
      </c>
      <c r="F760" s="4" t="s">
        <v>22</v>
      </c>
      <c r="G760" s="5">
        <v>0.01</v>
      </c>
      <c r="H760" s="11">
        <f t="shared" si="44"/>
        <v>384.40000000000003</v>
      </c>
      <c r="I760" s="11">
        <f t="shared" si="45"/>
        <v>38824.400000000001</v>
      </c>
      <c r="J760" s="3" t="str">
        <f t="shared" si="46"/>
        <v>Below</v>
      </c>
      <c r="K760" s="3" t="str">
        <f t="shared" si="47"/>
        <v>$30000-$40000</v>
      </c>
    </row>
    <row r="761" spans="1:11" x14ac:dyDescent="0.25">
      <c r="A761" s="4" t="s">
        <v>719</v>
      </c>
      <c r="B761" s="4" t="s">
        <v>12</v>
      </c>
      <c r="C761" s="4" t="s">
        <v>13</v>
      </c>
      <c r="D761" s="11">
        <v>114430</v>
      </c>
      <c r="E761" s="4" t="s">
        <v>19</v>
      </c>
      <c r="F761" s="4" t="s">
        <v>10</v>
      </c>
      <c r="G761" s="5">
        <v>6.0999999999999999E-2</v>
      </c>
      <c r="H761" s="11">
        <f t="shared" si="44"/>
        <v>6980.23</v>
      </c>
      <c r="I761" s="11">
        <f t="shared" si="45"/>
        <v>121410.23</v>
      </c>
      <c r="J761" s="3" t="str">
        <f t="shared" si="46"/>
        <v>Ok</v>
      </c>
      <c r="K761" s="3" t="str">
        <f t="shared" si="47"/>
        <v>$110000-$120000</v>
      </c>
    </row>
    <row r="762" spans="1:11" x14ac:dyDescent="0.25">
      <c r="A762" s="4" t="s">
        <v>334</v>
      </c>
      <c r="B762" s="4" t="s">
        <v>7</v>
      </c>
      <c r="C762" s="4" t="s">
        <v>34</v>
      </c>
      <c r="D762" s="11">
        <v>104340</v>
      </c>
      <c r="E762" s="4" t="s">
        <v>19</v>
      </c>
      <c r="F762" s="4" t="s">
        <v>22</v>
      </c>
      <c r="G762" s="5">
        <v>0.01</v>
      </c>
      <c r="H762" s="11">
        <f t="shared" si="44"/>
        <v>1043.4000000000001</v>
      </c>
      <c r="I762" s="11">
        <f t="shared" si="45"/>
        <v>105383.4</v>
      </c>
      <c r="J762" s="3" t="str">
        <f t="shared" si="46"/>
        <v>Ok</v>
      </c>
      <c r="K762" s="3" t="str">
        <f t="shared" si="47"/>
        <v>$100000-$110000</v>
      </c>
    </row>
    <row r="763" spans="1:11" x14ac:dyDescent="0.25">
      <c r="A763" s="4" t="s">
        <v>741</v>
      </c>
      <c r="B763" s="4" t="s">
        <v>7</v>
      </c>
      <c r="C763" s="4" t="s">
        <v>63</v>
      </c>
      <c r="D763" s="11">
        <v>40750</v>
      </c>
      <c r="E763" s="4" t="s">
        <v>9</v>
      </c>
      <c r="F763" s="4" t="s">
        <v>48</v>
      </c>
      <c r="G763" s="5">
        <v>5.0000000000000001E-3</v>
      </c>
      <c r="H763" s="11">
        <f t="shared" si="44"/>
        <v>203.75</v>
      </c>
      <c r="I763" s="11">
        <f t="shared" si="45"/>
        <v>40953.75</v>
      </c>
      <c r="J763" s="3" t="str">
        <f t="shared" si="46"/>
        <v>Below</v>
      </c>
      <c r="K763" s="3" t="str">
        <f t="shared" si="47"/>
        <v>$40000-$50000</v>
      </c>
    </row>
    <row r="764" spans="1:11" x14ac:dyDescent="0.25">
      <c r="A764" s="4" t="s">
        <v>742</v>
      </c>
      <c r="B764" s="4" t="s">
        <v>12</v>
      </c>
      <c r="C764" s="4" t="s">
        <v>39</v>
      </c>
      <c r="D764" s="11">
        <v>98020</v>
      </c>
      <c r="E764" s="4" t="s">
        <v>15</v>
      </c>
      <c r="F764" s="4" t="s">
        <v>10</v>
      </c>
      <c r="G764" s="5">
        <v>6.3E-2</v>
      </c>
      <c r="H764" s="11">
        <f t="shared" si="44"/>
        <v>6175.26</v>
      </c>
      <c r="I764" s="11">
        <f t="shared" si="45"/>
        <v>104195.26</v>
      </c>
      <c r="J764" s="3" t="str">
        <f t="shared" si="46"/>
        <v>Ok</v>
      </c>
      <c r="K764" s="3" t="str">
        <f t="shared" si="47"/>
        <v>$90000-$100000</v>
      </c>
    </row>
    <row r="765" spans="1:11" x14ac:dyDescent="0.25">
      <c r="A765" s="4" t="s">
        <v>743</v>
      </c>
      <c r="B765" s="4" t="s">
        <v>12</v>
      </c>
      <c r="C765" s="4" t="s">
        <v>8</v>
      </c>
      <c r="D765" s="11">
        <v>96620</v>
      </c>
      <c r="E765" s="4" t="s">
        <v>9</v>
      </c>
      <c r="F765" s="4" t="s">
        <v>22</v>
      </c>
      <c r="G765" s="5">
        <v>1.2E-2</v>
      </c>
      <c r="H765" s="11">
        <f t="shared" si="44"/>
        <v>1159.44</v>
      </c>
      <c r="I765" s="11">
        <f t="shared" si="45"/>
        <v>97779.44</v>
      </c>
      <c r="J765" s="3" t="str">
        <f t="shared" si="46"/>
        <v>Ok</v>
      </c>
      <c r="K765" s="3" t="str">
        <f t="shared" si="47"/>
        <v>$90000-$100000</v>
      </c>
    </row>
    <row r="766" spans="1:11" x14ac:dyDescent="0.25">
      <c r="A766" s="4" t="s">
        <v>744</v>
      </c>
      <c r="B766" s="4" t="s">
        <v>7</v>
      </c>
      <c r="C766" s="4" t="s">
        <v>47</v>
      </c>
      <c r="D766" s="11">
        <v>40400</v>
      </c>
      <c r="E766" s="4" t="s">
        <v>15</v>
      </c>
      <c r="F766" s="4" t="s">
        <v>10</v>
      </c>
      <c r="G766" s="5">
        <v>8.4000000000000005E-2</v>
      </c>
      <c r="H766" s="11">
        <f t="shared" si="44"/>
        <v>3393.6000000000004</v>
      </c>
      <c r="I766" s="11">
        <f t="shared" si="45"/>
        <v>43793.599999999999</v>
      </c>
      <c r="J766" s="3" t="str">
        <f t="shared" si="46"/>
        <v>Below</v>
      </c>
      <c r="K766" s="3" t="str">
        <f t="shared" si="47"/>
        <v>$40000-$50000</v>
      </c>
    </row>
    <row r="767" spans="1:11" x14ac:dyDescent="0.25">
      <c r="A767" s="4" t="s">
        <v>745</v>
      </c>
      <c r="B767" s="4" t="s">
        <v>7</v>
      </c>
      <c r="C767" s="4" t="s">
        <v>34</v>
      </c>
      <c r="D767" s="11">
        <v>81220</v>
      </c>
      <c r="E767" s="4" t="s">
        <v>9</v>
      </c>
      <c r="F767" s="4" t="s">
        <v>22</v>
      </c>
      <c r="G767" s="5">
        <v>0.01</v>
      </c>
      <c r="H767" s="11">
        <f t="shared" si="44"/>
        <v>812.2</v>
      </c>
      <c r="I767" s="11">
        <f t="shared" si="45"/>
        <v>82032.2</v>
      </c>
      <c r="J767" s="3" t="str">
        <f t="shared" si="46"/>
        <v>Below</v>
      </c>
      <c r="K767" s="3" t="str">
        <f t="shared" si="47"/>
        <v>$80000-$90000</v>
      </c>
    </row>
    <row r="768" spans="1:11" x14ac:dyDescent="0.25">
      <c r="A768" s="4" t="s">
        <v>746</v>
      </c>
      <c r="B768" s="4" t="s">
        <v>7</v>
      </c>
      <c r="C768" s="4" t="s">
        <v>39</v>
      </c>
      <c r="D768" s="11">
        <v>33840</v>
      </c>
      <c r="E768" s="4" t="s">
        <v>9</v>
      </c>
      <c r="F768" s="4" t="s">
        <v>16</v>
      </c>
      <c r="G768" s="5">
        <v>0</v>
      </c>
      <c r="H768" s="11">
        <f t="shared" si="44"/>
        <v>0</v>
      </c>
      <c r="I768" s="11">
        <f t="shared" si="45"/>
        <v>33840</v>
      </c>
      <c r="J768" s="3" t="str">
        <f t="shared" si="46"/>
        <v>Below</v>
      </c>
      <c r="K768" s="3" t="str">
        <f t="shared" si="47"/>
        <v>$30000-$40000</v>
      </c>
    </row>
    <row r="769" spans="1:11" x14ac:dyDescent="0.25">
      <c r="A769" s="4" t="s">
        <v>747</v>
      </c>
      <c r="B769" s="4" t="s">
        <v>7</v>
      </c>
      <c r="C769" s="4" t="s">
        <v>47</v>
      </c>
      <c r="D769" s="11">
        <v>75880</v>
      </c>
      <c r="E769" s="4" t="s">
        <v>9</v>
      </c>
      <c r="F769" s="4" t="s">
        <v>26</v>
      </c>
      <c r="G769" s="5">
        <v>3.3000000000000002E-2</v>
      </c>
      <c r="H769" s="11">
        <f t="shared" si="44"/>
        <v>2504.04</v>
      </c>
      <c r="I769" s="11">
        <f t="shared" si="45"/>
        <v>78384.039999999994</v>
      </c>
      <c r="J769" s="3" t="str">
        <f t="shared" si="46"/>
        <v>Below</v>
      </c>
      <c r="K769" s="3" t="str">
        <f t="shared" si="47"/>
        <v>$70000-$80000</v>
      </c>
    </row>
    <row r="770" spans="1:11" x14ac:dyDescent="0.25">
      <c r="A770" s="4" t="s">
        <v>748</v>
      </c>
      <c r="B770" s="4" t="s">
        <v>7</v>
      </c>
      <c r="C770" s="4" t="s">
        <v>13</v>
      </c>
      <c r="D770" s="11">
        <v>81380</v>
      </c>
      <c r="E770" s="4" t="s">
        <v>9</v>
      </c>
      <c r="F770" s="4" t="s">
        <v>16</v>
      </c>
      <c r="G770" s="5">
        <v>0</v>
      </c>
      <c r="H770" s="11">
        <f t="shared" ref="H770:H833" si="48">D770*G770</f>
        <v>0</v>
      </c>
      <c r="I770" s="11">
        <f t="shared" ref="I770:I833" si="49">D770+H770</f>
        <v>81380</v>
      </c>
      <c r="J770" s="3" t="str">
        <f t="shared" ref="J770:J833" si="50">IF(D770&gt;90000,"Ok","Below")</f>
        <v>Below</v>
      </c>
      <c r="K770" s="3" t="str">
        <f t="shared" si="47"/>
        <v>$80000-$90000</v>
      </c>
    </row>
    <row r="771" spans="1:11" x14ac:dyDescent="0.25">
      <c r="A771" s="4" t="s">
        <v>749</v>
      </c>
      <c r="B771" s="4" t="s">
        <v>7</v>
      </c>
      <c r="C771" s="4" t="s">
        <v>47</v>
      </c>
      <c r="D771" s="11">
        <v>71490</v>
      </c>
      <c r="E771" s="4" t="s">
        <v>15</v>
      </c>
      <c r="F771" s="4" t="s">
        <v>16</v>
      </c>
      <c r="G771" s="5">
        <v>0</v>
      </c>
      <c r="H771" s="11">
        <f t="shared" si="48"/>
        <v>0</v>
      </c>
      <c r="I771" s="11">
        <f t="shared" si="49"/>
        <v>71490</v>
      </c>
      <c r="J771" s="3" t="str">
        <f t="shared" si="50"/>
        <v>Below</v>
      </c>
      <c r="K771" s="3" t="str">
        <f t="shared" ref="K771:K834" si="51">IF(D771&lt;=30000,"$20000-$30000",IF(D771&lt;=40000,"$30000-$40000",IF(D771&lt;=50000,"$40000-$50000",IF(D771&lt;=60000,"$50000-$60000",IF(D771&lt;=70000,"$60000-$70000",IF(D771&lt;=80000,"$70000-$80000",IF(D771&lt;=90000,"$80000-$90000",IF(D771&lt;=100000,"$90000-$100000",IF(D771&lt;=110000,"$100000-$110000",IF(D771&lt;=120000,"$110000-$120000",IF(D771&lt;=130000,"$120000-$130000",)))))))))))</f>
        <v>$70000-$80000</v>
      </c>
    </row>
    <row r="772" spans="1:11" x14ac:dyDescent="0.25">
      <c r="A772" s="4" t="s">
        <v>750</v>
      </c>
      <c r="B772" s="4" t="s">
        <v>12</v>
      </c>
      <c r="C772" s="4" t="s">
        <v>34</v>
      </c>
      <c r="D772" s="11">
        <v>91930</v>
      </c>
      <c r="E772" s="4" t="s">
        <v>19</v>
      </c>
      <c r="F772" s="4" t="s">
        <v>26</v>
      </c>
      <c r="G772" s="5">
        <v>3.2000000000000001E-2</v>
      </c>
      <c r="H772" s="11">
        <f t="shared" si="48"/>
        <v>2941.76</v>
      </c>
      <c r="I772" s="11">
        <f t="shared" si="49"/>
        <v>94871.76</v>
      </c>
      <c r="J772" s="3" t="str">
        <f t="shared" si="50"/>
        <v>Ok</v>
      </c>
      <c r="K772" s="3" t="str">
        <f t="shared" si="51"/>
        <v>$90000-$100000</v>
      </c>
    </row>
    <row r="773" spans="1:11" x14ac:dyDescent="0.25">
      <c r="A773" s="4" t="s">
        <v>751</v>
      </c>
      <c r="B773" s="4" t="s">
        <v>12</v>
      </c>
      <c r="C773" s="4" t="s">
        <v>13</v>
      </c>
      <c r="D773" s="11">
        <v>107790</v>
      </c>
      <c r="E773" s="4" t="s">
        <v>19</v>
      </c>
      <c r="F773" s="4" t="s">
        <v>26</v>
      </c>
      <c r="G773" s="5">
        <v>3.5000000000000003E-2</v>
      </c>
      <c r="H773" s="11">
        <f t="shared" si="48"/>
        <v>3772.6500000000005</v>
      </c>
      <c r="I773" s="11">
        <f t="shared" si="49"/>
        <v>111562.65</v>
      </c>
      <c r="J773" s="3" t="str">
        <f t="shared" si="50"/>
        <v>Ok</v>
      </c>
      <c r="K773" s="3" t="str">
        <f t="shared" si="51"/>
        <v>$100000-$110000</v>
      </c>
    </row>
    <row r="774" spans="1:11" x14ac:dyDescent="0.25">
      <c r="A774" s="4" t="s">
        <v>752</v>
      </c>
      <c r="B774" s="4" t="s">
        <v>12</v>
      </c>
      <c r="C774" s="4" t="s">
        <v>34</v>
      </c>
      <c r="D774" s="11">
        <v>69970</v>
      </c>
      <c r="E774" s="4" t="s">
        <v>15</v>
      </c>
      <c r="F774" s="4" t="s">
        <v>26</v>
      </c>
      <c r="G774" s="5">
        <v>3.2000000000000001E-2</v>
      </c>
      <c r="H774" s="11">
        <f t="shared" si="48"/>
        <v>2239.04</v>
      </c>
      <c r="I774" s="11">
        <f t="shared" si="49"/>
        <v>72209.039999999994</v>
      </c>
      <c r="J774" s="3" t="str">
        <f t="shared" si="50"/>
        <v>Below</v>
      </c>
      <c r="K774" s="3" t="str">
        <f t="shared" si="51"/>
        <v>$60000-$70000</v>
      </c>
    </row>
    <row r="775" spans="1:11" x14ac:dyDescent="0.25">
      <c r="A775" s="4" t="s">
        <v>176</v>
      </c>
      <c r="B775" s="4" t="s">
        <v>12</v>
      </c>
      <c r="C775" s="4" t="s">
        <v>13</v>
      </c>
      <c r="D775" s="11">
        <v>44300</v>
      </c>
      <c r="E775" s="4" t="s">
        <v>9</v>
      </c>
      <c r="F775" s="4" t="s">
        <v>22</v>
      </c>
      <c r="G775" s="5">
        <v>1.0999999999999999E-2</v>
      </c>
      <c r="H775" s="11">
        <f t="shared" si="48"/>
        <v>487.29999999999995</v>
      </c>
      <c r="I775" s="11">
        <f t="shared" si="49"/>
        <v>44787.3</v>
      </c>
      <c r="J775" s="3" t="str">
        <f t="shared" si="50"/>
        <v>Below</v>
      </c>
      <c r="K775" s="3" t="str">
        <f t="shared" si="51"/>
        <v>$40000-$50000</v>
      </c>
    </row>
    <row r="776" spans="1:11" x14ac:dyDescent="0.25">
      <c r="A776" s="4" t="s">
        <v>753</v>
      </c>
      <c r="B776" s="4" t="s">
        <v>12</v>
      </c>
      <c r="C776" s="4" t="s">
        <v>50</v>
      </c>
      <c r="D776" s="11">
        <v>114180</v>
      </c>
      <c r="E776" s="4" t="s">
        <v>9</v>
      </c>
      <c r="F776" s="4" t="s">
        <v>10</v>
      </c>
      <c r="G776" s="5">
        <v>7.0999999999999994E-2</v>
      </c>
      <c r="H776" s="11">
        <f t="shared" si="48"/>
        <v>8106.7799999999988</v>
      </c>
      <c r="I776" s="11">
        <f t="shared" si="49"/>
        <v>122286.78</v>
      </c>
      <c r="J776" s="3" t="str">
        <f t="shared" si="50"/>
        <v>Ok</v>
      </c>
      <c r="K776" s="3" t="str">
        <f t="shared" si="51"/>
        <v>$110000-$120000</v>
      </c>
    </row>
    <row r="777" spans="1:11" x14ac:dyDescent="0.25">
      <c r="A777" s="4" t="s">
        <v>754</v>
      </c>
      <c r="B777" s="4" t="s">
        <v>7</v>
      </c>
      <c r="C777" s="4" t="s">
        <v>25</v>
      </c>
      <c r="D777" s="11">
        <v>85330</v>
      </c>
      <c r="E777" s="4" t="s">
        <v>15</v>
      </c>
      <c r="F777" s="4" t="s">
        <v>26</v>
      </c>
      <c r="G777" s="5">
        <v>2.7E-2</v>
      </c>
      <c r="H777" s="11">
        <f t="shared" si="48"/>
        <v>2303.91</v>
      </c>
      <c r="I777" s="11">
        <f t="shared" si="49"/>
        <v>87633.91</v>
      </c>
      <c r="J777" s="3" t="str">
        <f t="shared" si="50"/>
        <v>Below</v>
      </c>
      <c r="K777" s="3" t="str">
        <f t="shared" si="51"/>
        <v>$80000-$90000</v>
      </c>
    </row>
    <row r="778" spans="1:11" x14ac:dyDescent="0.25">
      <c r="A778" s="4" t="s">
        <v>755</v>
      </c>
      <c r="B778" s="4" t="s">
        <v>12</v>
      </c>
      <c r="C778" s="4" t="s">
        <v>8</v>
      </c>
      <c r="D778" s="11">
        <v>36820</v>
      </c>
      <c r="E778" s="4" t="s">
        <v>15</v>
      </c>
      <c r="F778" s="4" t="s">
        <v>14</v>
      </c>
      <c r="G778" s="5">
        <v>5.0999999999999997E-2</v>
      </c>
      <c r="H778" s="11">
        <f t="shared" si="48"/>
        <v>1877.82</v>
      </c>
      <c r="I778" s="11">
        <f t="shared" si="49"/>
        <v>38697.82</v>
      </c>
      <c r="J778" s="3" t="str">
        <f t="shared" si="50"/>
        <v>Below</v>
      </c>
      <c r="K778" s="3" t="str">
        <f t="shared" si="51"/>
        <v>$30000-$40000</v>
      </c>
    </row>
    <row r="779" spans="1:11" x14ac:dyDescent="0.25">
      <c r="A779" s="4" t="s">
        <v>756</v>
      </c>
      <c r="B779" s="4" t="s">
        <v>7</v>
      </c>
      <c r="C779" s="4" t="s">
        <v>63</v>
      </c>
      <c r="D779" s="11">
        <v>116890</v>
      </c>
      <c r="E779" s="4" t="s">
        <v>19</v>
      </c>
      <c r="F779" s="4" t="s">
        <v>26</v>
      </c>
      <c r="G779" s="5">
        <v>3.5000000000000003E-2</v>
      </c>
      <c r="H779" s="11">
        <f t="shared" si="48"/>
        <v>4091.1500000000005</v>
      </c>
      <c r="I779" s="11">
        <f t="shared" si="49"/>
        <v>120981.15</v>
      </c>
      <c r="J779" s="3" t="str">
        <f t="shared" si="50"/>
        <v>Ok</v>
      </c>
      <c r="K779" s="3" t="str">
        <f t="shared" si="51"/>
        <v>$110000-$120000</v>
      </c>
    </row>
    <row r="780" spans="1:11" x14ac:dyDescent="0.25">
      <c r="A780" s="4" t="s">
        <v>757</v>
      </c>
      <c r="B780" s="4" t="s">
        <v>7</v>
      </c>
      <c r="C780" s="4" t="s">
        <v>47</v>
      </c>
      <c r="D780" s="11">
        <v>78710</v>
      </c>
      <c r="E780" s="4" t="s">
        <v>19</v>
      </c>
      <c r="F780" s="4" t="s">
        <v>22</v>
      </c>
      <c r="G780" s="5">
        <v>0.02</v>
      </c>
      <c r="H780" s="11">
        <f t="shared" si="48"/>
        <v>1574.2</v>
      </c>
      <c r="I780" s="11">
        <f t="shared" si="49"/>
        <v>80284.2</v>
      </c>
      <c r="J780" s="3" t="str">
        <f t="shared" si="50"/>
        <v>Below</v>
      </c>
      <c r="K780" s="3" t="str">
        <f t="shared" si="51"/>
        <v>$70000-$80000</v>
      </c>
    </row>
    <row r="781" spans="1:11" x14ac:dyDescent="0.25">
      <c r="A781" s="4" t="s">
        <v>758</v>
      </c>
      <c r="B781" s="4" t="s">
        <v>12</v>
      </c>
      <c r="C781" s="4" t="s">
        <v>50</v>
      </c>
      <c r="D781" s="11">
        <v>86470</v>
      </c>
      <c r="E781" s="4" t="s">
        <v>19</v>
      </c>
      <c r="F781" s="4" t="s">
        <v>26</v>
      </c>
      <c r="G781" s="5">
        <v>0.02</v>
      </c>
      <c r="H781" s="11">
        <f t="shared" si="48"/>
        <v>1729.4</v>
      </c>
      <c r="I781" s="11">
        <f t="shared" si="49"/>
        <v>88199.4</v>
      </c>
      <c r="J781" s="3" t="str">
        <f t="shared" si="50"/>
        <v>Below</v>
      </c>
      <c r="K781" s="3" t="str">
        <f t="shared" si="51"/>
        <v>$80000-$90000</v>
      </c>
    </row>
    <row r="782" spans="1:11" x14ac:dyDescent="0.25">
      <c r="A782" s="4" t="s">
        <v>495</v>
      </c>
      <c r="B782" s="4" t="s">
        <v>12</v>
      </c>
      <c r="C782" s="4" t="s">
        <v>47</v>
      </c>
      <c r="D782" s="11">
        <v>35980</v>
      </c>
      <c r="E782" s="4" t="s">
        <v>9</v>
      </c>
      <c r="F782" s="4" t="s">
        <v>14</v>
      </c>
      <c r="G782" s="5">
        <v>5.3999999999999999E-2</v>
      </c>
      <c r="H782" s="11">
        <f t="shared" si="48"/>
        <v>1942.92</v>
      </c>
      <c r="I782" s="11">
        <f t="shared" si="49"/>
        <v>37922.92</v>
      </c>
      <c r="J782" s="3" t="str">
        <f t="shared" si="50"/>
        <v>Below</v>
      </c>
      <c r="K782" s="3" t="str">
        <f t="shared" si="51"/>
        <v>$30000-$40000</v>
      </c>
    </row>
    <row r="783" spans="1:11" x14ac:dyDescent="0.25">
      <c r="A783" s="4" t="s">
        <v>759</v>
      </c>
      <c r="B783" s="4" t="s">
        <v>12</v>
      </c>
      <c r="C783" s="4" t="s">
        <v>21</v>
      </c>
      <c r="D783" s="11">
        <v>77110</v>
      </c>
      <c r="E783" s="4" t="s">
        <v>15</v>
      </c>
      <c r="F783" s="4" t="s">
        <v>26</v>
      </c>
      <c r="G783" s="5">
        <v>2.8000000000000001E-2</v>
      </c>
      <c r="H783" s="11">
        <f t="shared" si="48"/>
        <v>2159.08</v>
      </c>
      <c r="I783" s="11">
        <f t="shared" si="49"/>
        <v>79269.08</v>
      </c>
      <c r="J783" s="3" t="str">
        <f t="shared" si="50"/>
        <v>Below</v>
      </c>
      <c r="K783" s="3" t="str">
        <f t="shared" si="51"/>
        <v>$70000-$80000</v>
      </c>
    </row>
    <row r="784" spans="1:11" x14ac:dyDescent="0.25">
      <c r="A784" s="4" t="s">
        <v>760</v>
      </c>
      <c r="B784" s="4" t="s">
        <v>12</v>
      </c>
      <c r="C784" s="4" t="s">
        <v>34</v>
      </c>
      <c r="D784" s="11">
        <v>86570</v>
      </c>
      <c r="E784" s="4" t="s">
        <v>19</v>
      </c>
      <c r="F784" s="4" t="s">
        <v>48</v>
      </c>
      <c r="G784" s="5">
        <v>5.0000000000000001E-3</v>
      </c>
      <c r="H784" s="11">
        <f t="shared" si="48"/>
        <v>432.85</v>
      </c>
      <c r="I784" s="11">
        <f t="shared" si="49"/>
        <v>87002.85</v>
      </c>
      <c r="J784" s="3" t="str">
        <f t="shared" si="50"/>
        <v>Below</v>
      </c>
      <c r="K784" s="3" t="str">
        <f t="shared" si="51"/>
        <v>$80000-$90000</v>
      </c>
    </row>
    <row r="785" spans="1:11" x14ac:dyDescent="0.25">
      <c r="A785" s="4" t="s">
        <v>761</v>
      </c>
      <c r="B785" s="4" t="s">
        <v>7</v>
      </c>
      <c r="C785" s="4" t="s">
        <v>31</v>
      </c>
      <c r="D785" s="11">
        <v>117850</v>
      </c>
      <c r="E785" s="4" t="s">
        <v>19</v>
      </c>
      <c r="F785" s="4" t="s">
        <v>14</v>
      </c>
      <c r="G785" s="5">
        <v>0.05</v>
      </c>
      <c r="H785" s="11">
        <f t="shared" si="48"/>
        <v>5892.5</v>
      </c>
      <c r="I785" s="11">
        <f t="shared" si="49"/>
        <v>123742.5</v>
      </c>
      <c r="J785" s="3" t="str">
        <f t="shared" si="50"/>
        <v>Ok</v>
      </c>
      <c r="K785" s="3" t="str">
        <f t="shared" si="51"/>
        <v>$110000-$120000</v>
      </c>
    </row>
    <row r="786" spans="1:11" x14ac:dyDescent="0.25">
      <c r="A786" s="4" t="s">
        <v>762</v>
      </c>
      <c r="B786" s="4" t="s">
        <v>12</v>
      </c>
      <c r="C786" s="4" t="s">
        <v>63</v>
      </c>
      <c r="D786" s="11">
        <v>116500</v>
      </c>
      <c r="E786" s="4" t="s">
        <v>9</v>
      </c>
      <c r="F786" s="4" t="s">
        <v>16</v>
      </c>
      <c r="G786" s="5">
        <v>0</v>
      </c>
      <c r="H786" s="11">
        <f t="shared" si="48"/>
        <v>0</v>
      </c>
      <c r="I786" s="11">
        <f t="shared" si="49"/>
        <v>116500</v>
      </c>
      <c r="J786" s="3" t="str">
        <f t="shared" si="50"/>
        <v>Ok</v>
      </c>
      <c r="K786" s="3" t="str">
        <f t="shared" si="51"/>
        <v>$110000-$120000</v>
      </c>
    </row>
    <row r="787" spans="1:11" x14ac:dyDescent="0.25">
      <c r="A787" s="4" t="s">
        <v>763</v>
      </c>
      <c r="B787" s="4" t="s">
        <v>12</v>
      </c>
      <c r="C787" s="4" t="s">
        <v>50</v>
      </c>
      <c r="D787" s="11">
        <v>80030</v>
      </c>
      <c r="E787" s="4" t="s">
        <v>19</v>
      </c>
      <c r="F787" s="4" t="s">
        <v>22</v>
      </c>
      <c r="G787" s="5">
        <v>1.2E-2</v>
      </c>
      <c r="H787" s="11">
        <f t="shared" si="48"/>
        <v>960.36</v>
      </c>
      <c r="I787" s="11">
        <f t="shared" si="49"/>
        <v>80990.36</v>
      </c>
      <c r="J787" s="3" t="str">
        <f t="shared" si="50"/>
        <v>Below</v>
      </c>
      <c r="K787" s="3" t="str">
        <f t="shared" si="51"/>
        <v>$80000-$90000</v>
      </c>
    </row>
    <row r="788" spans="1:11" x14ac:dyDescent="0.25">
      <c r="A788" s="4" t="s">
        <v>668</v>
      </c>
      <c r="B788" s="4" t="s">
        <v>12</v>
      </c>
      <c r="C788" s="4" t="s">
        <v>21</v>
      </c>
      <c r="D788" s="11">
        <v>58940</v>
      </c>
      <c r="E788" s="4" t="s">
        <v>19</v>
      </c>
      <c r="F788" s="4" t="s">
        <v>26</v>
      </c>
      <c r="G788" s="5">
        <v>2.8000000000000001E-2</v>
      </c>
      <c r="H788" s="11">
        <f t="shared" si="48"/>
        <v>1650.32</v>
      </c>
      <c r="I788" s="11">
        <f t="shared" si="49"/>
        <v>60590.32</v>
      </c>
      <c r="J788" s="3" t="str">
        <f t="shared" si="50"/>
        <v>Below</v>
      </c>
      <c r="K788" s="3" t="str">
        <f t="shared" si="51"/>
        <v>$50000-$60000</v>
      </c>
    </row>
    <row r="789" spans="1:11" x14ac:dyDescent="0.25">
      <c r="A789" s="4" t="s">
        <v>764</v>
      </c>
      <c r="B789" s="4" t="s">
        <v>7</v>
      </c>
      <c r="C789" s="4" t="s">
        <v>25</v>
      </c>
      <c r="D789" s="11">
        <v>76320</v>
      </c>
      <c r="E789" s="4" t="s">
        <v>9</v>
      </c>
      <c r="F789" s="4" t="s">
        <v>14</v>
      </c>
      <c r="G789" s="5">
        <v>5.3999999999999999E-2</v>
      </c>
      <c r="H789" s="11">
        <f t="shared" si="48"/>
        <v>4121.28</v>
      </c>
      <c r="I789" s="11">
        <f t="shared" si="49"/>
        <v>80441.279999999999</v>
      </c>
      <c r="J789" s="3" t="str">
        <f t="shared" si="50"/>
        <v>Below</v>
      </c>
      <c r="K789" s="3" t="str">
        <f t="shared" si="51"/>
        <v>$70000-$80000</v>
      </c>
    </row>
    <row r="790" spans="1:11" x14ac:dyDescent="0.25">
      <c r="A790" s="4" t="s">
        <v>765</v>
      </c>
      <c r="B790" s="4" t="s">
        <v>7</v>
      </c>
      <c r="C790" s="4" t="s">
        <v>21</v>
      </c>
      <c r="D790" s="11">
        <v>110730</v>
      </c>
      <c r="E790" s="4" t="s">
        <v>15</v>
      </c>
      <c r="F790" s="4" t="s">
        <v>10</v>
      </c>
      <c r="G790" s="5">
        <v>7.5999999999999998E-2</v>
      </c>
      <c r="H790" s="11">
        <f t="shared" si="48"/>
        <v>8415.48</v>
      </c>
      <c r="I790" s="11">
        <f t="shared" si="49"/>
        <v>119145.48</v>
      </c>
      <c r="J790" s="3" t="str">
        <f t="shared" si="50"/>
        <v>Ok</v>
      </c>
      <c r="K790" s="3" t="str">
        <f t="shared" si="51"/>
        <v>$110000-$120000</v>
      </c>
    </row>
    <row r="791" spans="1:11" x14ac:dyDescent="0.25">
      <c r="A791" s="4" t="s">
        <v>766</v>
      </c>
      <c r="B791" s="4" t="s">
        <v>12</v>
      </c>
      <c r="C791" s="4" t="s">
        <v>39</v>
      </c>
      <c r="D791" s="11">
        <v>86990</v>
      </c>
      <c r="E791" s="4" t="s">
        <v>15</v>
      </c>
      <c r="F791" s="4" t="s">
        <v>22</v>
      </c>
      <c r="G791" s="5">
        <v>1.9E-2</v>
      </c>
      <c r="H791" s="11">
        <f t="shared" si="48"/>
        <v>1652.81</v>
      </c>
      <c r="I791" s="11">
        <f t="shared" si="49"/>
        <v>88642.81</v>
      </c>
      <c r="J791" s="3" t="str">
        <f t="shared" si="50"/>
        <v>Below</v>
      </c>
      <c r="K791" s="3" t="str">
        <f t="shared" si="51"/>
        <v>$80000-$90000</v>
      </c>
    </row>
    <row r="792" spans="1:11" x14ac:dyDescent="0.25">
      <c r="A792" s="4" t="s">
        <v>767</v>
      </c>
      <c r="B792" s="4" t="s">
        <v>7</v>
      </c>
      <c r="C792" s="4" t="s">
        <v>63</v>
      </c>
      <c r="D792" s="11">
        <v>74410</v>
      </c>
      <c r="E792" s="4" t="s">
        <v>15</v>
      </c>
      <c r="F792" s="4" t="s">
        <v>14</v>
      </c>
      <c r="G792" s="5">
        <v>5.8000000000000003E-2</v>
      </c>
      <c r="H792" s="11">
        <f t="shared" si="48"/>
        <v>4315.7800000000007</v>
      </c>
      <c r="I792" s="11">
        <f t="shared" si="49"/>
        <v>78725.78</v>
      </c>
      <c r="J792" s="3" t="str">
        <f t="shared" si="50"/>
        <v>Below</v>
      </c>
      <c r="K792" s="3" t="str">
        <f t="shared" si="51"/>
        <v>$70000-$80000</v>
      </c>
    </row>
    <row r="793" spans="1:11" x14ac:dyDescent="0.25">
      <c r="A793" s="4" t="s">
        <v>768</v>
      </c>
      <c r="B793" s="4" t="s">
        <v>7</v>
      </c>
      <c r="C793" s="4" t="s">
        <v>63</v>
      </c>
      <c r="D793" s="11">
        <v>87610</v>
      </c>
      <c r="E793" s="4" t="s">
        <v>9</v>
      </c>
      <c r="F793" s="4" t="s">
        <v>14</v>
      </c>
      <c r="G793" s="5">
        <v>5.8000000000000003E-2</v>
      </c>
      <c r="H793" s="11">
        <f t="shared" si="48"/>
        <v>5081.38</v>
      </c>
      <c r="I793" s="11">
        <f t="shared" si="49"/>
        <v>92691.38</v>
      </c>
      <c r="J793" s="3" t="str">
        <f t="shared" si="50"/>
        <v>Below</v>
      </c>
      <c r="K793" s="3" t="str">
        <f t="shared" si="51"/>
        <v>$80000-$90000</v>
      </c>
    </row>
    <row r="794" spans="1:11" x14ac:dyDescent="0.25">
      <c r="A794" s="4" t="s">
        <v>769</v>
      </c>
      <c r="B794" s="4" t="s">
        <v>12</v>
      </c>
      <c r="C794" s="4" t="s">
        <v>31</v>
      </c>
      <c r="D794" s="11">
        <v>103340</v>
      </c>
      <c r="E794" s="4" t="s">
        <v>15</v>
      </c>
      <c r="F794" s="4" t="s">
        <v>14</v>
      </c>
      <c r="G794" s="5">
        <v>0.05</v>
      </c>
      <c r="H794" s="11">
        <f t="shared" si="48"/>
        <v>5167</v>
      </c>
      <c r="I794" s="11">
        <f t="shared" si="49"/>
        <v>108507</v>
      </c>
      <c r="J794" s="3" t="str">
        <f t="shared" si="50"/>
        <v>Ok</v>
      </c>
      <c r="K794" s="3" t="str">
        <f t="shared" si="51"/>
        <v>$100000-$110000</v>
      </c>
    </row>
    <row r="795" spans="1:11" x14ac:dyDescent="0.25">
      <c r="A795" s="4" t="s">
        <v>770</v>
      </c>
      <c r="B795" s="4" t="s">
        <v>12</v>
      </c>
      <c r="C795" s="4" t="s">
        <v>31</v>
      </c>
      <c r="D795" s="11">
        <v>46470</v>
      </c>
      <c r="E795" s="4" t="s">
        <v>19</v>
      </c>
      <c r="F795" s="4" t="s">
        <v>26</v>
      </c>
      <c r="G795" s="5">
        <v>2.4E-2</v>
      </c>
      <c r="H795" s="11">
        <f t="shared" si="48"/>
        <v>1115.28</v>
      </c>
      <c r="I795" s="11">
        <f t="shared" si="49"/>
        <v>47585.279999999999</v>
      </c>
      <c r="J795" s="3" t="str">
        <f t="shared" si="50"/>
        <v>Below</v>
      </c>
      <c r="K795" s="3" t="str">
        <f t="shared" si="51"/>
        <v>$40000-$50000</v>
      </c>
    </row>
    <row r="796" spans="1:11" x14ac:dyDescent="0.25">
      <c r="A796" s="4" t="s">
        <v>771</v>
      </c>
      <c r="B796" s="4" t="s">
        <v>7</v>
      </c>
      <c r="C796" s="4" t="s">
        <v>18</v>
      </c>
      <c r="D796" s="11">
        <v>108290</v>
      </c>
      <c r="E796" s="4" t="s">
        <v>15</v>
      </c>
      <c r="F796" s="4" t="s">
        <v>48</v>
      </c>
      <c r="G796" s="5">
        <v>5.0000000000000001E-3</v>
      </c>
      <c r="H796" s="11">
        <f t="shared" si="48"/>
        <v>541.45000000000005</v>
      </c>
      <c r="I796" s="11">
        <f t="shared" si="49"/>
        <v>108831.45</v>
      </c>
      <c r="J796" s="3" t="str">
        <f t="shared" si="50"/>
        <v>Ok</v>
      </c>
      <c r="K796" s="3" t="str">
        <f t="shared" si="51"/>
        <v>$100000-$110000</v>
      </c>
    </row>
    <row r="797" spans="1:11" x14ac:dyDescent="0.25">
      <c r="A797" s="4" t="s">
        <v>772</v>
      </c>
      <c r="B797" s="4" t="s">
        <v>7</v>
      </c>
      <c r="C797" s="4" t="s">
        <v>13</v>
      </c>
      <c r="D797" s="11">
        <v>78640</v>
      </c>
      <c r="E797" s="4" t="s">
        <v>9</v>
      </c>
      <c r="F797" s="4" t="s">
        <v>14</v>
      </c>
      <c r="G797" s="5">
        <v>4.2999999999999997E-2</v>
      </c>
      <c r="H797" s="11">
        <f t="shared" si="48"/>
        <v>3381.5199999999995</v>
      </c>
      <c r="I797" s="11">
        <f t="shared" si="49"/>
        <v>82021.52</v>
      </c>
      <c r="J797" s="3" t="str">
        <f t="shared" si="50"/>
        <v>Below</v>
      </c>
      <c r="K797" s="3" t="str">
        <f t="shared" si="51"/>
        <v>$70000-$80000</v>
      </c>
    </row>
    <row r="798" spans="1:11" x14ac:dyDescent="0.25">
      <c r="A798" s="4" t="s">
        <v>773</v>
      </c>
      <c r="B798" s="4" t="s">
        <v>903</v>
      </c>
      <c r="C798" s="4" t="s">
        <v>8</v>
      </c>
      <c r="D798" s="11">
        <v>75990</v>
      </c>
      <c r="E798" s="4" t="s">
        <v>19</v>
      </c>
      <c r="F798" s="4" t="s">
        <v>26</v>
      </c>
      <c r="G798" s="5">
        <v>2.1000000000000001E-2</v>
      </c>
      <c r="H798" s="11">
        <f t="shared" si="48"/>
        <v>1595.7900000000002</v>
      </c>
      <c r="I798" s="11">
        <f t="shared" si="49"/>
        <v>77585.789999999994</v>
      </c>
      <c r="J798" s="3" t="str">
        <f t="shared" si="50"/>
        <v>Below</v>
      </c>
      <c r="K798" s="3" t="str">
        <f t="shared" si="51"/>
        <v>$70000-$80000</v>
      </c>
    </row>
    <row r="799" spans="1:11" x14ac:dyDescent="0.25">
      <c r="A799" s="4" t="s">
        <v>774</v>
      </c>
      <c r="B799" s="4" t="s">
        <v>7</v>
      </c>
      <c r="C799" s="4" t="s">
        <v>8</v>
      </c>
      <c r="D799" s="11">
        <v>55280</v>
      </c>
      <c r="E799" s="4" t="s">
        <v>19</v>
      </c>
      <c r="F799" s="4" t="s">
        <v>26</v>
      </c>
      <c r="G799" s="5">
        <v>2.1000000000000001E-2</v>
      </c>
      <c r="H799" s="11">
        <f t="shared" si="48"/>
        <v>1160.8800000000001</v>
      </c>
      <c r="I799" s="11">
        <f t="shared" si="49"/>
        <v>56440.88</v>
      </c>
      <c r="J799" s="3" t="str">
        <f t="shared" si="50"/>
        <v>Below</v>
      </c>
      <c r="K799" s="3" t="str">
        <f t="shared" si="51"/>
        <v>$50000-$60000</v>
      </c>
    </row>
    <row r="800" spans="1:11" x14ac:dyDescent="0.25">
      <c r="A800" s="4" t="s">
        <v>775</v>
      </c>
      <c r="B800" s="4" t="s">
        <v>903</v>
      </c>
      <c r="C800" s="4" t="s">
        <v>50</v>
      </c>
      <c r="D800" s="11">
        <v>98010</v>
      </c>
      <c r="E800" s="4" t="s">
        <v>9</v>
      </c>
      <c r="F800" s="4" t="s">
        <v>26</v>
      </c>
      <c r="G800" s="5">
        <v>0.02</v>
      </c>
      <c r="H800" s="11">
        <f t="shared" si="48"/>
        <v>1960.2</v>
      </c>
      <c r="I800" s="11">
        <f t="shared" si="49"/>
        <v>99970.2</v>
      </c>
      <c r="J800" s="3" t="str">
        <f t="shared" si="50"/>
        <v>Ok</v>
      </c>
      <c r="K800" s="3" t="str">
        <f t="shared" si="51"/>
        <v>$90000-$100000</v>
      </c>
    </row>
    <row r="801" spans="1:11" x14ac:dyDescent="0.25">
      <c r="A801" s="4" t="s">
        <v>776</v>
      </c>
      <c r="B801" s="4" t="s">
        <v>7</v>
      </c>
      <c r="C801" s="4" t="s">
        <v>25</v>
      </c>
      <c r="D801" s="11">
        <v>50310</v>
      </c>
      <c r="E801" s="4" t="s">
        <v>19</v>
      </c>
      <c r="F801" s="4" t="s">
        <v>26</v>
      </c>
      <c r="G801" s="5">
        <v>2.7E-2</v>
      </c>
      <c r="H801" s="11">
        <f t="shared" si="48"/>
        <v>1358.37</v>
      </c>
      <c r="I801" s="11">
        <f t="shared" si="49"/>
        <v>51668.37</v>
      </c>
      <c r="J801" s="3" t="str">
        <f t="shared" si="50"/>
        <v>Below</v>
      </c>
      <c r="K801" s="3" t="str">
        <f t="shared" si="51"/>
        <v>$50000-$60000</v>
      </c>
    </row>
    <row r="802" spans="1:11" x14ac:dyDescent="0.25">
      <c r="A802" s="4" t="s">
        <v>777</v>
      </c>
      <c r="B802" s="4" t="s">
        <v>7</v>
      </c>
      <c r="C802" s="4" t="s">
        <v>63</v>
      </c>
      <c r="D802" s="11">
        <v>91360</v>
      </c>
      <c r="E802" s="4" t="s">
        <v>19</v>
      </c>
      <c r="F802" s="4" t="s">
        <v>26</v>
      </c>
      <c r="G802" s="5">
        <v>3.5000000000000003E-2</v>
      </c>
      <c r="H802" s="11">
        <f t="shared" si="48"/>
        <v>3197.6000000000004</v>
      </c>
      <c r="I802" s="11">
        <f t="shared" si="49"/>
        <v>94557.6</v>
      </c>
      <c r="J802" s="3" t="str">
        <f t="shared" si="50"/>
        <v>Ok</v>
      </c>
      <c r="K802" s="3" t="str">
        <f t="shared" si="51"/>
        <v>$90000-$100000</v>
      </c>
    </row>
    <row r="803" spans="1:11" x14ac:dyDescent="0.25">
      <c r="A803" s="4" t="s">
        <v>778</v>
      </c>
      <c r="B803" s="4" t="s">
        <v>7</v>
      </c>
      <c r="C803" s="4" t="s">
        <v>50</v>
      </c>
      <c r="D803" s="11">
        <v>115920</v>
      </c>
      <c r="E803" s="4" t="s">
        <v>15</v>
      </c>
      <c r="F803" s="4" t="s">
        <v>14</v>
      </c>
      <c r="G803" s="5">
        <v>5.8000000000000003E-2</v>
      </c>
      <c r="H803" s="11">
        <f t="shared" si="48"/>
        <v>6723.3600000000006</v>
      </c>
      <c r="I803" s="11">
        <f t="shared" si="49"/>
        <v>122643.36</v>
      </c>
      <c r="J803" s="3" t="str">
        <f t="shared" si="50"/>
        <v>Ok</v>
      </c>
      <c r="K803" s="3" t="str">
        <f t="shared" si="51"/>
        <v>$110000-$120000</v>
      </c>
    </row>
    <row r="804" spans="1:11" x14ac:dyDescent="0.25">
      <c r="A804" s="4" t="s">
        <v>779</v>
      </c>
      <c r="B804" s="4" t="s">
        <v>12</v>
      </c>
      <c r="C804" s="4" t="s">
        <v>13</v>
      </c>
      <c r="D804" s="11">
        <v>56870</v>
      </c>
      <c r="E804" s="4" t="s">
        <v>9</v>
      </c>
      <c r="F804" s="4" t="s">
        <v>22</v>
      </c>
      <c r="G804" s="5">
        <v>1.0999999999999999E-2</v>
      </c>
      <c r="H804" s="11">
        <f t="shared" si="48"/>
        <v>625.56999999999994</v>
      </c>
      <c r="I804" s="11">
        <f t="shared" si="49"/>
        <v>57495.57</v>
      </c>
      <c r="J804" s="3" t="str">
        <f t="shared" si="50"/>
        <v>Below</v>
      </c>
      <c r="K804" s="3" t="str">
        <f t="shared" si="51"/>
        <v>$50000-$60000</v>
      </c>
    </row>
    <row r="805" spans="1:11" x14ac:dyDescent="0.25">
      <c r="A805" s="4" t="s">
        <v>780</v>
      </c>
      <c r="B805" s="4" t="s">
        <v>12</v>
      </c>
      <c r="C805" s="4" t="s">
        <v>21</v>
      </c>
      <c r="D805" s="11">
        <v>75970</v>
      </c>
      <c r="E805" s="4" t="s">
        <v>15</v>
      </c>
      <c r="F805" s="4" t="s">
        <v>10</v>
      </c>
      <c r="G805" s="5">
        <v>7.5999999999999998E-2</v>
      </c>
      <c r="H805" s="11">
        <f t="shared" si="48"/>
        <v>5773.72</v>
      </c>
      <c r="I805" s="11">
        <f t="shared" si="49"/>
        <v>81743.72</v>
      </c>
      <c r="J805" s="3" t="str">
        <f t="shared" si="50"/>
        <v>Below</v>
      </c>
      <c r="K805" s="3" t="str">
        <f t="shared" si="51"/>
        <v>$70000-$80000</v>
      </c>
    </row>
    <row r="806" spans="1:11" x14ac:dyDescent="0.25">
      <c r="A806" s="4" t="s">
        <v>781</v>
      </c>
      <c r="B806" s="4" t="s">
        <v>7</v>
      </c>
      <c r="C806" s="4" t="s">
        <v>50</v>
      </c>
      <c r="D806" s="11">
        <v>52270</v>
      </c>
      <c r="E806" s="4" t="s">
        <v>19</v>
      </c>
      <c r="F806" s="4" t="s">
        <v>14</v>
      </c>
      <c r="G806" s="5">
        <v>5.8000000000000003E-2</v>
      </c>
      <c r="H806" s="11">
        <f t="shared" si="48"/>
        <v>3031.6600000000003</v>
      </c>
      <c r="I806" s="11">
        <f t="shared" si="49"/>
        <v>55301.66</v>
      </c>
      <c r="J806" s="3" t="str">
        <f t="shared" si="50"/>
        <v>Below</v>
      </c>
      <c r="K806" s="3" t="str">
        <f t="shared" si="51"/>
        <v>$50000-$60000</v>
      </c>
    </row>
    <row r="807" spans="1:11" x14ac:dyDescent="0.25">
      <c r="A807" s="4" t="s">
        <v>782</v>
      </c>
      <c r="B807" s="4" t="s">
        <v>7</v>
      </c>
      <c r="C807" s="4" t="s">
        <v>31</v>
      </c>
      <c r="D807" s="11">
        <v>39780</v>
      </c>
      <c r="E807" s="4" t="s">
        <v>9</v>
      </c>
      <c r="F807" s="4" t="s">
        <v>16</v>
      </c>
      <c r="G807" s="5">
        <v>0</v>
      </c>
      <c r="H807" s="11">
        <f t="shared" si="48"/>
        <v>0</v>
      </c>
      <c r="I807" s="11">
        <f t="shared" si="49"/>
        <v>39780</v>
      </c>
      <c r="J807" s="3" t="str">
        <f t="shared" si="50"/>
        <v>Below</v>
      </c>
      <c r="K807" s="3" t="str">
        <f t="shared" si="51"/>
        <v>$30000-$40000</v>
      </c>
    </row>
    <row r="808" spans="1:11" x14ac:dyDescent="0.25">
      <c r="A808" s="4" t="s">
        <v>783</v>
      </c>
      <c r="B808" s="4" t="s">
        <v>7</v>
      </c>
      <c r="C808" s="4" t="s">
        <v>28</v>
      </c>
      <c r="D808" s="11">
        <v>58960</v>
      </c>
      <c r="E808" s="4" t="s">
        <v>9</v>
      </c>
      <c r="F808" s="4" t="s">
        <v>26</v>
      </c>
      <c r="G808" s="5">
        <v>2.3E-2</v>
      </c>
      <c r="H808" s="11">
        <f t="shared" si="48"/>
        <v>1356.08</v>
      </c>
      <c r="I808" s="11">
        <f t="shared" si="49"/>
        <v>60316.08</v>
      </c>
      <c r="J808" s="3" t="str">
        <f t="shared" si="50"/>
        <v>Below</v>
      </c>
      <c r="K808" s="3" t="str">
        <f t="shared" si="51"/>
        <v>$50000-$60000</v>
      </c>
    </row>
    <row r="809" spans="1:11" x14ac:dyDescent="0.25">
      <c r="A809" s="4" t="s">
        <v>784</v>
      </c>
      <c r="B809" s="4" t="s">
        <v>12</v>
      </c>
      <c r="C809" s="4" t="s">
        <v>39</v>
      </c>
      <c r="D809" s="11">
        <v>37900</v>
      </c>
      <c r="E809" s="4" t="s">
        <v>15</v>
      </c>
      <c r="F809" s="4" t="s">
        <v>14</v>
      </c>
      <c r="G809" s="5">
        <v>5.8999999999999997E-2</v>
      </c>
      <c r="H809" s="11">
        <f t="shared" si="48"/>
        <v>2236.1</v>
      </c>
      <c r="I809" s="11">
        <f t="shared" si="49"/>
        <v>40136.1</v>
      </c>
      <c r="J809" s="3" t="str">
        <f t="shared" si="50"/>
        <v>Below</v>
      </c>
      <c r="K809" s="3" t="str">
        <f t="shared" si="51"/>
        <v>$30000-$40000</v>
      </c>
    </row>
    <row r="810" spans="1:11" x14ac:dyDescent="0.25">
      <c r="A810" s="4" t="s">
        <v>682</v>
      </c>
      <c r="B810" s="4" t="s">
        <v>7</v>
      </c>
      <c r="C810" s="4" t="s">
        <v>31</v>
      </c>
      <c r="D810" s="11">
        <v>89160</v>
      </c>
      <c r="E810" s="4" t="s">
        <v>9</v>
      </c>
      <c r="F810" s="4" t="s">
        <v>14</v>
      </c>
      <c r="G810" s="5">
        <v>0.05</v>
      </c>
      <c r="H810" s="11">
        <f t="shared" si="48"/>
        <v>4458</v>
      </c>
      <c r="I810" s="11">
        <f t="shared" si="49"/>
        <v>93618</v>
      </c>
      <c r="J810" s="3" t="str">
        <f t="shared" si="50"/>
        <v>Below</v>
      </c>
      <c r="K810" s="3" t="str">
        <f t="shared" si="51"/>
        <v>$80000-$90000</v>
      </c>
    </row>
    <row r="811" spans="1:11" x14ac:dyDescent="0.25">
      <c r="A811" s="4" t="s">
        <v>785</v>
      </c>
      <c r="B811" s="4" t="s">
        <v>12</v>
      </c>
      <c r="C811" s="4" t="s">
        <v>8</v>
      </c>
      <c r="D811" s="11">
        <v>45510</v>
      </c>
      <c r="E811" s="4" t="s">
        <v>15</v>
      </c>
      <c r="F811" s="4" t="s">
        <v>14</v>
      </c>
      <c r="G811" s="5">
        <v>5.0999999999999997E-2</v>
      </c>
      <c r="H811" s="11">
        <f t="shared" si="48"/>
        <v>2321.0099999999998</v>
      </c>
      <c r="I811" s="11">
        <f t="shared" si="49"/>
        <v>47831.01</v>
      </c>
      <c r="J811" s="3" t="str">
        <f t="shared" si="50"/>
        <v>Below</v>
      </c>
      <c r="K811" s="3" t="str">
        <f t="shared" si="51"/>
        <v>$40000-$50000</v>
      </c>
    </row>
    <row r="812" spans="1:11" x14ac:dyDescent="0.25">
      <c r="A812" s="4" t="s">
        <v>786</v>
      </c>
      <c r="B812" s="4" t="s">
        <v>12</v>
      </c>
      <c r="C812" s="4" t="s">
        <v>34</v>
      </c>
      <c r="D812" s="11">
        <v>66610</v>
      </c>
      <c r="E812" s="4" t="s">
        <v>15</v>
      </c>
      <c r="F812" s="4" t="s">
        <v>26</v>
      </c>
      <c r="G812" s="5">
        <v>3.2000000000000001E-2</v>
      </c>
      <c r="H812" s="11">
        <f t="shared" si="48"/>
        <v>2131.52</v>
      </c>
      <c r="I812" s="11">
        <f t="shared" si="49"/>
        <v>68741.52</v>
      </c>
      <c r="J812" s="3" t="str">
        <f t="shared" si="50"/>
        <v>Below</v>
      </c>
      <c r="K812" s="3" t="str">
        <f t="shared" si="51"/>
        <v>$60000-$70000</v>
      </c>
    </row>
    <row r="813" spans="1:11" x14ac:dyDescent="0.25">
      <c r="A813" s="4" t="s">
        <v>787</v>
      </c>
      <c r="B813" s="4" t="s">
        <v>7</v>
      </c>
      <c r="C813" s="4" t="s">
        <v>8</v>
      </c>
      <c r="D813" s="11">
        <v>44120</v>
      </c>
      <c r="E813" s="4" t="s">
        <v>9</v>
      </c>
      <c r="F813" s="4" t="s">
        <v>48</v>
      </c>
      <c r="G813" s="5">
        <v>5.0000000000000001E-3</v>
      </c>
      <c r="H813" s="11">
        <f t="shared" si="48"/>
        <v>220.6</v>
      </c>
      <c r="I813" s="11">
        <f t="shared" si="49"/>
        <v>44340.6</v>
      </c>
      <c r="J813" s="3" t="str">
        <f t="shared" si="50"/>
        <v>Below</v>
      </c>
      <c r="K813" s="3" t="str">
        <f t="shared" si="51"/>
        <v>$40000-$50000</v>
      </c>
    </row>
    <row r="814" spans="1:11" x14ac:dyDescent="0.25">
      <c r="A814" s="4" t="s">
        <v>788</v>
      </c>
      <c r="B814" s="4" t="s">
        <v>12</v>
      </c>
      <c r="C814" s="4" t="s">
        <v>28</v>
      </c>
      <c r="D814" s="11">
        <v>32270</v>
      </c>
      <c r="E814" s="4" t="s">
        <v>15</v>
      </c>
      <c r="F814" s="4" t="s">
        <v>26</v>
      </c>
      <c r="G814" s="5">
        <v>2.3E-2</v>
      </c>
      <c r="H814" s="11">
        <f t="shared" si="48"/>
        <v>742.21</v>
      </c>
      <c r="I814" s="11">
        <f t="shared" si="49"/>
        <v>33012.21</v>
      </c>
      <c r="J814" s="3" t="str">
        <f t="shared" si="50"/>
        <v>Below</v>
      </c>
      <c r="K814" s="3" t="str">
        <f t="shared" si="51"/>
        <v>$30000-$40000</v>
      </c>
    </row>
    <row r="815" spans="1:11" x14ac:dyDescent="0.25">
      <c r="A815" s="4" t="s">
        <v>789</v>
      </c>
      <c r="B815" s="4" t="s">
        <v>12</v>
      </c>
      <c r="C815" s="4" t="s">
        <v>13</v>
      </c>
      <c r="D815" s="11">
        <v>37130</v>
      </c>
      <c r="E815" s="4" t="s">
        <v>9</v>
      </c>
      <c r="F815" s="4" t="s">
        <v>16</v>
      </c>
      <c r="G815" s="5">
        <v>0</v>
      </c>
      <c r="H815" s="11">
        <f t="shared" si="48"/>
        <v>0</v>
      </c>
      <c r="I815" s="11">
        <f t="shared" si="49"/>
        <v>37130</v>
      </c>
      <c r="J815" s="3" t="str">
        <f t="shared" si="50"/>
        <v>Below</v>
      </c>
      <c r="K815" s="3" t="str">
        <f t="shared" si="51"/>
        <v>$30000-$40000</v>
      </c>
    </row>
    <row r="816" spans="1:11" x14ac:dyDescent="0.25">
      <c r="A816" s="4" t="s">
        <v>790</v>
      </c>
      <c r="B816" s="4" t="s">
        <v>12</v>
      </c>
      <c r="C816" s="4" t="s">
        <v>8</v>
      </c>
      <c r="D816" s="11">
        <v>45590</v>
      </c>
      <c r="E816" s="4" t="s">
        <v>15</v>
      </c>
      <c r="F816" s="4" t="s">
        <v>14</v>
      </c>
      <c r="G816" s="5">
        <v>5.0999999999999997E-2</v>
      </c>
      <c r="H816" s="11">
        <f t="shared" si="48"/>
        <v>2325.0899999999997</v>
      </c>
      <c r="I816" s="11">
        <f t="shared" si="49"/>
        <v>47915.09</v>
      </c>
      <c r="J816" s="3" t="str">
        <f t="shared" si="50"/>
        <v>Below</v>
      </c>
      <c r="K816" s="3" t="str">
        <f t="shared" si="51"/>
        <v>$40000-$50000</v>
      </c>
    </row>
    <row r="817" spans="1:11" x14ac:dyDescent="0.25">
      <c r="A817" s="4" t="s">
        <v>791</v>
      </c>
      <c r="B817" s="4" t="s">
        <v>7</v>
      </c>
      <c r="C817" s="4" t="s">
        <v>50</v>
      </c>
      <c r="D817" s="11">
        <v>94070</v>
      </c>
      <c r="E817" s="4" t="s">
        <v>15</v>
      </c>
      <c r="F817" s="4" t="s">
        <v>26</v>
      </c>
      <c r="G817" s="5">
        <v>0.02</v>
      </c>
      <c r="H817" s="11">
        <f t="shared" si="48"/>
        <v>1881.4</v>
      </c>
      <c r="I817" s="11">
        <f t="shared" si="49"/>
        <v>95951.4</v>
      </c>
      <c r="J817" s="3" t="str">
        <f t="shared" si="50"/>
        <v>Ok</v>
      </c>
      <c r="K817" s="3" t="str">
        <f t="shared" si="51"/>
        <v>$90000-$100000</v>
      </c>
    </row>
    <row r="818" spans="1:11" x14ac:dyDescent="0.25">
      <c r="A818" s="4" t="s">
        <v>532</v>
      </c>
      <c r="B818" s="4" t="s">
        <v>12</v>
      </c>
      <c r="C818" s="4" t="s">
        <v>28</v>
      </c>
      <c r="D818" s="11">
        <v>89690</v>
      </c>
      <c r="E818" s="4" t="s">
        <v>19</v>
      </c>
      <c r="F818" s="4" t="s">
        <v>16</v>
      </c>
      <c r="G818" s="5">
        <v>0</v>
      </c>
      <c r="H818" s="11">
        <f t="shared" si="48"/>
        <v>0</v>
      </c>
      <c r="I818" s="11">
        <f t="shared" si="49"/>
        <v>89690</v>
      </c>
      <c r="J818" s="3" t="str">
        <f t="shared" si="50"/>
        <v>Below</v>
      </c>
      <c r="K818" s="3" t="str">
        <f t="shared" si="51"/>
        <v>$80000-$90000</v>
      </c>
    </row>
    <row r="819" spans="1:11" x14ac:dyDescent="0.25">
      <c r="A819" s="4" t="s">
        <v>792</v>
      </c>
      <c r="B819" s="4" t="s">
        <v>12</v>
      </c>
      <c r="C819" s="4" t="s">
        <v>28</v>
      </c>
      <c r="D819" s="11">
        <v>41220</v>
      </c>
      <c r="E819" s="4" t="s">
        <v>9</v>
      </c>
      <c r="F819" s="4" t="s">
        <v>26</v>
      </c>
      <c r="G819" s="5">
        <v>2.3E-2</v>
      </c>
      <c r="H819" s="11">
        <f t="shared" si="48"/>
        <v>948.06</v>
      </c>
      <c r="I819" s="11">
        <f t="shared" si="49"/>
        <v>42168.06</v>
      </c>
      <c r="J819" s="3" t="str">
        <f t="shared" si="50"/>
        <v>Below</v>
      </c>
      <c r="K819" s="3" t="str">
        <f t="shared" si="51"/>
        <v>$40000-$50000</v>
      </c>
    </row>
    <row r="820" spans="1:11" x14ac:dyDescent="0.25">
      <c r="A820" s="4" t="s">
        <v>793</v>
      </c>
      <c r="B820" s="4" t="s">
        <v>12</v>
      </c>
      <c r="C820" s="4" t="s">
        <v>50</v>
      </c>
      <c r="D820" s="11">
        <v>119930</v>
      </c>
      <c r="E820" s="4" t="s">
        <v>9</v>
      </c>
      <c r="F820" s="4" t="s">
        <v>26</v>
      </c>
      <c r="G820" s="5">
        <v>0.02</v>
      </c>
      <c r="H820" s="11">
        <f t="shared" si="48"/>
        <v>2398.6</v>
      </c>
      <c r="I820" s="11">
        <f t="shared" si="49"/>
        <v>122328.6</v>
      </c>
      <c r="J820" s="3" t="str">
        <f t="shared" si="50"/>
        <v>Ok</v>
      </c>
      <c r="K820" s="3" t="str">
        <f t="shared" si="51"/>
        <v>$110000-$120000</v>
      </c>
    </row>
    <row r="821" spans="1:11" x14ac:dyDescent="0.25">
      <c r="A821" s="4" t="s">
        <v>67</v>
      </c>
      <c r="B821" s="4" t="s">
        <v>12</v>
      </c>
      <c r="C821" s="4" t="s">
        <v>25</v>
      </c>
      <c r="D821" s="11">
        <v>60580</v>
      </c>
      <c r="E821" s="4" t="s">
        <v>19</v>
      </c>
      <c r="F821" s="4" t="s">
        <v>16</v>
      </c>
      <c r="G821" s="5">
        <v>0</v>
      </c>
      <c r="H821" s="11">
        <f t="shared" si="48"/>
        <v>0</v>
      </c>
      <c r="I821" s="11">
        <f t="shared" si="49"/>
        <v>60580</v>
      </c>
      <c r="J821" s="3" t="str">
        <f t="shared" si="50"/>
        <v>Below</v>
      </c>
      <c r="K821" s="3" t="str">
        <f t="shared" si="51"/>
        <v>$60000-$70000</v>
      </c>
    </row>
    <row r="822" spans="1:11" x14ac:dyDescent="0.25">
      <c r="A822" s="4" t="s">
        <v>794</v>
      </c>
      <c r="B822" s="4" t="s">
        <v>12</v>
      </c>
      <c r="C822" s="4" t="s">
        <v>13</v>
      </c>
      <c r="D822" s="11">
        <v>94820</v>
      </c>
      <c r="E822" s="4" t="s">
        <v>15</v>
      </c>
      <c r="F822" s="4" t="s">
        <v>26</v>
      </c>
      <c r="G822" s="5">
        <v>3.5000000000000003E-2</v>
      </c>
      <c r="H822" s="11">
        <f t="shared" si="48"/>
        <v>3318.7000000000003</v>
      </c>
      <c r="I822" s="11">
        <f t="shared" si="49"/>
        <v>98138.7</v>
      </c>
      <c r="J822" s="3" t="str">
        <f t="shared" si="50"/>
        <v>Ok</v>
      </c>
      <c r="K822" s="3" t="str">
        <f t="shared" si="51"/>
        <v>$90000-$100000</v>
      </c>
    </row>
    <row r="823" spans="1:11" x14ac:dyDescent="0.25">
      <c r="A823" s="4" t="s">
        <v>795</v>
      </c>
      <c r="B823" s="4" t="s">
        <v>7</v>
      </c>
      <c r="C823" s="4" t="s">
        <v>50</v>
      </c>
      <c r="D823" s="11">
        <v>38830</v>
      </c>
      <c r="E823" s="4" t="s">
        <v>19</v>
      </c>
      <c r="F823" s="4" t="s">
        <v>14</v>
      </c>
      <c r="G823" s="5">
        <v>5.8000000000000003E-2</v>
      </c>
      <c r="H823" s="11">
        <f t="shared" si="48"/>
        <v>2252.1400000000003</v>
      </c>
      <c r="I823" s="11">
        <f t="shared" si="49"/>
        <v>41082.14</v>
      </c>
      <c r="J823" s="3" t="str">
        <f t="shared" si="50"/>
        <v>Below</v>
      </c>
      <c r="K823" s="3" t="str">
        <f t="shared" si="51"/>
        <v>$30000-$40000</v>
      </c>
    </row>
    <row r="824" spans="1:11" x14ac:dyDescent="0.25">
      <c r="A824" s="4" t="s">
        <v>796</v>
      </c>
      <c r="B824" s="4" t="s">
        <v>12</v>
      </c>
      <c r="C824" s="4" t="s">
        <v>13</v>
      </c>
      <c r="D824" s="11">
        <v>28870</v>
      </c>
      <c r="E824" s="4" t="s">
        <v>15</v>
      </c>
      <c r="F824" s="4" t="s">
        <v>10</v>
      </c>
      <c r="G824" s="5">
        <v>6.0999999999999999E-2</v>
      </c>
      <c r="H824" s="11">
        <f t="shared" si="48"/>
        <v>1761.07</v>
      </c>
      <c r="I824" s="11">
        <f t="shared" si="49"/>
        <v>30631.07</v>
      </c>
      <c r="J824" s="3" t="str">
        <f t="shared" si="50"/>
        <v>Below</v>
      </c>
      <c r="K824" s="3" t="str">
        <f t="shared" si="51"/>
        <v>$20000-$30000</v>
      </c>
    </row>
    <row r="825" spans="1:11" x14ac:dyDescent="0.25">
      <c r="A825" s="4" t="s">
        <v>797</v>
      </c>
      <c r="B825" s="4" t="s">
        <v>12</v>
      </c>
      <c r="C825" s="4" t="s">
        <v>63</v>
      </c>
      <c r="D825" s="11">
        <v>70760</v>
      </c>
      <c r="E825" s="4" t="s">
        <v>9</v>
      </c>
      <c r="F825" s="4" t="s">
        <v>14</v>
      </c>
      <c r="G825" s="5">
        <v>5.8000000000000003E-2</v>
      </c>
      <c r="H825" s="11">
        <f t="shared" si="48"/>
        <v>4104.08</v>
      </c>
      <c r="I825" s="11">
        <f t="shared" si="49"/>
        <v>74864.08</v>
      </c>
      <c r="J825" s="3" t="str">
        <f t="shared" si="50"/>
        <v>Below</v>
      </c>
      <c r="K825" s="3" t="str">
        <f t="shared" si="51"/>
        <v>$70000-$80000</v>
      </c>
    </row>
    <row r="826" spans="1:11" x14ac:dyDescent="0.25">
      <c r="A826" s="4" t="s">
        <v>425</v>
      </c>
      <c r="B826" s="4" t="s">
        <v>7</v>
      </c>
      <c r="C826" s="4" t="s">
        <v>34</v>
      </c>
      <c r="D826" s="11">
        <v>106170</v>
      </c>
      <c r="E826" s="4" t="s">
        <v>15</v>
      </c>
      <c r="F826" s="4" t="s">
        <v>14</v>
      </c>
      <c r="G826" s="5">
        <v>4.1000000000000002E-2</v>
      </c>
      <c r="H826" s="11">
        <f t="shared" si="48"/>
        <v>4352.97</v>
      </c>
      <c r="I826" s="11">
        <f t="shared" si="49"/>
        <v>110522.97</v>
      </c>
      <c r="J826" s="3" t="str">
        <f t="shared" si="50"/>
        <v>Ok</v>
      </c>
      <c r="K826" s="3" t="str">
        <f t="shared" si="51"/>
        <v>$100000-$110000</v>
      </c>
    </row>
    <row r="827" spans="1:11" x14ac:dyDescent="0.25">
      <c r="A827" s="4" t="s">
        <v>798</v>
      </c>
      <c r="B827" s="4" t="s">
        <v>7</v>
      </c>
      <c r="C827" s="4" t="s">
        <v>47</v>
      </c>
      <c r="D827" s="11">
        <v>71540</v>
      </c>
      <c r="E827" s="4" t="s">
        <v>19</v>
      </c>
      <c r="F827" s="4" t="s">
        <v>26</v>
      </c>
      <c r="G827" s="5">
        <v>3.3000000000000002E-2</v>
      </c>
      <c r="H827" s="11">
        <f t="shared" si="48"/>
        <v>2360.8200000000002</v>
      </c>
      <c r="I827" s="11">
        <f t="shared" si="49"/>
        <v>73900.820000000007</v>
      </c>
      <c r="J827" s="3" t="str">
        <f t="shared" si="50"/>
        <v>Below</v>
      </c>
      <c r="K827" s="3" t="str">
        <f t="shared" si="51"/>
        <v>$70000-$80000</v>
      </c>
    </row>
    <row r="828" spans="1:11" x14ac:dyDescent="0.25">
      <c r="A828" s="4" t="s">
        <v>799</v>
      </c>
      <c r="B828" s="4" t="s">
        <v>12</v>
      </c>
      <c r="C828" s="4" t="s">
        <v>47</v>
      </c>
      <c r="D828" s="11">
        <v>104680</v>
      </c>
      <c r="E828" s="4" t="s">
        <v>9</v>
      </c>
      <c r="F828" s="4" t="s">
        <v>26</v>
      </c>
      <c r="G828" s="5">
        <v>3.3000000000000002E-2</v>
      </c>
      <c r="H828" s="11">
        <f t="shared" si="48"/>
        <v>3454.44</v>
      </c>
      <c r="I828" s="11">
        <f t="shared" si="49"/>
        <v>108134.44</v>
      </c>
      <c r="J828" s="3" t="str">
        <f t="shared" si="50"/>
        <v>Ok</v>
      </c>
      <c r="K828" s="3" t="str">
        <f t="shared" si="51"/>
        <v>$100000-$110000</v>
      </c>
    </row>
    <row r="829" spans="1:11" x14ac:dyDescent="0.25">
      <c r="A829" s="4" t="s">
        <v>800</v>
      </c>
      <c r="B829" s="4" t="s">
        <v>7</v>
      </c>
      <c r="C829" s="4" t="s">
        <v>39</v>
      </c>
      <c r="D829" s="11">
        <v>63370</v>
      </c>
      <c r="E829" s="4" t="s">
        <v>9</v>
      </c>
      <c r="F829" s="4" t="s">
        <v>26</v>
      </c>
      <c r="G829" s="5">
        <v>0.04</v>
      </c>
      <c r="H829" s="11">
        <f t="shared" si="48"/>
        <v>2534.8000000000002</v>
      </c>
      <c r="I829" s="11">
        <f t="shared" si="49"/>
        <v>65904.800000000003</v>
      </c>
      <c r="J829" s="3" t="str">
        <f t="shared" si="50"/>
        <v>Below</v>
      </c>
      <c r="K829" s="3" t="str">
        <f t="shared" si="51"/>
        <v>$60000-$70000</v>
      </c>
    </row>
    <row r="830" spans="1:11" x14ac:dyDescent="0.25">
      <c r="A830" s="4" t="s">
        <v>366</v>
      </c>
      <c r="B830" s="4" t="s">
        <v>7</v>
      </c>
      <c r="C830" s="4" t="s">
        <v>50</v>
      </c>
      <c r="D830" s="11">
        <v>106460</v>
      </c>
      <c r="E830" s="4" t="s">
        <v>9</v>
      </c>
      <c r="F830" s="4" t="s">
        <v>14</v>
      </c>
      <c r="G830" s="5">
        <v>5.8000000000000003E-2</v>
      </c>
      <c r="H830" s="11">
        <f t="shared" si="48"/>
        <v>6174.68</v>
      </c>
      <c r="I830" s="11">
        <f t="shared" si="49"/>
        <v>112634.68</v>
      </c>
      <c r="J830" s="3" t="str">
        <f t="shared" si="50"/>
        <v>Ok</v>
      </c>
      <c r="K830" s="3" t="str">
        <f t="shared" si="51"/>
        <v>$100000-$110000</v>
      </c>
    </row>
    <row r="831" spans="1:11" x14ac:dyDescent="0.25">
      <c r="A831" s="4" t="s">
        <v>801</v>
      </c>
      <c r="B831" s="4" t="s">
        <v>7</v>
      </c>
      <c r="C831" s="4" t="s">
        <v>31</v>
      </c>
      <c r="D831" s="11">
        <v>106400</v>
      </c>
      <c r="E831" s="4" t="s">
        <v>9</v>
      </c>
      <c r="F831" s="4" t="s">
        <v>26</v>
      </c>
      <c r="G831" s="5">
        <v>2.4E-2</v>
      </c>
      <c r="H831" s="11">
        <f t="shared" si="48"/>
        <v>2553.6</v>
      </c>
      <c r="I831" s="11">
        <f t="shared" si="49"/>
        <v>108953.60000000001</v>
      </c>
      <c r="J831" s="3" t="str">
        <f t="shared" si="50"/>
        <v>Ok</v>
      </c>
      <c r="K831" s="3" t="str">
        <f t="shared" si="51"/>
        <v>$100000-$110000</v>
      </c>
    </row>
    <row r="832" spans="1:11" x14ac:dyDescent="0.25">
      <c r="A832" s="4" t="s">
        <v>802</v>
      </c>
      <c r="B832" s="4" t="s">
        <v>12</v>
      </c>
      <c r="C832" s="4" t="s">
        <v>63</v>
      </c>
      <c r="D832" s="11">
        <v>36920</v>
      </c>
      <c r="E832" s="4" t="s">
        <v>19</v>
      </c>
      <c r="F832" s="4" t="s">
        <v>26</v>
      </c>
      <c r="G832" s="5">
        <v>3.5000000000000003E-2</v>
      </c>
      <c r="H832" s="11">
        <f t="shared" si="48"/>
        <v>1292.2</v>
      </c>
      <c r="I832" s="11">
        <f t="shared" si="49"/>
        <v>38212.199999999997</v>
      </c>
      <c r="J832" s="3" t="str">
        <f t="shared" si="50"/>
        <v>Below</v>
      </c>
      <c r="K832" s="3" t="str">
        <f t="shared" si="51"/>
        <v>$30000-$40000</v>
      </c>
    </row>
    <row r="833" spans="1:11" x14ac:dyDescent="0.25">
      <c r="A833" s="4" t="s">
        <v>613</v>
      </c>
      <c r="B833" s="4" t="s">
        <v>12</v>
      </c>
      <c r="C833" s="4" t="s">
        <v>28</v>
      </c>
      <c r="D833" s="11">
        <v>42160</v>
      </c>
      <c r="E833" s="4" t="s">
        <v>15</v>
      </c>
      <c r="F833" s="4" t="s">
        <v>26</v>
      </c>
      <c r="G833" s="5">
        <v>2.3E-2</v>
      </c>
      <c r="H833" s="11">
        <f t="shared" si="48"/>
        <v>969.68</v>
      </c>
      <c r="I833" s="11">
        <f t="shared" si="49"/>
        <v>43129.68</v>
      </c>
      <c r="J833" s="3" t="str">
        <f t="shared" si="50"/>
        <v>Below</v>
      </c>
      <c r="K833" s="3" t="str">
        <f t="shared" si="51"/>
        <v>$40000-$50000</v>
      </c>
    </row>
    <row r="834" spans="1:11" x14ac:dyDescent="0.25">
      <c r="A834" s="4" t="s">
        <v>803</v>
      </c>
      <c r="B834" s="4" t="s">
        <v>12</v>
      </c>
      <c r="C834" s="4" t="s">
        <v>25</v>
      </c>
      <c r="D834" s="11">
        <v>57820</v>
      </c>
      <c r="E834" s="4" t="s">
        <v>19</v>
      </c>
      <c r="F834" s="4" t="s">
        <v>26</v>
      </c>
      <c r="G834" s="5">
        <v>2.7E-2</v>
      </c>
      <c r="H834" s="11">
        <f t="shared" ref="H834:H897" si="52">D834*G834</f>
        <v>1561.1399999999999</v>
      </c>
      <c r="I834" s="11">
        <f t="shared" ref="I834:I897" si="53">D834+H834</f>
        <v>59381.14</v>
      </c>
      <c r="J834" s="3" t="str">
        <f t="shared" ref="J834:J897" si="54">IF(D834&gt;90000,"Ok","Below")</f>
        <v>Below</v>
      </c>
      <c r="K834" s="3" t="str">
        <f t="shared" si="51"/>
        <v>$50000-$60000</v>
      </c>
    </row>
    <row r="835" spans="1:11" x14ac:dyDescent="0.25">
      <c r="A835" s="4" t="s">
        <v>804</v>
      </c>
      <c r="B835" s="4" t="s">
        <v>12</v>
      </c>
      <c r="C835" s="4" t="s">
        <v>31</v>
      </c>
      <c r="D835" s="11">
        <v>93740</v>
      </c>
      <c r="E835" s="4" t="s">
        <v>19</v>
      </c>
      <c r="F835" s="4" t="s">
        <v>26</v>
      </c>
      <c r="G835" s="5">
        <v>2.4E-2</v>
      </c>
      <c r="H835" s="11">
        <f t="shared" si="52"/>
        <v>2249.7600000000002</v>
      </c>
      <c r="I835" s="11">
        <f t="shared" si="53"/>
        <v>95989.759999999995</v>
      </c>
      <c r="J835" s="3" t="str">
        <f t="shared" si="54"/>
        <v>Ok</v>
      </c>
      <c r="K835" s="3" t="str">
        <f t="shared" ref="K835:K898" si="55">IF(D835&lt;=30000,"$20000-$30000",IF(D835&lt;=40000,"$30000-$40000",IF(D835&lt;=50000,"$40000-$50000",IF(D835&lt;=60000,"$50000-$60000",IF(D835&lt;=70000,"$60000-$70000",IF(D835&lt;=80000,"$70000-$80000",IF(D835&lt;=90000,"$80000-$90000",IF(D835&lt;=100000,"$90000-$100000",IF(D835&lt;=110000,"$100000-$110000",IF(D835&lt;=120000,"$110000-$120000",IF(D835&lt;=130000,"$120000-$130000",)))))))))))</f>
        <v>$90000-$100000</v>
      </c>
    </row>
    <row r="836" spans="1:11" x14ac:dyDescent="0.25">
      <c r="A836" s="4" t="s">
        <v>805</v>
      </c>
      <c r="B836" s="4" t="s">
        <v>12</v>
      </c>
      <c r="C836" s="4" t="s">
        <v>39</v>
      </c>
      <c r="D836" s="11">
        <v>93960</v>
      </c>
      <c r="E836" s="4" t="s">
        <v>19</v>
      </c>
      <c r="F836" s="4" t="s">
        <v>22</v>
      </c>
      <c r="G836" s="5">
        <v>1.9E-2</v>
      </c>
      <c r="H836" s="11">
        <f t="shared" si="52"/>
        <v>1785.24</v>
      </c>
      <c r="I836" s="11">
        <f t="shared" si="53"/>
        <v>95745.24</v>
      </c>
      <c r="J836" s="3" t="str">
        <f t="shared" si="54"/>
        <v>Ok</v>
      </c>
      <c r="K836" s="3" t="str">
        <f t="shared" si="55"/>
        <v>$90000-$100000</v>
      </c>
    </row>
    <row r="837" spans="1:11" x14ac:dyDescent="0.25">
      <c r="A837" s="4" t="s">
        <v>806</v>
      </c>
      <c r="B837" s="4" t="s">
        <v>7</v>
      </c>
      <c r="C837" s="4" t="s">
        <v>63</v>
      </c>
      <c r="D837" s="11">
        <v>107220</v>
      </c>
      <c r="E837" s="4" t="s">
        <v>9</v>
      </c>
      <c r="F837" s="4" t="s">
        <v>26</v>
      </c>
      <c r="G837" s="5">
        <v>3.5000000000000003E-2</v>
      </c>
      <c r="H837" s="11">
        <f t="shared" si="52"/>
        <v>3752.7000000000003</v>
      </c>
      <c r="I837" s="11">
        <f t="shared" si="53"/>
        <v>110972.7</v>
      </c>
      <c r="J837" s="3" t="str">
        <f t="shared" si="54"/>
        <v>Ok</v>
      </c>
      <c r="K837" s="3" t="str">
        <f t="shared" si="55"/>
        <v>$100000-$110000</v>
      </c>
    </row>
    <row r="838" spans="1:11" x14ac:dyDescent="0.25">
      <c r="A838" s="4" t="s">
        <v>807</v>
      </c>
      <c r="B838" s="4" t="s">
        <v>12</v>
      </c>
      <c r="C838" s="4" t="s">
        <v>39</v>
      </c>
      <c r="D838" s="11">
        <v>90150</v>
      </c>
      <c r="E838" s="4" t="s">
        <v>15</v>
      </c>
      <c r="F838" s="4" t="s">
        <v>10</v>
      </c>
      <c r="G838" s="5">
        <v>6.3E-2</v>
      </c>
      <c r="H838" s="11">
        <f t="shared" si="52"/>
        <v>5679.45</v>
      </c>
      <c r="I838" s="11">
        <f t="shared" si="53"/>
        <v>95829.45</v>
      </c>
      <c r="J838" s="3" t="str">
        <f t="shared" si="54"/>
        <v>Ok</v>
      </c>
      <c r="K838" s="3" t="str">
        <f t="shared" si="55"/>
        <v>$90000-$100000</v>
      </c>
    </row>
    <row r="839" spans="1:11" x14ac:dyDescent="0.25">
      <c r="A839" s="4" t="s">
        <v>808</v>
      </c>
      <c r="B839" s="4" t="s">
        <v>7</v>
      </c>
      <c r="C839" s="4" t="s">
        <v>13</v>
      </c>
      <c r="D839" s="11">
        <v>94020</v>
      </c>
      <c r="E839" s="4" t="s">
        <v>15</v>
      </c>
      <c r="F839" s="4" t="s">
        <v>14</v>
      </c>
      <c r="G839" s="5">
        <v>4.2999999999999997E-2</v>
      </c>
      <c r="H839" s="11">
        <f t="shared" si="52"/>
        <v>4042.8599999999997</v>
      </c>
      <c r="I839" s="11">
        <f t="shared" si="53"/>
        <v>98062.86</v>
      </c>
      <c r="J839" s="3" t="str">
        <f t="shared" si="54"/>
        <v>Ok</v>
      </c>
      <c r="K839" s="3" t="str">
        <f t="shared" si="55"/>
        <v>$90000-$100000</v>
      </c>
    </row>
    <row r="840" spans="1:11" x14ac:dyDescent="0.25">
      <c r="A840" s="4" t="s">
        <v>809</v>
      </c>
      <c r="B840" s="4" t="s">
        <v>12</v>
      </c>
      <c r="C840" s="4" t="s">
        <v>63</v>
      </c>
      <c r="D840" s="11">
        <v>42970</v>
      </c>
      <c r="E840" s="4" t="s">
        <v>9</v>
      </c>
      <c r="F840" s="4" t="s">
        <v>14</v>
      </c>
      <c r="G840" s="5">
        <v>5.8000000000000003E-2</v>
      </c>
      <c r="H840" s="11">
        <f t="shared" si="52"/>
        <v>2492.2600000000002</v>
      </c>
      <c r="I840" s="11">
        <f t="shared" si="53"/>
        <v>45462.26</v>
      </c>
      <c r="J840" s="3" t="str">
        <f t="shared" si="54"/>
        <v>Below</v>
      </c>
      <c r="K840" s="3" t="str">
        <f t="shared" si="55"/>
        <v>$40000-$50000</v>
      </c>
    </row>
    <row r="841" spans="1:11" x14ac:dyDescent="0.25">
      <c r="A841" s="4" t="s">
        <v>810</v>
      </c>
      <c r="B841" s="4" t="s">
        <v>7</v>
      </c>
      <c r="C841" s="4" t="s">
        <v>18</v>
      </c>
      <c r="D841" s="11">
        <v>33410</v>
      </c>
      <c r="E841" s="4" t="s">
        <v>19</v>
      </c>
      <c r="F841" s="4" t="s">
        <v>26</v>
      </c>
      <c r="G841" s="5">
        <v>2.1000000000000001E-2</v>
      </c>
      <c r="H841" s="11">
        <f t="shared" si="52"/>
        <v>701.61</v>
      </c>
      <c r="I841" s="11">
        <f t="shared" si="53"/>
        <v>34111.61</v>
      </c>
      <c r="J841" s="3" t="str">
        <f t="shared" si="54"/>
        <v>Below</v>
      </c>
      <c r="K841" s="3" t="str">
        <f t="shared" si="55"/>
        <v>$30000-$40000</v>
      </c>
    </row>
    <row r="842" spans="1:11" x14ac:dyDescent="0.25">
      <c r="A842" s="4" t="s">
        <v>811</v>
      </c>
      <c r="B842" s="4" t="s">
        <v>7</v>
      </c>
      <c r="C842" s="4" t="s">
        <v>34</v>
      </c>
      <c r="D842" s="11">
        <v>119670</v>
      </c>
      <c r="E842" s="4" t="s">
        <v>9</v>
      </c>
      <c r="F842" s="4" t="s">
        <v>26</v>
      </c>
      <c r="G842" s="5">
        <v>3.2000000000000001E-2</v>
      </c>
      <c r="H842" s="11">
        <f t="shared" si="52"/>
        <v>3829.44</v>
      </c>
      <c r="I842" s="11">
        <f t="shared" si="53"/>
        <v>123499.44</v>
      </c>
      <c r="J842" s="3" t="str">
        <f t="shared" si="54"/>
        <v>Ok</v>
      </c>
      <c r="K842" s="3" t="str">
        <f t="shared" si="55"/>
        <v>$110000-$120000</v>
      </c>
    </row>
    <row r="843" spans="1:11" x14ac:dyDescent="0.25">
      <c r="A843" s="4" t="s">
        <v>812</v>
      </c>
      <c r="B843" s="4" t="s">
        <v>7</v>
      </c>
      <c r="C843" s="4" t="s">
        <v>50</v>
      </c>
      <c r="D843" s="11">
        <v>115380</v>
      </c>
      <c r="E843" s="4" t="s">
        <v>19</v>
      </c>
      <c r="F843" s="4" t="s">
        <v>26</v>
      </c>
      <c r="G843" s="5">
        <v>0.02</v>
      </c>
      <c r="H843" s="11">
        <f t="shared" si="52"/>
        <v>2307.6</v>
      </c>
      <c r="I843" s="11">
        <f t="shared" si="53"/>
        <v>117687.6</v>
      </c>
      <c r="J843" s="3" t="str">
        <f t="shared" si="54"/>
        <v>Ok</v>
      </c>
      <c r="K843" s="3" t="str">
        <f t="shared" si="55"/>
        <v>$110000-$120000</v>
      </c>
    </row>
    <row r="844" spans="1:11" x14ac:dyDescent="0.25">
      <c r="A844" s="4" t="s">
        <v>813</v>
      </c>
      <c r="B844" s="4" t="s">
        <v>7</v>
      </c>
      <c r="C844" s="4" t="s">
        <v>21</v>
      </c>
      <c r="D844" s="11">
        <v>75010</v>
      </c>
      <c r="E844" s="4" t="s">
        <v>19</v>
      </c>
      <c r="F844" s="4" t="s">
        <v>14</v>
      </c>
      <c r="G844" s="5">
        <v>4.9000000000000002E-2</v>
      </c>
      <c r="H844" s="11">
        <f t="shared" si="52"/>
        <v>3675.4900000000002</v>
      </c>
      <c r="I844" s="11">
        <f t="shared" si="53"/>
        <v>78685.490000000005</v>
      </c>
      <c r="J844" s="3" t="str">
        <f t="shared" si="54"/>
        <v>Below</v>
      </c>
      <c r="K844" s="3" t="str">
        <f t="shared" si="55"/>
        <v>$70000-$80000</v>
      </c>
    </row>
    <row r="845" spans="1:11" x14ac:dyDescent="0.25">
      <c r="A845" s="4" t="s">
        <v>814</v>
      </c>
      <c r="B845" s="4" t="s">
        <v>12</v>
      </c>
      <c r="C845" s="4" t="s">
        <v>50</v>
      </c>
      <c r="D845" s="11">
        <v>104120</v>
      </c>
      <c r="E845" s="4" t="s">
        <v>15</v>
      </c>
      <c r="F845" s="4" t="s">
        <v>14</v>
      </c>
      <c r="G845" s="5">
        <v>5.8000000000000003E-2</v>
      </c>
      <c r="H845" s="11">
        <f t="shared" si="52"/>
        <v>6038.96</v>
      </c>
      <c r="I845" s="11">
        <f t="shared" si="53"/>
        <v>110158.96</v>
      </c>
      <c r="J845" s="3" t="str">
        <f t="shared" si="54"/>
        <v>Ok</v>
      </c>
      <c r="K845" s="3" t="str">
        <f t="shared" si="55"/>
        <v>$100000-$110000</v>
      </c>
    </row>
    <row r="846" spans="1:11" x14ac:dyDescent="0.25">
      <c r="A846" s="4" t="s">
        <v>815</v>
      </c>
      <c r="B846" s="4" t="s">
        <v>7</v>
      </c>
      <c r="C846" s="4" t="s">
        <v>47</v>
      </c>
      <c r="D846" s="11">
        <v>82680</v>
      </c>
      <c r="E846" s="4" t="s">
        <v>9</v>
      </c>
      <c r="F846" s="4" t="s">
        <v>48</v>
      </c>
      <c r="G846" s="5">
        <v>5.0000000000000001E-3</v>
      </c>
      <c r="H846" s="11">
        <f t="shared" si="52"/>
        <v>413.40000000000003</v>
      </c>
      <c r="I846" s="11">
        <f t="shared" si="53"/>
        <v>83093.399999999994</v>
      </c>
      <c r="J846" s="3" t="str">
        <f t="shared" si="54"/>
        <v>Below</v>
      </c>
      <c r="K846" s="3" t="str">
        <f t="shared" si="55"/>
        <v>$80000-$90000</v>
      </c>
    </row>
    <row r="847" spans="1:11" x14ac:dyDescent="0.25">
      <c r="A847" s="4" t="s">
        <v>816</v>
      </c>
      <c r="B847" s="4" t="s">
        <v>7</v>
      </c>
      <c r="C847" s="4" t="s">
        <v>50</v>
      </c>
      <c r="D847" s="11">
        <v>52250</v>
      </c>
      <c r="E847" s="4" t="s">
        <v>19</v>
      </c>
      <c r="F847" s="4" t="s">
        <v>48</v>
      </c>
      <c r="G847" s="5">
        <v>5.0000000000000001E-3</v>
      </c>
      <c r="H847" s="11">
        <f t="shared" si="52"/>
        <v>261.25</v>
      </c>
      <c r="I847" s="11">
        <f t="shared" si="53"/>
        <v>52511.25</v>
      </c>
      <c r="J847" s="3" t="str">
        <f t="shared" si="54"/>
        <v>Below</v>
      </c>
      <c r="K847" s="3" t="str">
        <f t="shared" si="55"/>
        <v>$50000-$60000</v>
      </c>
    </row>
    <row r="848" spans="1:11" x14ac:dyDescent="0.25">
      <c r="A848" s="4" t="s">
        <v>817</v>
      </c>
      <c r="B848" s="4" t="s">
        <v>7</v>
      </c>
      <c r="C848" s="4" t="s">
        <v>8</v>
      </c>
      <c r="D848" s="11">
        <v>83190</v>
      </c>
      <c r="E848" s="4" t="s">
        <v>9</v>
      </c>
      <c r="F848" s="4" t="s">
        <v>26</v>
      </c>
      <c r="G848" s="5">
        <v>2.1000000000000001E-2</v>
      </c>
      <c r="H848" s="11">
        <f t="shared" si="52"/>
        <v>1746.99</v>
      </c>
      <c r="I848" s="11">
        <f t="shared" si="53"/>
        <v>84936.99</v>
      </c>
      <c r="J848" s="3" t="str">
        <f t="shared" si="54"/>
        <v>Below</v>
      </c>
      <c r="K848" s="3" t="str">
        <f t="shared" si="55"/>
        <v>$80000-$90000</v>
      </c>
    </row>
    <row r="849" spans="1:11" x14ac:dyDescent="0.25">
      <c r="A849" s="4" t="s">
        <v>611</v>
      </c>
      <c r="B849" s="4" t="s">
        <v>7</v>
      </c>
      <c r="C849" s="4" t="s">
        <v>34</v>
      </c>
      <c r="D849" s="11">
        <v>69120</v>
      </c>
      <c r="E849" s="4" t="s">
        <v>19</v>
      </c>
      <c r="F849" s="4" t="s">
        <v>26</v>
      </c>
      <c r="G849" s="5">
        <v>3.2000000000000001E-2</v>
      </c>
      <c r="H849" s="11">
        <f t="shared" si="52"/>
        <v>2211.84</v>
      </c>
      <c r="I849" s="11">
        <f t="shared" si="53"/>
        <v>71331.839999999997</v>
      </c>
      <c r="J849" s="3" t="str">
        <f t="shared" si="54"/>
        <v>Below</v>
      </c>
      <c r="K849" s="3" t="str">
        <f t="shared" si="55"/>
        <v>$60000-$70000</v>
      </c>
    </row>
    <row r="850" spans="1:11" x14ac:dyDescent="0.25">
      <c r="A850" s="4" t="s">
        <v>818</v>
      </c>
      <c r="B850" s="4" t="s">
        <v>7</v>
      </c>
      <c r="C850" s="4" t="s">
        <v>50</v>
      </c>
      <c r="D850" s="11">
        <v>83590</v>
      </c>
      <c r="E850" s="4" t="s">
        <v>15</v>
      </c>
      <c r="F850" s="4" t="s">
        <v>22</v>
      </c>
      <c r="G850" s="5">
        <v>1.2E-2</v>
      </c>
      <c r="H850" s="11">
        <f t="shared" si="52"/>
        <v>1003.08</v>
      </c>
      <c r="I850" s="11">
        <f t="shared" si="53"/>
        <v>84593.08</v>
      </c>
      <c r="J850" s="3" t="str">
        <f t="shared" si="54"/>
        <v>Below</v>
      </c>
      <c r="K850" s="3" t="str">
        <f t="shared" si="55"/>
        <v>$80000-$90000</v>
      </c>
    </row>
    <row r="851" spans="1:11" x14ac:dyDescent="0.25">
      <c r="A851" s="4" t="s">
        <v>819</v>
      </c>
      <c r="B851" s="4" t="s">
        <v>7</v>
      </c>
      <c r="C851" s="4" t="s">
        <v>47</v>
      </c>
      <c r="D851" s="11">
        <v>107700</v>
      </c>
      <c r="E851" s="4" t="s">
        <v>15</v>
      </c>
      <c r="F851" s="4" t="s">
        <v>10</v>
      </c>
      <c r="G851" s="5">
        <v>8.4000000000000005E-2</v>
      </c>
      <c r="H851" s="11">
        <f t="shared" si="52"/>
        <v>9046.8000000000011</v>
      </c>
      <c r="I851" s="11">
        <f t="shared" si="53"/>
        <v>116746.8</v>
      </c>
      <c r="J851" s="3" t="str">
        <f t="shared" si="54"/>
        <v>Ok</v>
      </c>
      <c r="K851" s="3" t="str">
        <f t="shared" si="55"/>
        <v>$100000-$110000</v>
      </c>
    </row>
    <row r="852" spans="1:11" x14ac:dyDescent="0.25">
      <c r="A852" s="4" t="s">
        <v>820</v>
      </c>
      <c r="B852" s="4" t="s">
        <v>12</v>
      </c>
      <c r="C852" s="4" t="s">
        <v>8</v>
      </c>
      <c r="D852" s="11">
        <v>102130</v>
      </c>
      <c r="E852" s="4" t="s">
        <v>19</v>
      </c>
      <c r="F852" s="4" t="s">
        <v>26</v>
      </c>
      <c r="G852" s="5">
        <v>2.1000000000000001E-2</v>
      </c>
      <c r="H852" s="11">
        <f t="shared" si="52"/>
        <v>2144.73</v>
      </c>
      <c r="I852" s="11">
        <f t="shared" si="53"/>
        <v>104274.73</v>
      </c>
      <c r="J852" s="3" t="str">
        <f t="shared" si="54"/>
        <v>Ok</v>
      </c>
      <c r="K852" s="3" t="str">
        <f t="shared" si="55"/>
        <v>$100000-$110000</v>
      </c>
    </row>
    <row r="853" spans="1:11" x14ac:dyDescent="0.25">
      <c r="A853" s="4" t="s">
        <v>597</v>
      </c>
      <c r="B853" s="4" t="s">
        <v>7</v>
      </c>
      <c r="C853" s="4" t="s">
        <v>18</v>
      </c>
      <c r="D853" s="11">
        <v>116090</v>
      </c>
      <c r="E853" s="4" t="s">
        <v>19</v>
      </c>
      <c r="F853" s="4" t="s">
        <v>26</v>
      </c>
      <c r="G853" s="5">
        <v>2.1000000000000001E-2</v>
      </c>
      <c r="H853" s="11">
        <f t="shared" si="52"/>
        <v>2437.8900000000003</v>
      </c>
      <c r="I853" s="11">
        <f t="shared" si="53"/>
        <v>118527.89</v>
      </c>
      <c r="J853" s="3" t="str">
        <f t="shared" si="54"/>
        <v>Ok</v>
      </c>
      <c r="K853" s="3" t="str">
        <f t="shared" si="55"/>
        <v>$110000-$120000</v>
      </c>
    </row>
    <row r="854" spans="1:11" x14ac:dyDescent="0.25">
      <c r="A854" s="4" t="s">
        <v>821</v>
      </c>
      <c r="B854" s="4" t="s">
        <v>7</v>
      </c>
      <c r="C854" s="4" t="s">
        <v>13</v>
      </c>
      <c r="D854" s="11">
        <v>74360</v>
      </c>
      <c r="E854" s="4" t="s">
        <v>9</v>
      </c>
      <c r="F854" s="4" t="s">
        <v>14</v>
      </c>
      <c r="G854" s="5">
        <v>4.2999999999999997E-2</v>
      </c>
      <c r="H854" s="11">
        <f t="shared" si="52"/>
        <v>3197.4799999999996</v>
      </c>
      <c r="I854" s="11">
        <f t="shared" si="53"/>
        <v>77557.48</v>
      </c>
      <c r="J854" s="3" t="str">
        <f t="shared" si="54"/>
        <v>Below</v>
      </c>
      <c r="K854" s="3" t="str">
        <f t="shared" si="55"/>
        <v>$70000-$80000</v>
      </c>
    </row>
    <row r="855" spans="1:11" x14ac:dyDescent="0.25">
      <c r="A855" s="4" t="s">
        <v>822</v>
      </c>
      <c r="B855" s="4" t="s">
        <v>12</v>
      </c>
      <c r="C855" s="4" t="s">
        <v>28</v>
      </c>
      <c r="D855" s="11">
        <v>42310</v>
      </c>
      <c r="E855" s="4" t="s">
        <v>15</v>
      </c>
      <c r="F855" s="4" t="s">
        <v>16</v>
      </c>
      <c r="G855" s="5">
        <v>0</v>
      </c>
      <c r="H855" s="11">
        <f t="shared" si="52"/>
        <v>0</v>
      </c>
      <c r="I855" s="11">
        <f t="shared" si="53"/>
        <v>42310</v>
      </c>
      <c r="J855" s="3" t="str">
        <f t="shared" si="54"/>
        <v>Below</v>
      </c>
      <c r="K855" s="3" t="str">
        <f t="shared" si="55"/>
        <v>$40000-$50000</v>
      </c>
    </row>
    <row r="856" spans="1:11" x14ac:dyDescent="0.25">
      <c r="A856" s="4" t="s">
        <v>823</v>
      </c>
      <c r="B856" s="4" t="s">
        <v>7</v>
      </c>
      <c r="C856" s="4" t="s">
        <v>13</v>
      </c>
      <c r="D856" s="11">
        <v>78440</v>
      </c>
      <c r="E856" s="4" t="s">
        <v>9</v>
      </c>
      <c r="F856" s="4" t="s">
        <v>22</v>
      </c>
      <c r="G856" s="5">
        <v>1.0999999999999999E-2</v>
      </c>
      <c r="H856" s="11">
        <f t="shared" si="52"/>
        <v>862.83999999999992</v>
      </c>
      <c r="I856" s="11">
        <f t="shared" si="53"/>
        <v>79302.84</v>
      </c>
      <c r="J856" s="3" t="str">
        <f t="shared" si="54"/>
        <v>Below</v>
      </c>
      <c r="K856" s="3" t="str">
        <f t="shared" si="55"/>
        <v>$70000-$80000</v>
      </c>
    </row>
    <row r="857" spans="1:11" x14ac:dyDescent="0.25">
      <c r="A857" s="4" t="s">
        <v>824</v>
      </c>
      <c r="B857" s="4" t="s">
        <v>12</v>
      </c>
      <c r="C857" s="4" t="s">
        <v>21</v>
      </c>
      <c r="D857" s="11">
        <v>113760</v>
      </c>
      <c r="E857" s="4" t="s">
        <v>19</v>
      </c>
      <c r="F857" s="4" t="s">
        <v>14</v>
      </c>
      <c r="G857" s="5">
        <v>4.9000000000000002E-2</v>
      </c>
      <c r="H857" s="11">
        <f t="shared" si="52"/>
        <v>5574.24</v>
      </c>
      <c r="I857" s="11">
        <f t="shared" si="53"/>
        <v>119334.24</v>
      </c>
      <c r="J857" s="3" t="str">
        <f t="shared" si="54"/>
        <v>Ok</v>
      </c>
      <c r="K857" s="3" t="str">
        <f t="shared" si="55"/>
        <v>$110000-$120000</v>
      </c>
    </row>
    <row r="858" spans="1:11" x14ac:dyDescent="0.25">
      <c r="A858" s="4" t="s">
        <v>825</v>
      </c>
      <c r="B858" s="4" t="s">
        <v>12</v>
      </c>
      <c r="C858" s="4" t="s">
        <v>28</v>
      </c>
      <c r="D858" s="11">
        <v>93880</v>
      </c>
      <c r="E858" s="4" t="s">
        <v>19</v>
      </c>
      <c r="F858" s="4" t="s">
        <v>26</v>
      </c>
      <c r="G858" s="5">
        <v>2.3E-2</v>
      </c>
      <c r="H858" s="11">
        <f t="shared" si="52"/>
        <v>2159.2399999999998</v>
      </c>
      <c r="I858" s="11">
        <f t="shared" si="53"/>
        <v>96039.24</v>
      </c>
      <c r="J858" s="3" t="str">
        <f t="shared" si="54"/>
        <v>Ok</v>
      </c>
      <c r="K858" s="3" t="str">
        <f t="shared" si="55"/>
        <v>$90000-$100000</v>
      </c>
    </row>
    <row r="859" spans="1:11" x14ac:dyDescent="0.25">
      <c r="A859" s="4" t="s">
        <v>826</v>
      </c>
      <c r="B859" s="4" t="s">
        <v>12</v>
      </c>
      <c r="C859" s="4" t="s">
        <v>18</v>
      </c>
      <c r="D859" s="11">
        <v>85000</v>
      </c>
      <c r="E859" s="4" t="s">
        <v>19</v>
      </c>
      <c r="F859" s="4" t="s">
        <v>22</v>
      </c>
      <c r="G859" s="5">
        <v>1.9E-2</v>
      </c>
      <c r="H859" s="11">
        <f t="shared" si="52"/>
        <v>1615</v>
      </c>
      <c r="I859" s="11">
        <f t="shared" si="53"/>
        <v>86615</v>
      </c>
      <c r="J859" s="3" t="str">
        <f t="shared" si="54"/>
        <v>Below</v>
      </c>
      <c r="K859" s="3" t="str">
        <f t="shared" si="55"/>
        <v>$80000-$90000</v>
      </c>
    </row>
    <row r="860" spans="1:11" x14ac:dyDescent="0.25">
      <c r="A860" s="4" t="s">
        <v>827</v>
      </c>
      <c r="B860" s="4" t="s">
        <v>7</v>
      </c>
      <c r="C860" s="4" t="s">
        <v>25</v>
      </c>
      <c r="D860" s="11">
        <v>72550</v>
      </c>
      <c r="E860" s="4" t="s">
        <v>9</v>
      </c>
      <c r="F860" s="4" t="s">
        <v>26</v>
      </c>
      <c r="G860" s="5">
        <v>2.7E-2</v>
      </c>
      <c r="H860" s="11">
        <f t="shared" si="52"/>
        <v>1958.85</v>
      </c>
      <c r="I860" s="11">
        <f t="shared" si="53"/>
        <v>74508.850000000006</v>
      </c>
      <c r="J860" s="3" t="str">
        <f t="shared" si="54"/>
        <v>Below</v>
      </c>
      <c r="K860" s="3" t="str">
        <f t="shared" si="55"/>
        <v>$70000-$80000</v>
      </c>
    </row>
    <row r="861" spans="1:11" x14ac:dyDescent="0.25">
      <c r="A861" s="4" t="s">
        <v>828</v>
      </c>
      <c r="B861" s="4" t="s">
        <v>12</v>
      </c>
      <c r="C861" s="4" t="s">
        <v>18</v>
      </c>
      <c r="D861" s="11">
        <v>72360</v>
      </c>
      <c r="E861" s="4" t="s">
        <v>19</v>
      </c>
      <c r="F861" s="4" t="s">
        <v>22</v>
      </c>
      <c r="G861" s="5">
        <v>1.9E-2</v>
      </c>
      <c r="H861" s="11">
        <f t="shared" si="52"/>
        <v>1374.84</v>
      </c>
      <c r="I861" s="11">
        <f t="shared" si="53"/>
        <v>73734.84</v>
      </c>
      <c r="J861" s="3" t="str">
        <f t="shared" si="54"/>
        <v>Below</v>
      </c>
      <c r="K861" s="3" t="str">
        <f t="shared" si="55"/>
        <v>$70000-$80000</v>
      </c>
    </row>
    <row r="862" spans="1:11" x14ac:dyDescent="0.25">
      <c r="A862" s="4" t="s">
        <v>829</v>
      </c>
      <c r="B862" s="4" t="s">
        <v>12</v>
      </c>
      <c r="C862" s="4" t="s">
        <v>50</v>
      </c>
      <c r="D862" s="11">
        <v>114890</v>
      </c>
      <c r="E862" s="4" t="s">
        <v>15</v>
      </c>
      <c r="F862" s="4" t="s">
        <v>26</v>
      </c>
      <c r="G862" s="5">
        <v>0.02</v>
      </c>
      <c r="H862" s="11">
        <f t="shared" si="52"/>
        <v>2297.8000000000002</v>
      </c>
      <c r="I862" s="11">
        <f t="shared" si="53"/>
        <v>117187.8</v>
      </c>
      <c r="J862" s="3" t="str">
        <f t="shared" si="54"/>
        <v>Ok</v>
      </c>
      <c r="K862" s="3" t="str">
        <f t="shared" si="55"/>
        <v>$110000-$120000</v>
      </c>
    </row>
    <row r="863" spans="1:11" x14ac:dyDescent="0.25">
      <c r="A863" s="4" t="s">
        <v>830</v>
      </c>
      <c r="B863" s="4" t="s">
        <v>12</v>
      </c>
      <c r="C863" s="4" t="s">
        <v>63</v>
      </c>
      <c r="D863" s="11">
        <v>107580</v>
      </c>
      <c r="E863" s="4" t="s">
        <v>15</v>
      </c>
      <c r="F863" s="4" t="s">
        <v>22</v>
      </c>
      <c r="G863" s="5">
        <v>1.2999999999999999E-2</v>
      </c>
      <c r="H863" s="11">
        <f t="shared" si="52"/>
        <v>1398.54</v>
      </c>
      <c r="I863" s="11">
        <f t="shared" si="53"/>
        <v>108978.54</v>
      </c>
      <c r="J863" s="3" t="str">
        <f t="shared" si="54"/>
        <v>Ok</v>
      </c>
      <c r="K863" s="3" t="str">
        <f t="shared" si="55"/>
        <v>$100000-$110000</v>
      </c>
    </row>
    <row r="864" spans="1:11" x14ac:dyDescent="0.25">
      <c r="A864" s="4" t="s">
        <v>831</v>
      </c>
      <c r="B864" s="4" t="s">
        <v>7</v>
      </c>
      <c r="C864" s="4" t="s">
        <v>47</v>
      </c>
      <c r="D864" s="11">
        <v>36040</v>
      </c>
      <c r="E864" s="4" t="s">
        <v>15</v>
      </c>
      <c r="F864" s="4" t="s">
        <v>26</v>
      </c>
      <c r="G864" s="5">
        <v>3.3000000000000002E-2</v>
      </c>
      <c r="H864" s="11">
        <f t="shared" si="52"/>
        <v>1189.3200000000002</v>
      </c>
      <c r="I864" s="11">
        <f t="shared" si="53"/>
        <v>37229.32</v>
      </c>
      <c r="J864" s="3" t="str">
        <f t="shared" si="54"/>
        <v>Below</v>
      </c>
      <c r="K864" s="3" t="str">
        <f t="shared" si="55"/>
        <v>$30000-$40000</v>
      </c>
    </row>
    <row r="865" spans="1:11" x14ac:dyDescent="0.25">
      <c r="A865" s="4" t="s">
        <v>832</v>
      </c>
      <c r="B865" s="4" t="s">
        <v>7</v>
      </c>
      <c r="C865" s="4" t="s">
        <v>34</v>
      </c>
      <c r="D865" s="11">
        <v>35010</v>
      </c>
      <c r="E865" s="4" t="s">
        <v>19</v>
      </c>
      <c r="F865" s="4" t="s">
        <v>26</v>
      </c>
      <c r="G865" s="5">
        <v>3.2000000000000001E-2</v>
      </c>
      <c r="H865" s="11">
        <f t="shared" si="52"/>
        <v>1120.32</v>
      </c>
      <c r="I865" s="11">
        <f t="shared" si="53"/>
        <v>36130.32</v>
      </c>
      <c r="J865" s="3" t="str">
        <f t="shared" si="54"/>
        <v>Below</v>
      </c>
      <c r="K865" s="3" t="str">
        <f t="shared" si="55"/>
        <v>$30000-$40000</v>
      </c>
    </row>
    <row r="866" spans="1:11" x14ac:dyDescent="0.25">
      <c r="A866" s="4" t="s">
        <v>833</v>
      </c>
      <c r="B866" s="4" t="s">
        <v>7</v>
      </c>
      <c r="C866" s="4" t="s">
        <v>47</v>
      </c>
      <c r="D866" s="11">
        <v>74280</v>
      </c>
      <c r="E866" s="4" t="s">
        <v>9</v>
      </c>
      <c r="F866" s="4" t="s">
        <v>26</v>
      </c>
      <c r="G866" s="5">
        <v>3.3000000000000002E-2</v>
      </c>
      <c r="H866" s="11">
        <f t="shared" si="52"/>
        <v>2451.2400000000002</v>
      </c>
      <c r="I866" s="11">
        <f t="shared" si="53"/>
        <v>76731.240000000005</v>
      </c>
      <c r="J866" s="3" t="str">
        <f t="shared" si="54"/>
        <v>Below</v>
      </c>
      <c r="K866" s="3" t="str">
        <f t="shared" si="55"/>
        <v>$70000-$80000</v>
      </c>
    </row>
    <row r="867" spans="1:11" x14ac:dyDescent="0.25">
      <c r="A867" s="4" t="s">
        <v>834</v>
      </c>
      <c r="B867" s="4" t="s">
        <v>7</v>
      </c>
      <c r="C867" s="4" t="s">
        <v>47</v>
      </c>
      <c r="D867" s="11">
        <v>115790</v>
      </c>
      <c r="E867" s="4" t="s">
        <v>9</v>
      </c>
      <c r="F867" s="4" t="s">
        <v>48</v>
      </c>
      <c r="G867" s="5">
        <v>5.0000000000000001E-3</v>
      </c>
      <c r="H867" s="11">
        <f t="shared" si="52"/>
        <v>578.95000000000005</v>
      </c>
      <c r="I867" s="11">
        <f t="shared" si="53"/>
        <v>116368.95</v>
      </c>
      <c r="J867" s="3" t="str">
        <f t="shared" si="54"/>
        <v>Ok</v>
      </c>
      <c r="K867" s="3" t="str">
        <f t="shared" si="55"/>
        <v>$110000-$120000</v>
      </c>
    </row>
    <row r="868" spans="1:11" x14ac:dyDescent="0.25">
      <c r="A868" s="4" t="s">
        <v>835</v>
      </c>
      <c r="B868" s="4" t="s">
        <v>7</v>
      </c>
      <c r="C868" s="4" t="s">
        <v>21</v>
      </c>
      <c r="D868" s="11">
        <v>38330</v>
      </c>
      <c r="E868" s="4" t="s">
        <v>9</v>
      </c>
      <c r="F868" s="4" t="s">
        <v>26</v>
      </c>
      <c r="G868" s="5">
        <v>2.8000000000000001E-2</v>
      </c>
      <c r="H868" s="11">
        <f t="shared" si="52"/>
        <v>1073.24</v>
      </c>
      <c r="I868" s="11">
        <f t="shared" si="53"/>
        <v>39403.24</v>
      </c>
      <c r="J868" s="3" t="str">
        <f t="shared" si="54"/>
        <v>Below</v>
      </c>
      <c r="K868" s="3" t="str">
        <f t="shared" si="55"/>
        <v>$30000-$40000</v>
      </c>
    </row>
    <row r="869" spans="1:11" x14ac:dyDescent="0.25">
      <c r="A869" s="4" t="s">
        <v>836</v>
      </c>
      <c r="B869" s="4" t="s">
        <v>7</v>
      </c>
      <c r="C869" s="4" t="s">
        <v>31</v>
      </c>
      <c r="D869" s="11">
        <v>70270</v>
      </c>
      <c r="E869" s="4" t="s">
        <v>15</v>
      </c>
      <c r="F869" s="4" t="s">
        <v>10</v>
      </c>
      <c r="G869" s="5">
        <v>7.2999999999999995E-2</v>
      </c>
      <c r="H869" s="11">
        <f t="shared" si="52"/>
        <v>5129.71</v>
      </c>
      <c r="I869" s="11">
        <f t="shared" si="53"/>
        <v>75399.710000000006</v>
      </c>
      <c r="J869" s="3" t="str">
        <f t="shared" si="54"/>
        <v>Below</v>
      </c>
      <c r="K869" s="3" t="str">
        <f t="shared" si="55"/>
        <v>$70000-$80000</v>
      </c>
    </row>
    <row r="870" spans="1:11" x14ac:dyDescent="0.25">
      <c r="A870" s="4" t="s">
        <v>837</v>
      </c>
      <c r="B870" s="4" t="s">
        <v>7</v>
      </c>
      <c r="C870" s="4" t="s">
        <v>21</v>
      </c>
      <c r="D870" s="11">
        <v>37060</v>
      </c>
      <c r="E870" s="4" t="s">
        <v>19</v>
      </c>
      <c r="F870" s="4" t="s">
        <v>26</v>
      </c>
      <c r="G870" s="5">
        <v>2.8000000000000001E-2</v>
      </c>
      <c r="H870" s="11">
        <f t="shared" si="52"/>
        <v>1037.68</v>
      </c>
      <c r="I870" s="11">
        <f t="shared" si="53"/>
        <v>38097.68</v>
      </c>
      <c r="J870" s="3" t="str">
        <f t="shared" si="54"/>
        <v>Below</v>
      </c>
      <c r="K870" s="3" t="str">
        <f t="shared" si="55"/>
        <v>$30000-$40000</v>
      </c>
    </row>
    <row r="871" spans="1:11" x14ac:dyDescent="0.25">
      <c r="A871" s="4" t="s">
        <v>489</v>
      </c>
      <c r="B871" s="4" t="s">
        <v>7</v>
      </c>
      <c r="C871" s="4" t="s">
        <v>39</v>
      </c>
      <c r="D871" s="11">
        <v>53870</v>
      </c>
      <c r="E871" s="4" t="s">
        <v>15</v>
      </c>
      <c r="F871" s="4" t="s">
        <v>14</v>
      </c>
      <c r="G871" s="5">
        <v>5.8999999999999997E-2</v>
      </c>
      <c r="H871" s="11">
        <f t="shared" si="52"/>
        <v>3178.33</v>
      </c>
      <c r="I871" s="11">
        <f t="shared" si="53"/>
        <v>57048.33</v>
      </c>
      <c r="J871" s="3" t="str">
        <f t="shared" si="54"/>
        <v>Below</v>
      </c>
      <c r="K871" s="3" t="str">
        <f t="shared" si="55"/>
        <v>$50000-$60000</v>
      </c>
    </row>
    <row r="872" spans="1:11" x14ac:dyDescent="0.25">
      <c r="A872" s="4" t="s">
        <v>641</v>
      </c>
      <c r="B872" s="4" t="s">
        <v>12</v>
      </c>
      <c r="C872" s="4" t="s">
        <v>47</v>
      </c>
      <c r="D872" s="11">
        <v>84310</v>
      </c>
      <c r="E872" s="4" t="s">
        <v>15</v>
      </c>
      <c r="F872" s="4" t="s">
        <v>14</v>
      </c>
      <c r="G872" s="5">
        <v>5.3999999999999999E-2</v>
      </c>
      <c r="H872" s="11">
        <f t="shared" si="52"/>
        <v>4552.74</v>
      </c>
      <c r="I872" s="11">
        <f t="shared" si="53"/>
        <v>88862.74</v>
      </c>
      <c r="J872" s="3" t="str">
        <f t="shared" si="54"/>
        <v>Below</v>
      </c>
      <c r="K872" s="3" t="str">
        <f t="shared" si="55"/>
        <v>$80000-$90000</v>
      </c>
    </row>
    <row r="873" spans="1:11" x14ac:dyDescent="0.25">
      <c r="A873" s="4" t="s">
        <v>838</v>
      </c>
      <c r="B873" s="4" t="s">
        <v>12</v>
      </c>
      <c r="C873" s="4" t="s">
        <v>47</v>
      </c>
      <c r="D873" s="11">
        <v>58100</v>
      </c>
      <c r="E873" s="4" t="s">
        <v>19</v>
      </c>
      <c r="F873" s="4" t="s">
        <v>10</v>
      </c>
      <c r="G873" s="5">
        <v>8.4000000000000005E-2</v>
      </c>
      <c r="H873" s="11">
        <f t="shared" si="52"/>
        <v>4880.4000000000005</v>
      </c>
      <c r="I873" s="11">
        <f t="shared" si="53"/>
        <v>62980.4</v>
      </c>
      <c r="J873" s="3" t="str">
        <f t="shared" si="54"/>
        <v>Below</v>
      </c>
      <c r="K873" s="3" t="str">
        <f t="shared" si="55"/>
        <v>$50000-$60000</v>
      </c>
    </row>
    <row r="874" spans="1:11" x14ac:dyDescent="0.25">
      <c r="A874" s="4" t="s">
        <v>839</v>
      </c>
      <c r="B874" s="4" t="s">
        <v>7</v>
      </c>
      <c r="C874" s="4" t="s">
        <v>21</v>
      </c>
      <c r="D874" s="11">
        <v>99780</v>
      </c>
      <c r="E874" s="4" t="s">
        <v>19</v>
      </c>
      <c r="F874" s="4" t="s">
        <v>10</v>
      </c>
      <c r="G874" s="5">
        <v>7.5999999999999998E-2</v>
      </c>
      <c r="H874" s="11">
        <f t="shared" si="52"/>
        <v>7583.28</v>
      </c>
      <c r="I874" s="11">
        <f t="shared" si="53"/>
        <v>107363.28</v>
      </c>
      <c r="J874" s="3" t="str">
        <f t="shared" si="54"/>
        <v>Ok</v>
      </c>
      <c r="K874" s="3" t="str">
        <f t="shared" si="55"/>
        <v>$90000-$100000</v>
      </c>
    </row>
    <row r="875" spans="1:11" x14ac:dyDescent="0.25">
      <c r="A875" s="4" t="s">
        <v>840</v>
      </c>
      <c r="B875" s="4" t="s">
        <v>7</v>
      </c>
      <c r="C875" s="4" t="s">
        <v>50</v>
      </c>
      <c r="D875" s="11">
        <v>119020</v>
      </c>
      <c r="E875" s="4" t="s">
        <v>9</v>
      </c>
      <c r="F875" s="4" t="s">
        <v>22</v>
      </c>
      <c r="G875" s="5">
        <v>1.2E-2</v>
      </c>
      <c r="H875" s="11">
        <f t="shared" si="52"/>
        <v>1428.24</v>
      </c>
      <c r="I875" s="11">
        <f t="shared" si="53"/>
        <v>120448.24</v>
      </c>
      <c r="J875" s="3" t="str">
        <f t="shared" si="54"/>
        <v>Ok</v>
      </c>
      <c r="K875" s="3" t="str">
        <f t="shared" si="55"/>
        <v>$110000-$120000</v>
      </c>
    </row>
    <row r="876" spans="1:11" x14ac:dyDescent="0.25">
      <c r="A876" s="4" t="s">
        <v>841</v>
      </c>
      <c r="B876" s="4" t="s">
        <v>7</v>
      </c>
      <c r="C876" s="4" t="s">
        <v>13</v>
      </c>
      <c r="D876" s="11">
        <v>92940</v>
      </c>
      <c r="E876" s="4" t="s">
        <v>9</v>
      </c>
      <c r="F876" s="4" t="s">
        <v>14</v>
      </c>
      <c r="G876" s="5">
        <v>4.2999999999999997E-2</v>
      </c>
      <c r="H876" s="11">
        <f t="shared" si="52"/>
        <v>3996.4199999999996</v>
      </c>
      <c r="I876" s="11">
        <f t="shared" si="53"/>
        <v>96936.42</v>
      </c>
      <c r="J876" s="3" t="str">
        <f t="shared" si="54"/>
        <v>Ok</v>
      </c>
      <c r="K876" s="3" t="str">
        <f t="shared" si="55"/>
        <v>$90000-$100000</v>
      </c>
    </row>
    <row r="877" spans="1:11" x14ac:dyDescent="0.25">
      <c r="A877" s="4" t="s">
        <v>842</v>
      </c>
      <c r="B877" s="4" t="s">
        <v>7</v>
      </c>
      <c r="C877" s="4" t="s">
        <v>39</v>
      </c>
      <c r="D877" s="11">
        <v>59670</v>
      </c>
      <c r="E877" s="4" t="s">
        <v>19</v>
      </c>
      <c r="F877" s="4" t="s">
        <v>16</v>
      </c>
      <c r="G877" s="5">
        <v>0</v>
      </c>
      <c r="H877" s="11">
        <f t="shared" si="52"/>
        <v>0</v>
      </c>
      <c r="I877" s="11">
        <f t="shared" si="53"/>
        <v>59670</v>
      </c>
      <c r="J877" s="3" t="str">
        <f t="shared" si="54"/>
        <v>Below</v>
      </c>
      <c r="K877" s="3" t="str">
        <f t="shared" si="55"/>
        <v>$50000-$60000</v>
      </c>
    </row>
    <row r="878" spans="1:11" x14ac:dyDescent="0.25">
      <c r="A878" s="4" t="s">
        <v>843</v>
      </c>
      <c r="B878" s="4" t="s">
        <v>7</v>
      </c>
      <c r="C878" s="4" t="s">
        <v>63</v>
      </c>
      <c r="D878" s="11">
        <v>77470</v>
      </c>
      <c r="E878" s="4" t="s">
        <v>19</v>
      </c>
      <c r="F878" s="4" t="s">
        <v>14</v>
      </c>
      <c r="G878" s="5">
        <v>5.8000000000000003E-2</v>
      </c>
      <c r="H878" s="11">
        <f t="shared" si="52"/>
        <v>4493.26</v>
      </c>
      <c r="I878" s="11">
        <f t="shared" si="53"/>
        <v>81963.259999999995</v>
      </c>
      <c r="J878" s="3" t="str">
        <f t="shared" si="54"/>
        <v>Below</v>
      </c>
      <c r="K878" s="3" t="str">
        <f t="shared" si="55"/>
        <v>$70000-$80000</v>
      </c>
    </row>
    <row r="879" spans="1:11" x14ac:dyDescent="0.25">
      <c r="A879" s="4" t="s">
        <v>844</v>
      </c>
      <c r="B879" s="4" t="s">
        <v>7</v>
      </c>
      <c r="C879" s="4" t="s">
        <v>13</v>
      </c>
      <c r="D879" s="11">
        <v>45650</v>
      </c>
      <c r="E879" s="4" t="s">
        <v>9</v>
      </c>
      <c r="F879" s="4" t="s">
        <v>14</v>
      </c>
      <c r="G879" s="5">
        <v>4.2999999999999997E-2</v>
      </c>
      <c r="H879" s="11">
        <f t="shared" si="52"/>
        <v>1962.9499999999998</v>
      </c>
      <c r="I879" s="11">
        <f t="shared" si="53"/>
        <v>47612.95</v>
      </c>
      <c r="J879" s="3" t="str">
        <f t="shared" si="54"/>
        <v>Below</v>
      </c>
      <c r="K879" s="3" t="str">
        <f t="shared" si="55"/>
        <v>$40000-$50000</v>
      </c>
    </row>
    <row r="880" spans="1:11" x14ac:dyDescent="0.25">
      <c r="A880" s="4" t="s">
        <v>845</v>
      </c>
      <c r="B880" s="4" t="s">
        <v>12</v>
      </c>
      <c r="C880" s="4" t="s">
        <v>13</v>
      </c>
      <c r="D880" s="11">
        <v>88430</v>
      </c>
      <c r="E880" s="4" t="s">
        <v>9</v>
      </c>
      <c r="F880" s="4" t="s">
        <v>26</v>
      </c>
      <c r="G880" s="5">
        <v>3.5000000000000003E-2</v>
      </c>
      <c r="H880" s="11">
        <f t="shared" si="52"/>
        <v>3095.05</v>
      </c>
      <c r="I880" s="11">
        <f t="shared" si="53"/>
        <v>91525.05</v>
      </c>
      <c r="J880" s="3" t="str">
        <f t="shared" si="54"/>
        <v>Below</v>
      </c>
      <c r="K880" s="3" t="str">
        <f t="shared" si="55"/>
        <v>$80000-$90000</v>
      </c>
    </row>
    <row r="881" spans="1:11" x14ac:dyDescent="0.25">
      <c r="A881" s="4" t="s">
        <v>846</v>
      </c>
      <c r="B881" s="4" t="s">
        <v>7</v>
      </c>
      <c r="C881" s="4" t="s">
        <v>25</v>
      </c>
      <c r="D881" s="11">
        <v>36880</v>
      </c>
      <c r="E881" s="4" t="s">
        <v>19</v>
      </c>
      <c r="F881" s="4" t="s">
        <v>14</v>
      </c>
      <c r="G881" s="5">
        <v>5.3999999999999999E-2</v>
      </c>
      <c r="H881" s="11">
        <f t="shared" si="52"/>
        <v>1991.52</v>
      </c>
      <c r="I881" s="11">
        <f t="shared" si="53"/>
        <v>38871.519999999997</v>
      </c>
      <c r="J881" s="3" t="str">
        <f t="shared" si="54"/>
        <v>Below</v>
      </c>
      <c r="K881" s="3" t="str">
        <f t="shared" si="55"/>
        <v>$30000-$40000</v>
      </c>
    </row>
    <row r="882" spans="1:11" x14ac:dyDescent="0.25">
      <c r="A882" s="4" t="s">
        <v>801</v>
      </c>
      <c r="B882" s="4" t="s">
        <v>7</v>
      </c>
      <c r="C882" s="4" t="s">
        <v>31</v>
      </c>
      <c r="D882" s="11">
        <v>106400</v>
      </c>
      <c r="E882" s="4" t="s">
        <v>15</v>
      </c>
      <c r="F882" s="4" t="s">
        <v>22</v>
      </c>
      <c r="G882" s="5">
        <v>1.7999999999999999E-2</v>
      </c>
      <c r="H882" s="11">
        <f t="shared" si="52"/>
        <v>1915.1999999999998</v>
      </c>
      <c r="I882" s="11">
        <f t="shared" si="53"/>
        <v>108315.2</v>
      </c>
      <c r="J882" s="3" t="str">
        <f t="shared" si="54"/>
        <v>Ok</v>
      </c>
      <c r="K882" s="3" t="str">
        <f t="shared" si="55"/>
        <v>$100000-$110000</v>
      </c>
    </row>
    <row r="883" spans="1:11" x14ac:dyDescent="0.25">
      <c r="A883" s="4" t="s">
        <v>847</v>
      </c>
      <c r="B883" s="4" t="s">
        <v>7</v>
      </c>
      <c r="C883" s="4" t="s">
        <v>28</v>
      </c>
      <c r="D883" s="11">
        <v>111820</v>
      </c>
      <c r="E883" s="4" t="s">
        <v>9</v>
      </c>
      <c r="F883" s="4" t="s">
        <v>10</v>
      </c>
      <c r="G883" s="5">
        <v>7.1999999999999995E-2</v>
      </c>
      <c r="H883" s="11">
        <f t="shared" si="52"/>
        <v>8051.0399999999991</v>
      </c>
      <c r="I883" s="11">
        <f t="shared" si="53"/>
        <v>119871.03999999999</v>
      </c>
      <c r="J883" s="3" t="str">
        <f t="shared" si="54"/>
        <v>Ok</v>
      </c>
      <c r="K883" s="3" t="str">
        <f t="shared" si="55"/>
        <v>$110000-$120000</v>
      </c>
    </row>
    <row r="884" spans="1:11" x14ac:dyDescent="0.25">
      <c r="A884" s="4" t="s">
        <v>848</v>
      </c>
      <c r="B884" s="4" t="s">
        <v>7</v>
      </c>
      <c r="C884" s="4" t="s">
        <v>25</v>
      </c>
      <c r="D884" s="11">
        <v>92870</v>
      </c>
      <c r="E884" s="4" t="s">
        <v>15</v>
      </c>
      <c r="F884" s="4" t="s">
        <v>26</v>
      </c>
      <c r="G884" s="5">
        <v>2.7E-2</v>
      </c>
      <c r="H884" s="11">
        <f t="shared" si="52"/>
        <v>2507.4899999999998</v>
      </c>
      <c r="I884" s="11">
        <f t="shared" si="53"/>
        <v>95377.49</v>
      </c>
      <c r="J884" s="3" t="str">
        <f t="shared" si="54"/>
        <v>Ok</v>
      </c>
      <c r="K884" s="3" t="str">
        <f t="shared" si="55"/>
        <v>$90000-$100000</v>
      </c>
    </row>
    <row r="885" spans="1:11" x14ac:dyDescent="0.25">
      <c r="A885" s="4" t="s">
        <v>849</v>
      </c>
      <c r="B885" s="4" t="s">
        <v>7</v>
      </c>
      <c r="C885" s="4" t="s">
        <v>31</v>
      </c>
      <c r="D885" s="11">
        <v>100360</v>
      </c>
      <c r="E885" s="4" t="s">
        <v>9</v>
      </c>
      <c r="F885" s="4" t="s">
        <v>26</v>
      </c>
      <c r="G885" s="5">
        <v>2.4E-2</v>
      </c>
      <c r="H885" s="11">
        <f t="shared" si="52"/>
        <v>2408.64</v>
      </c>
      <c r="I885" s="11">
        <f t="shared" si="53"/>
        <v>102768.64</v>
      </c>
      <c r="J885" s="3" t="str">
        <f t="shared" si="54"/>
        <v>Ok</v>
      </c>
      <c r="K885" s="3" t="str">
        <f t="shared" si="55"/>
        <v>$100000-$110000</v>
      </c>
    </row>
    <row r="886" spans="1:11" x14ac:dyDescent="0.25">
      <c r="A886" s="4" t="s">
        <v>616</v>
      </c>
      <c r="B886" s="4" t="s">
        <v>12</v>
      </c>
      <c r="C886" s="4" t="s">
        <v>47</v>
      </c>
      <c r="D886" s="11">
        <v>46750</v>
      </c>
      <c r="E886" s="4" t="s">
        <v>9</v>
      </c>
      <c r="F886" s="4" t="s">
        <v>26</v>
      </c>
      <c r="G886" s="5">
        <v>3.3000000000000002E-2</v>
      </c>
      <c r="H886" s="11">
        <f t="shared" si="52"/>
        <v>1542.75</v>
      </c>
      <c r="I886" s="11">
        <f t="shared" si="53"/>
        <v>48292.75</v>
      </c>
      <c r="J886" s="3" t="str">
        <f t="shared" si="54"/>
        <v>Below</v>
      </c>
      <c r="K886" s="3" t="str">
        <f t="shared" si="55"/>
        <v>$40000-$50000</v>
      </c>
    </row>
    <row r="887" spans="1:11" x14ac:dyDescent="0.25">
      <c r="A887" s="4" t="s">
        <v>850</v>
      </c>
      <c r="B887" s="4" t="s">
        <v>7</v>
      </c>
      <c r="C887" s="4" t="s">
        <v>31</v>
      </c>
      <c r="D887" s="11">
        <v>48950</v>
      </c>
      <c r="E887" s="4" t="s">
        <v>15</v>
      </c>
      <c r="F887" s="4" t="s">
        <v>14</v>
      </c>
      <c r="G887" s="5">
        <v>0.05</v>
      </c>
      <c r="H887" s="11">
        <f t="shared" si="52"/>
        <v>2447.5</v>
      </c>
      <c r="I887" s="11">
        <f t="shared" si="53"/>
        <v>51397.5</v>
      </c>
      <c r="J887" s="3" t="str">
        <f t="shared" si="54"/>
        <v>Below</v>
      </c>
      <c r="K887" s="3" t="str">
        <f t="shared" si="55"/>
        <v>$40000-$50000</v>
      </c>
    </row>
    <row r="888" spans="1:11" x14ac:dyDescent="0.25">
      <c r="A888" s="4" t="s">
        <v>851</v>
      </c>
      <c r="B888" s="4" t="s">
        <v>7</v>
      </c>
      <c r="C888" s="4" t="s">
        <v>8</v>
      </c>
      <c r="D888" s="11">
        <v>52810</v>
      </c>
      <c r="E888" s="4" t="s">
        <v>15</v>
      </c>
      <c r="F888" s="4" t="s">
        <v>22</v>
      </c>
      <c r="G888" s="5">
        <v>1.2E-2</v>
      </c>
      <c r="H888" s="11">
        <f t="shared" si="52"/>
        <v>633.72</v>
      </c>
      <c r="I888" s="11">
        <f t="shared" si="53"/>
        <v>53443.72</v>
      </c>
      <c r="J888" s="3" t="str">
        <f t="shared" si="54"/>
        <v>Below</v>
      </c>
      <c r="K888" s="3" t="str">
        <f t="shared" si="55"/>
        <v>$50000-$60000</v>
      </c>
    </row>
    <row r="889" spans="1:11" x14ac:dyDescent="0.25">
      <c r="A889" s="4" t="s">
        <v>852</v>
      </c>
      <c r="B889" s="4" t="s">
        <v>7</v>
      </c>
      <c r="C889" s="4" t="s">
        <v>18</v>
      </c>
      <c r="D889" s="11">
        <v>78560</v>
      </c>
      <c r="E889" s="4" t="s">
        <v>19</v>
      </c>
      <c r="F889" s="4" t="s">
        <v>48</v>
      </c>
      <c r="G889" s="5">
        <v>5.0000000000000001E-3</v>
      </c>
      <c r="H889" s="11">
        <f t="shared" si="52"/>
        <v>392.8</v>
      </c>
      <c r="I889" s="11">
        <f t="shared" si="53"/>
        <v>78952.800000000003</v>
      </c>
      <c r="J889" s="3" t="str">
        <f t="shared" si="54"/>
        <v>Below</v>
      </c>
      <c r="K889" s="3" t="str">
        <f t="shared" si="55"/>
        <v>$70000-$80000</v>
      </c>
    </row>
    <row r="890" spans="1:11" x14ac:dyDescent="0.25">
      <c r="A890" s="4" t="s">
        <v>853</v>
      </c>
      <c r="B890" s="4" t="s">
        <v>12</v>
      </c>
      <c r="C890" s="4" t="s">
        <v>21</v>
      </c>
      <c r="D890" s="11">
        <v>75280</v>
      </c>
      <c r="E890" s="4" t="s">
        <v>19</v>
      </c>
      <c r="F890" s="4" t="s">
        <v>26</v>
      </c>
      <c r="G890" s="5">
        <v>2.8000000000000001E-2</v>
      </c>
      <c r="H890" s="11">
        <f t="shared" si="52"/>
        <v>2107.84</v>
      </c>
      <c r="I890" s="11">
        <f t="shared" si="53"/>
        <v>77387.839999999997</v>
      </c>
      <c r="J890" s="3" t="str">
        <f t="shared" si="54"/>
        <v>Below</v>
      </c>
      <c r="K890" s="3" t="str">
        <f t="shared" si="55"/>
        <v>$70000-$80000</v>
      </c>
    </row>
    <row r="891" spans="1:11" x14ac:dyDescent="0.25">
      <c r="A891" s="4" t="s">
        <v>854</v>
      </c>
      <c r="B891" s="4" t="s">
        <v>12</v>
      </c>
      <c r="C891" s="4" t="s">
        <v>39</v>
      </c>
      <c r="D891" s="11">
        <v>93130</v>
      </c>
      <c r="E891" s="4" t="s">
        <v>19</v>
      </c>
      <c r="F891" s="4" t="s">
        <v>22</v>
      </c>
      <c r="G891" s="5">
        <v>1.9E-2</v>
      </c>
      <c r="H891" s="11">
        <f t="shared" si="52"/>
        <v>1769.47</v>
      </c>
      <c r="I891" s="11">
        <f t="shared" si="53"/>
        <v>94899.47</v>
      </c>
      <c r="J891" s="3" t="str">
        <f t="shared" si="54"/>
        <v>Ok</v>
      </c>
      <c r="K891" s="3" t="str">
        <f t="shared" si="55"/>
        <v>$90000-$100000</v>
      </c>
    </row>
    <row r="892" spans="1:11" x14ac:dyDescent="0.25">
      <c r="A892" s="4" t="s">
        <v>855</v>
      </c>
      <c r="B892" s="4" t="s">
        <v>12</v>
      </c>
      <c r="C892" s="4" t="s">
        <v>31</v>
      </c>
      <c r="D892" s="11">
        <v>105290</v>
      </c>
      <c r="E892" s="4" t="s">
        <v>19</v>
      </c>
      <c r="F892" s="4" t="s">
        <v>48</v>
      </c>
      <c r="G892" s="5">
        <v>5.0000000000000001E-3</v>
      </c>
      <c r="H892" s="11">
        <f t="shared" si="52"/>
        <v>526.45000000000005</v>
      </c>
      <c r="I892" s="11">
        <f t="shared" si="53"/>
        <v>105816.45</v>
      </c>
      <c r="J892" s="3" t="str">
        <f t="shared" si="54"/>
        <v>Ok</v>
      </c>
      <c r="K892" s="3" t="str">
        <f t="shared" si="55"/>
        <v>$100000-$110000</v>
      </c>
    </row>
    <row r="893" spans="1:11" x14ac:dyDescent="0.25">
      <c r="A893" s="4" t="s">
        <v>856</v>
      </c>
      <c r="B893" s="4" t="s">
        <v>7</v>
      </c>
      <c r="C893" s="4" t="s">
        <v>39</v>
      </c>
      <c r="D893" s="11">
        <v>108340</v>
      </c>
      <c r="E893" s="4" t="s">
        <v>19</v>
      </c>
      <c r="F893" s="4" t="s">
        <v>16</v>
      </c>
      <c r="G893" s="5">
        <v>0</v>
      </c>
      <c r="H893" s="11">
        <f t="shared" si="52"/>
        <v>0</v>
      </c>
      <c r="I893" s="11">
        <f t="shared" si="53"/>
        <v>108340</v>
      </c>
      <c r="J893" s="3" t="str">
        <f t="shared" si="54"/>
        <v>Ok</v>
      </c>
      <c r="K893" s="3" t="str">
        <f t="shared" si="55"/>
        <v>$100000-$110000</v>
      </c>
    </row>
    <row r="894" spans="1:11" x14ac:dyDescent="0.25">
      <c r="A894" s="4" t="s">
        <v>200</v>
      </c>
      <c r="B894" s="4" t="s">
        <v>12</v>
      </c>
      <c r="C894" s="4" t="s">
        <v>18</v>
      </c>
      <c r="D894" s="11">
        <v>31090</v>
      </c>
      <c r="E894" s="4" t="s">
        <v>19</v>
      </c>
      <c r="F894" s="4" t="s">
        <v>26</v>
      </c>
      <c r="G894" s="5">
        <v>2.1000000000000001E-2</v>
      </c>
      <c r="H894" s="11">
        <f t="shared" si="52"/>
        <v>652.89</v>
      </c>
      <c r="I894" s="11">
        <f t="shared" si="53"/>
        <v>31742.89</v>
      </c>
      <c r="J894" s="3" t="str">
        <f t="shared" si="54"/>
        <v>Below</v>
      </c>
      <c r="K894" s="3" t="str">
        <f t="shared" si="55"/>
        <v>$30000-$40000</v>
      </c>
    </row>
    <row r="895" spans="1:11" x14ac:dyDescent="0.25">
      <c r="A895" s="4" t="s">
        <v>857</v>
      </c>
      <c r="B895" s="4" t="s">
        <v>7</v>
      </c>
      <c r="C895" s="4" t="s">
        <v>31</v>
      </c>
      <c r="D895" s="11">
        <v>101420</v>
      </c>
      <c r="E895" s="4" t="s">
        <v>9</v>
      </c>
      <c r="F895" s="4" t="s">
        <v>26</v>
      </c>
      <c r="G895" s="5">
        <v>2.4E-2</v>
      </c>
      <c r="H895" s="11">
        <f t="shared" si="52"/>
        <v>2434.08</v>
      </c>
      <c r="I895" s="11">
        <f t="shared" si="53"/>
        <v>103854.08</v>
      </c>
      <c r="J895" s="3" t="str">
        <f t="shared" si="54"/>
        <v>Ok</v>
      </c>
      <c r="K895" s="3" t="str">
        <f t="shared" si="55"/>
        <v>$100000-$110000</v>
      </c>
    </row>
    <row r="896" spans="1:11" x14ac:dyDescent="0.25">
      <c r="A896" s="4" t="s">
        <v>858</v>
      </c>
      <c r="B896" s="4" t="s">
        <v>903</v>
      </c>
      <c r="C896" s="4" t="s">
        <v>31</v>
      </c>
      <c r="D896" s="11">
        <v>54780</v>
      </c>
      <c r="E896" s="4" t="s">
        <v>19</v>
      </c>
      <c r="F896" s="4" t="s">
        <v>10</v>
      </c>
      <c r="G896" s="5">
        <v>7.2999999999999995E-2</v>
      </c>
      <c r="H896" s="11">
        <f t="shared" si="52"/>
        <v>3998.9399999999996</v>
      </c>
      <c r="I896" s="11">
        <f t="shared" si="53"/>
        <v>58778.94</v>
      </c>
      <c r="J896" s="3" t="str">
        <f t="shared" si="54"/>
        <v>Below</v>
      </c>
      <c r="K896" s="3" t="str">
        <f t="shared" si="55"/>
        <v>$50000-$60000</v>
      </c>
    </row>
    <row r="897" spans="1:11" x14ac:dyDescent="0.25">
      <c r="A897" s="4" t="s">
        <v>859</v>
      </c>
      <c r="B897" s="4" t="s">
        <v>12</v>
      </c>
      <c r="C897" s="4" t="s">
        <v>21</v>
      </c>
      <c r="D897" s="11">
        <v>63560</v>
      </c>
      <c r="E897" s="4" t="s">
        <v>15</v>
      </c>
      <c r="F897" s="4" t="s">
        <v>10</v>
      </c>
      <c r="G897" s="5">
        <v>7.5999999999999998E-2</v>
      </c>
      <c r="H897" s="11">
        <f t="shared" si="52"/>
        <v>4830.5599999999995</v>
      </c>
      <c r="I897" s="11">
        <f t="shared" si="53"/>
        <v>68390.559999999998</v>
      </c>
      <c r="J897" s="3" t="str">
        <f t="shared" si="54"/>
        <v>Below</v>
      </c>
      <c r="K897" s="3" t="str">
        <f t="shared" si="55"/>
        <v>$60000-$70000</v>
      </c>
    </row>
    <row r="898" spans="1:11" x14ac:dyDescent="0.25">
      <c r="A898" s="4" t="s">
        <v>860</v>
      </c>
      <c r="B898" s="4" t="s">
        <v>7</v>
      </c>
      <c r="C898" s="4" t="s">
        <v>47</v>
      </c>
      <c r="D898" s="11">
        <v>68480</v>
      </c>
      <c r="E898" s="4" t="s">
        <v>9</v>
      </c>
      <c r="F898" s="4" t="s">
        <v>22</v>
      </c>
      <c r="G898" s="5">
        <v>0.02</v>
      </c>
      <c r="H898" s="11">
        <f t="shared" ref="H898:H961" si="56">D898*G898</f>
        <v>1369.6000000000001</v>
      </c>
      <c r="I898" s="11">
        <f t="shared" ref="I898:I961" si="57">D898+H898</f>
        <v>69849.600000000006</v>
      </c>
      <c r="J898" s="3" t="str">
        <f t="shared" ref="J898:J947" si="58">IF(D898&gt;90000,"Ok","Below")</f>
        <v>Below</v>
      </c>
      <c r="K898" s="3" t="str">
        <f t="shared" si="55"/>
        <v>$60000-$70000</v>
      </c>
    </row>
    <row r="899" spans="1:11" x14ac:dyDescent="0.25">
      <c r="A899" s="4" t="s">
        <v>861</v>
      </c>
      <c r="B899" s="4" t="s">
        <v>7</v>
      </c>
      <c r="C899" s="4" t="s">
        <v>18</v>
      </c>
      <c r="D899" s="11">
        <v>99460</v>
      </c>
      <c r="E899" s="4" t="s">
        <v>15</v>
      </c>
      <c r="F899" s="4" t="s">
        <v>26</v>
      </c>
      <c r="G899" s="5">
        <v>2.1000000000000001E-2</v>
      </c>
      <c r="H899" s="11">
        <f t="shared" si="56"/>
        <v>2088.6600000000003</v>
      </c>
      <c r="I899" s="11">
        <f t="shared" si="57"/>
        <v>101548.66</v>
      </c>
      <c r="J899" s="3" t="str">
        <f t="shared" si="58"/>
        <v>Ok</v>
      </c>
      <c r="K899" s="3" t="str">
        <f t="shared" ref="K899:K947" si="59">IF(D899&lt;=30000,"$20000-$30000",IF(D899&lt;=40000,"$30000-$40000",IF(D899&lt;=50000,"$40000-$50000",IF(D899&lt;=60000,"$50000-$60000",IF(D899&lt;=70000,"$60000-$70000",IF(D899&lt;=80000,"$70000-$80000",IF(D899&lt;=90000,"$80000-$90000",IF(D899&lt;=100000,"$90000-$100000",IF(D899&lt;=110000,"$100000-$110000",IF(D899&lt;=120000,"$110000-$120000",IF(D899&lt;=130000,"$120000-$130000",)))))))))))</f>
        <v>$90000-$100000</v>
      </c>
    </row>
    <row r="900" spans="1:11" x14ac:dyDescent="0.25">
      <c r="A900" s="4" t="s">
        <v>862</v>
      </c>
      <c r="B900" s="4" t="s">
        <v>7</v>
      </c>
      <c r="C900" s="4" t="s">
        <v>28</v>
      </c>
      <c r="D900" s="11">
        <v>100420</v>
      </c>
      <c r="E900" s="4" t="s">
        <v>15</v>
      </c>
      <c r="F900" s="4" t="s">
        <v>22</v>
      </c>
      <c r="G900" s="5">
        <v>1.4999999999999999E-2</v>
      </c>
      <c r="H900" s="11">
        <f t="shared" si="56"/>
        <v>1506.3</v>
      </c>
      <c r="I900" s="11">
        <f t="shared" si="57"/>
        <v>101926.3</v>
      </c>
      <c r="J900" s="3" t="str">
        <f t="shared" si="58"/>
        <v>Ok</v>
      </c>
      <c r="K900" s="3" t="str">
        <f t="shared" si="59"/>
        <v>$100000-$110000</v>
      </c>
    </row>
    <row r="901" spans="1:11" x14ac:dyDescent="0.25">
      <c r="A901" s="4" t="s">
        <v>863</v>
      </c>
      <c r="B901" s="4" t="s">
        <v>12</v>
      </c>
      <c r="C901" s="4" t="s">
        <v>25</v>
      </c>
      <c r="D901" s="11">
        <v>39650</v>
      </c>
      <c r="E901" s="4" t="s">
        <v>15</v>
      </c>
      <c r="F901" s="4" t="s">
        <v>26</v>
      </c>
      <c r="G901" s="5">
        <v>2.7E-2</v>
      </c>
      <c r="H901" s="11">
        <f t="shared" si="56"/>
        <v>1070.55</v>
      </c>
      <c r="I901" s="11">
        <f t="shared" si="57"/>
        <v>40720.550000000003</v>
      </c>
      <c r="J901" s="3" t="str">
        <f t="shared" si="58"/>
        <v>Below</v>
      </c>
      <c r="K901" s="3" t="str">
        <f t="shared" si="59"/>
        <v>$30000-$40000</v>
      </c>
    </row>
    <row r="902" spans="1:11" x14ac:dyDescent="0.25">
      <c r="A902" s="4" t="s">
        <v>864</v>
      </c>
      <c r="B902" s="4" t="s">
        <v>12</v>
      </c>
      <c r="C902" s="4" t="s">
        <v>39</v>
      </c>
      <c r="D902" s="11">
        <v>56250</v>
      </c>
      <c r="E902" s="4" t="s">
        <v>15</v>
      </c>
      <c r="F902" s="4" t="s">
        <v>26</v>
      </c>
      <c r="G902" s="5">
        <v>0.04</v>
      </c>
      <c r="H902" s="11">
        <f t="shared" si="56"/>
        <v>2250</v>
      </c>
      <c r="I902" s="11">
        <f t="shared" si="57"/>
        <v>58500</v>
      </c>
      <c r="J902" s="3" t="str">
        <f t="shared" si="58"/>
        <v>Below</v>
      </c>
      <c r="K902" s="3" t="str">
        <f t="shared" si="59"/>
        <v>$50000-$60000</v>
      </c>
    </row>
    <row r="903" spans="1:11" x14ac:dyDescent="0.25">
      <c r="A903" s="4" t="s">
        <v>865</v>
      </c>
      <c r="B903" s="4" t="s">
        <v>12</v>
      </c>
      <c r="C903" s="4" t="s">
        <v>63</v>
      </c>
      <c r="D903" s="11">
        <v>57640</v>
      </c>
      <c r="E903" s="4" t="s">
        <v>15</v>
      </c>
      <c r="F903" s="4" t="s">
        <v>26</v>
      </c>
      <c r="G903" s="5">
        <v>3.5000000000000003E-2</v>
      </c>
      <c r="H903" s="11">
        <f t="shared" si="56"/>
        <v>2017.4</v>
      </c>
      <c r="I903" s="11">
        <f t="shared" si="57"/>
        <v>59657.4</v>
      </c>
      <c r="J903" s="3" t="str">
        <f t="shared" si="58"/>
        <v>Below</v>
      </c>
      <c r="K903" s="3" t="str">
        <f t="shared" si="59"/>
        <v>$50000-$60000</v>
      </c>
    </row>
    <row r="904" spans="1:11" x14ac:dyDescent="0.25">
      <c r="A904" s="4" t="s">
        <v>866</v>
      </c>
      <c r="B904" s="4" t="s">
        <v>7</v>
      </c>
      <c r="C904" s="4" t="s">
        <v>13</v>
      </c>
      <c r="D904" s="11">
        <v>43150</v>
      </c>
      <c r="E904" s="4" t="s">
        <v>15</v>
      </c>
      <c r="F904" s="4" t="s">
        <v>10</v>
      </c>
      <c r="G904" s="5">
        <v>6.0999999999999999E-2</v>
      </c>
      <c r="H904" s="11">
        <f t="shared" si="56"/>
        <v>2632.15</v>
      </c>
      <c r="I904" s="11">
        <f t="shared" si="57"/>
        <v>45782.15</v>
      </c>
      <c r="J904" s="3" t="str">
        <f t="shared" si="58"/>
        <v>Below</v>
      </c>
      <c r="K904" s="3" t="str">
        <f t="shared" si="59"/>
        <v>$40000-$50000</v>
      </c>
    </row>
    <row r="905" spans="1:11" x14ac:dyDescent="0.25">
      <c r="A905" s="4" t="s">
        <v>867</v>
      </c>
      <c r="B905" s="4" t="s">
        <v>12</v>
      </c>
      <c r="C905" s="4" t="s">
        <v>50</v>
      </c>
      <c r="D905" s="11">
        <v>106080</v>
      </c>
      <c r="E905" s="4" t="s">
        <v>15</v>
      </c>
      <c r="F905" s="4" t="s">
        <v>16</v>
      </c>
      <c r="G905" s="5">
        <v>0</v>
      </c>
      <c r="H905" s="11">
        <f t="shared" si="56"/>
        <v>0</v>
      </c>
      <c r="I905" s="11">
        <f t="shared" si="57"/>
        <v>106080</v>
      </c>
      <c r="J905" s="3" t="str">
        <f t="shared" si="58"/>
        <v>Ok</v>
      </c>
      <c r="K905" s="3" t="str">
        <f t="shared" si="59"/>
        <v>$100000-$110000</v>
      </c>
    </row>
    <row r="906" spans="1:11" x14ac:dyDescent="0.25">
      <c r="A906" s="4" t="s">
        <v>868</v>
      </c>
      <c r="B906" s="4" t="s">
        <v>7</v>
      </c>
      <c r="C906" s="4" t="s">
        <v>8</v>
      </c>
      <c r="D906" s="11">
        <v>29590</v>
      </c>
      <c r="E906" s="4" t="s">
        <v>19</v>
      </c>
      <c r="F906" s="4" t="s">
        <v>14</v>
      </c>
      <c r="G906" s="5">
        <v>5.0999999999999997E-2</v>
      </c>
      <c r="H906" s="11">
        <f t="shared" si="56"/>
        <v>1509.09</v>
      </c>
      <c r="I906" s="11">
        <f t="shared" si="57"/>
        <v>31099.09</v>
      </c>
      <c r="J906" s="3" t="str">
        <f t="shared" si="58"/>
        <v>Below</v>
      </c>
      <c r="K906" s="3" t="str">
        <f t="shared" si="59"/>
        <v>$20000-$30000</v>
      </c>
    </row>
    <row r="907" spans="1:11" x14ac:dyDescent="0.25">
      <c r="A907" s="4" t="s">
        <v>869</v>
      </c>
      <c r="B907" s="4" t="s">
        <v>12</v>
      </c>
      <c r="C907" s="4" t="s">
        <v>50</v>
      </c>
      <c r="D907" s="11">
        <v>86240</v>
      </c>
      <c r="E907" s="4" t="s">
        <v>9</v>
      </c>
      <c r="F907" s="4" t="s">
        <v>26</v>
      </c>
      <c r="G907" s="5">
        <v>0.02</v>
      </c>
      <c r="H907" s="11">
        <f t="shared" si="56"/>
        <v>1724.8</v>
      </c>
      <c r="I907" s="11">
        <f t="shared" si="57"/>
        <v>87964.800000000003</v>
      </c>
      <c r="J907" s="3" t="str">
        <f t="shared" si="58"/>
        <v>Below</v>
      </c>
      <c r="K907" s="3" t="str">
        <f t="shared" si="59"/>
        <v>$80000-$90000</v>
      </c>
    </row>
    <row r="908" spans="1:11" x14ac:dyDescent="0.25">
      <c r="A908" s="4" t="s">
        <v>870</v>
      </c>
      <c r="B908" s="4" t="s">
        <v>903</v>
      </c>
      <c r="C908" s="4" t="s">
        <v>34</v>
      </c>
      <c r="D908" s="11">
        <v>36480</v>
      </c>
      <c r="E908" s="4" t="s">
        <v>15</v>
      </c>
      <c r="F908" s="4" t="s">
        <v>26</v>
      </c>
      <c r="G908" s="5">
        <v>3.2000000000000001E-2</v>
      </c>
      <c r="H908" s="11">
        <f t="shared" si="56"/>
        <v>1167.3600000000001</v>
      </c>
      <c r="I908" s="11">
        <f t="shared" si="57"/>
        <v>37647.360000000001</v>
      </c>
      <c r="J908" s="3" t="str">
        <f t="shared" si="58"/>
        <v>Below</v>
      </c>
      <c r="K908" s="3" t="str">
        <f t="shared" si="59"/>
        <v>$30000-$40000</v>
      </c>
    </row>
    <row r="909" spans="1:11" x14ac:dyDescent="0.25">
      <c r="A909" s="4" t="s">
        <v>871</v>
      </c>
      <c r="B909" s="4" t="s">
        <v>12</v>
      </c>
      <c r="C909" s="4" t="s">
        <v>63</v>
      </c>
      <c r="D909" s="11">
        <v>48590</v>
      </c>
      <c r="E909" s="4" t="s">
        <v>19</v>
      </c>
      <c r="F909" s="4" t="s">
        <v>48</v>
      </c>
      <c r="G909" s="5">
        <v>5.0000000000000001E-3</v>
      </c>
      <c r="H909" s="11">
        <f t="shared" si="56"/>
        <v>242.95000000000002</v>
      </c>
      <c r="I909" s="11">
        <f t="shared" si="57"/>
        <v>48832.95</v>
      </c>
      <c r="J909" s="3" t="str">
        <f t="shared" si="58"/>
        <v>Below</v>
      </c>
      <c r="K909" s="3" t="str">
        <f t="shared" si="59"/>
        <v>$40000-$50000</v>
      </c>
    </row>
    <row r="910" spans="1:11" x14ac:dyDescent="0.25">
      <c r="A910" s="4" t="s">
        <v>872</v>
      </c>
      <c r="B910" s="4" t="s">
        <v>7</v>
      </c>
      <c r="C910" s="4" t="s">
        <v>13</v>
      </c>
      <c r="D910" s="11">
        <v>41670</v>
      </c>
      <c r="E910" s="4" t="s">
        <v>9</v>
      </c>
      <c r="F910" s="4" t="s">
        <v>26</v>
      </c>
      <c r="G910" s="5">
        <v>3.5000000000000003E-2</v>
      </c>
      <c r="H910" s="11">
        <f t="shared" si="56"/>
        <v>1458.45</v>
      </c>
      <c r="I910" s="11">
        <f t="shared" si="57"/>
        <v>43128.45</v>
      </c>
      <c r="J910" s="3" t="str">
        <f t="shared" si="58"/>
        <v>Below</v>
      </c>
      <c r="K910" s="3" t="str">
        <f t="shared" si="59"/>
        <v>$40000-$50000</v>
      </c>
    </row>
    <row r="911" spans="1:11" x14ac:dyDescent="0.25">
      <c r="A911" s="4" t="s">
        <v>245</v>
      </c>
      <c r="B911" s="4" t="s">
        <v>12</v>
      </c>
      <c r="C911" s="4" t="s">
        <v>21</v>
      </c>
      <c r="D911" s="11">
        <v>107340</v>
      </c>
      <c r="E911" s="4" t="s">
        <v>9</v>
      </c>
      <c r="F911" s="4" t="s">
        <v>10</v>
      </c>
      <c r="G911" s="5">
        <v>7.5999999999999998E-2</v>
      </c>
      <c r="H911" s="11">
        <f t="shared" si="56"/>
        <v>8157.84</v>
      </c>
      <c r="I911" s="11">
        <f t="shared" si="57"/>
        <v>115497.84</v>
      </c>
      <c r="J911" s="3" t="str">
        <f t="shared" si="58"/>
        <v>Ok</v>
      </c>
      <c r="K911" s="3" t="str">
        <f t="shared" si="59"/>
        <v>$100000-$110000</v>
      </c>
    </row>
    <row r="912" spans="1:11" x14ac:dyDescent="0.25">
      <c r="A912" s="4" t="s">
        <v>873</v>
      </c>
      <c r="B912" s="4" t="s">
        <v>7</v>
      </c>
      <c r="C912" s="4" t="s">
        <v>47</v>
      </c>
      <c r="D912" s="11">
        <v>62280</v>
      </c>
      <c r="E912" s="4" t="s">
        <v>19</v>
      </c>
      <c r="F912" s="4" t="s">
        <v>16</v>
      </c>
      <c r="G912" s="5">
        <v>0</v>
      </c>
      <c r="H912" s="11">
        <f t="shared" si="56"/>
        <v>0</v>
      </c>
      <c r="I912" s="11">
        <f t="shared" si="57"/>
        <v>62280</v>
      </c>
      <c r="J912" s="3" t="str">
        <f t="shared" si="58"/>
        <v>Below</v>
      </c>
      <c r="K912" s="3" t="str">
        <f t="shared" si="59"/>
        <v>$60000-$70000</v>
      </c>
    </row>
    <row r="913" spans="1:11" x14ac:dyDescent="0.25">
      <c r="A913" s="4" t="s">
        <v>169</v>
      </c>
      <c r="B913" s="4" t="s">
        <v>7</v>
      </c>
      <c r="C913" s="4" t="s">
        <v>28</v>
      </c>
      <c r="D913" s="11">
        <v>37920</v>
      </c>
      <c r="E913" s="4" t="s">
        <v>15</v>
      </c>
      <c r="F913" s="4" t="s">
        <v>16</v>
      </c>
      <c r="G913" s="5">
        <v>0</v>
      </c>
      <c r="H913" s="11">
        <f t="shared" si="56"/>
        <v>0</v>
      </c>
      <c r="I913" s="11">
        <f t="shared" si="57"/>
        <v>37920</v>
      </c>
      <c r="J913" s="3" t="str">
        <f t="shared" si="58"/>
        <v>Below</v>
      </c>
      <c r="K913" s="3" t="str">
        <f t="shared" si="59"/>
        <v>$30000-$40000</v>
      </c>
    </row>
    <row r="914" spans="1:11" x14ac:dyDescent="0.25">
      <c r="A914" s="4" t="s">
        <v>780</v>
      </c>
      <c r="B914" s="4" t="s">
        <v>12</v>
      </c>
      <c r="C914" s="4" t="s">
        <v>21</v>
      </c>
      <c r="D914" s="11">
        <v>75970</v>
      </c>
      <c r="E914" s="4" t="s">
        <v>19</v>
      </c>
      <c r="F914" s="4" t="s">
        <v>26</v>
      </c>
      <c r="G914" s="5">
        <v>2.8000000000000001E-2</v>
      </c>
      <c r="H914" s="11">
        <f t="shared" si="56"/>
        <v>2127.16</v>
      </c>
      <c r="I914" s="11">
        <f t="shared" si="57"/>
        <v>78097.16</v>
      </c>
      <c r="J914" s="3" t="str">
        <f t="shared" si="58"/>
        <v>Below</v>
      </c>
      <c r="K914" s="3" t="str">
        <f t="shared" si="59"/>
        <v>$70000-$80000</v>
      </c>
    </row>
    <row r="915" spans="1:11" x14ac:dyDescent="0.25">
      <c r="A915" s="4" t="s">
        <v>874</v>
      </c>
      <c r="B915" s="4" t="s">
        <v>7</v>
      </c>
      <c r="C915" s="4" t="s">
        <v>28</v>
      </c>
      <c r="D915" s="11">
        <v>92010</v>
      </c>
      <c r="E915" s="4" t="s">
        <v>15</v>
      </c>
      <c r="F915" s="4" t="s">
        <v>48</v>
      </c>
      <c r="G915" s="5">
        <v>5.0000000000000001E-3</v>
      </c>
      <c r="H915" s="11">
        <f t="shared" si="56"/>
        <v>460.05</v>
      </c>
      <c r="I915" s="11">
        <f t="shared" si="57"/>
        <v>92470.05</v>
      </c>
      <c r="J915" s="3" t="str">
        <f t="shared" si="58"/>
        <v>Ok</v>
      </c>
      <c r="K915" s="3" t="str">
        <f t="shared" si="59"/>
        <v>$90000-$100000</v>
      </c>
    </row>
    <row r="916" spans="1:11" x14ac:dyDescent="0.25">
      <c r="A916" s="4" t="s">
        <v>100</v>
      </c>
      <c r="B916" s="4" t="s">
        <v>7</v>
      </c>
      <c r="C916" s="4" t="s">
        <v>25</v>
      </c>
      <c r="D916" s="11">
        <v>69860</v>
      </c>
      <c r="E916" s="4" t="s">
        <v>9</v>
      </c>
      <c r="F916" s="4" t="s">
        <v>22</v>
      </c>
      <c r="G916" s="5">
        <v>1.2999999999999999E-2</v>
      </c>
      <c r="H916" s="11">
        <f t="shared" si="56"/>
        <v>908.18</v>
      </c>
      <c r="I916" s="11">
        <f t="shared" si="57"/>
        <v>70768.179999999993</v>
      </c>
      <c r="J916" s="3" t="str">
        <f t="shared" si="58"/>
        <v>Below</v>
      </c>
      <c r="K916" s="3" t="str">
        <f t="shared" si="59"/>
        <v>$60000-$70000</v>
      </c>
    </row>
    <row r="917" spans="1:11" x14ac:dyDescent="0.25">
      <c r="A917" s="4" t="s">
        <v>875</v>
      </c>
      <c r="B917" s="4" t="s">
        <v>12</v>
      </c>
      <c r="C917" s="4" t="s">
        <v>39</v>
      </c>
      <c r="D917" s="11">
        <v>59560</v>
      </c>
      <c r="E917" s="4" t="s">
        <v>19</v>
      </c>
      <c r="F917" s="4" t="s">
        <v>10</v>
      </c>
      <c r="G917" s="5">
        <v>6.3E-2</v>
      </c>
      <c r="H917" s="11">
        <f t="shared" si="56"/>
        <v>3752.28</v>
      </c>
      <c r="I917" s="11">
        <f t="shared" si="57"/>
        <v>63312.28</v>
      </c>
      <c r="J917" s="3" t="str">
        <f t="shared" si="58"/>
        <v>Below</v>
      </c>
      <c r="K917" s="3" t="str">
        <f t="shared" si="59"/>
        <v>$50000-$60000</v>
      </c>
    </row>
    <row r="918" spans="1:11" x14ac:dyDescent="0.25">
      <c r="A918" s="4" t="s">
        <v>876</v>
      </c>
      <c r="B918" s="4" t="s">
        <v>12</v>
      </c>
      <c r="C918" s="4" t="s">
        <v>13</v>
      </c>
      <c r="D918" s="11">
        <v>114810</v>
      </c>
      <c r="E918" s="4" t="s">
        <v>19</v>
      </c>
      <c r="F918" s="4" t="s">
        <v>26</v>
      </c>
      <c r="G918" s="5">
        <v>3.5000000000000003E-2</v>
      </c>
      <c r="H918" s="11">
        <f t="shared" si="56"/>
        <v>4018.3500000000004</v>
      </c>
      <c r="I918" s="11">
        <f t="shared" si="57"/>
        <v>118828.35</v>
      </c>
      <c r="J918" s="3" t="str">
        <f t="shared" si="58"/>
        <v>Ok</v>
      </c>
      <c r="K918" s="3" t="str">
        <f t="shared" si="59"/>
        <v>$110000-$120000</v>
      </c>
    </row>
    <row r="919" spans="1:11" x14ac:dyDescent="0.25">
      <c r="A919" s="4" t="s">
        <v>877</v>
      </c>
      <c r="B919" s="4" t="s">
        <v>12</v>
      </c>
      <c r="C919" s="4" t="s">
        <v>34</v>
      </c>
      <c r="D919" s="11">
        <v>66870</v>
      </c>
      <c r="E919" s="4" t="s">
        <v>15</v>
      </c>
      <c r="F919" s="4" t="s">
        <v>16</v>
      </c>
      <c r="G919" s="5">
        <v>0</v>
      </c>
      <c r="H919" s="11">
        <f t="shared" si="56"/>
        <v>0</v>
      </c>
      <c r="I919" s="11">
        <f t="shared" si="57"/>
        <v>66870</v>
      </c>
      <c r="J919" s="3" t="str">
        <f t="shared" si="58"/>
        <v>Below</v>
      </c>
      <c r="K919" s="3" t="str">
        <f t="shared" si="59"/>
        <v>$60000-$70000</v>
      </c>
    </row>
    <row r="920" spans="1:11" x14ac:dyDescent="0.25">
      <c r="A920" s="4" t="s">
        <v>878</v>
      </c>
      <c r="B920" s="4" t="s">
        <v>7</v>
      </c>
      <c r="C920" s="4" t="s">
        <v>25</v>
      </c>
      <c r="D920" s="11">
        <v>113790</v>
      </c>
      <c r="E920" s="4" t="s">
        <v>19</v>
      </c>
      <c r="F920" s="4" t="s">
        <v>48</v>
      </c>
      <c r="G920" s="5">
        <v>5.0000000000000001E-3</v>
      </c>
      <c r="H920" s="11">
        <f t="shared" si="56"/>
        <v>568.95000000000005</v>
      </c>
      <c r="I920" s="11">
        <f t="shared" si="57"/>
        <v>114358.95</v>
      </c>
      <c r="J920" s="3" t="str">
        <f t="shared" si="58"/>
        <v>Ok</v>
      </c>
      <c r="K920" s="3" t="str">
        <f t="shared" si="59"/>
        <v>$110000-$120000</v>
      </c>
    </row>
    <row r="921" spans="1:11" x14ac:dyDescent="0.25">
      <c r="A921" s="4" t="s">
        <v>879</v>
      </c>
      <c r="B921" s="4" t="s">
        <v>12</v>
      </c>
      <c r="C921" s="4" t="s">
        <v>18</v>
      </c>
      <c r="D921" s="11">
        <v>38250</v>
      </c>
      <c r="E921" s="4" t="s">
        <v>19</v>
      </c>
      <c r="F921" s="4" t="s">
        <v>26</v>
      </c>
      <c r="G921" s="5">
        <v>2.1000000000000001E-2</v>
      </c>
      <c r="H921" s="11">
        <f t="shared" si="56"/>
        <v>803.25</v>
      </c>
      <c r="I921" s="11">
        <f t="shared" si="57"/>
        <v>39053.25</v>
      </c>
      <c r="J921" s="3" t="str">
        <f t="shared" si="58"/>
        <v>Below</v>
      </c>
      <c r="K921" s="3" t="str">
        <f t="shared" si="59"/>
        <v>$30000-$40000</v>
      </c>
    </row>
    <row r="922" spans="1:11" x14ac:dyDescent="0.25">
      <c r="A922" s="4" t="s">
        <v>880</v>
      </c>
      <c r="B922" s="4" t="s">
        <v>903</v>
      </c>
      <c r="C922" s="4" t="s">
        <v>21</v>
      </c>
      <c r="D922" s="11">
        <v>48090</v>
      </c>
      <c r="E922" s="4" t="s">
        <v>15</v>
      </c>
      <c r="F922" s="4" t="s">
        <v>16</v>
      </c>
      <c r="G922" s="5">
        <v>0</v>
      </c>
      <c r="H922" s="11">
        <f t="shared" si="56"/>
        <v>0</v>
      </c>
      <c r="I922" s="11">
        <f t="shared" si="57"/>
        <v>48090</v>
      </c>
      <c r="J922" s="3" t="str">
        <f t="shared" si="58"/>
        <v>Below</v>
      </c>
      <c r="K922" s="3" t="str">
        <f t="shared" si="59"/>
        <v>$40000-$50000</v>
      </c>
    </row>
    <row r="923" spans="1:11" x14ac:dyDescent="0.25">
      <c r="A923" s="4" t="s">
        <v>881</v>
      </c>
      <c r="B923" s="4" t="s">
        <v>7</v>
      </c>
      <c r="C923" s="4" t="s">
        <v>50</v>
      </c>
      <c r="D923" s="11">
        <v>99630</v>
      </c>
      <c r="E923" s="4" t="s">
        <v>15</v>
      </c>
      <c r="F923" s="4" t="s">
        <v>26</v>
      </c>
      <c r="G923" s="5">
        <v>0.02</v>
      </c>
      <c r="H923" s="11">
        <f t="shared" si="56"/>
        <v>1992.6000000000001</v>
      </c>
      <c r="I923" s="11">
        <f t="shared" si="57"/>
        <v>101622.6</v>
      </c>
      <c r="J923" s="3" t="str">
        <f t="shared" si="58"/>
        <v>Ok</v>
      </c>
      <c r="K923" s="3" t="str">
        <f t="shared" si="59"/>
        <v>$90000-$100000</v>
      </c>
    </row>
    <row r="924" spans="1:11" x14ac:dyDescent="0.25">
      <c r="A924" s="4" t="s">
        <v>882</v>
      </c>
      <c r="B924" s="4" t="s">
        <v>12</v>
      </c>
      <c r="C924" s="4" t="s">
        <v>34</v>
      </c>
      <c r="D924" s="11">
        <v>86340</v>
      </c>
      <c r="E924" s="4" t="s">
        <v>15</v>
      </c>
      <c r="F924" s="4" t="s">
        <v>22</v>
      </c>
      <c r="G924" s="5">
        <v>0.01</v>
      </c>
      <c r="H924" s="11">
        <f t="shared" si="56"/>
        <v>863.4</v>
      </c>
      <c r="I924" s="11">
        <f t="shared" si="57"/>
        <v>87203.4</v>
      </c>
      <c r="J924" s="3" t="str">
        <f t="shared" si="58"/>
        <v>Below</v>
      </c>
      <c r="K924" s="3" t="str">
        <f t="shared" si="59"/>
        <v>$80000-$90000</v>
      </c>
    </row>
    <row r="925" spans="1:11" x14ac:dyDescent="0.25">
      <c r="A925" s="4" t="s">
        <v>883</v>
      </c>
      <c r="B925" s="4" t="s">
        <v>903</v>
      </c>
      <c r="C925" s="4" t="s">
        <v>8</v>
      </c>
      <c r="D925" s="11">
        <v>88590</v>
      </c>
      <c r="E925" s="4" t="s">
        <v>15</v>
      </c>
      <c r="F925" s="4" t="s">
        <v>26</v>
      </c>
      <c r="G925" s="5">
        <v>2.1000000000000001E-2</v>
      </c>
      <c r="H925" s="11">
        <f t="shared" si="56"/>
        <v>1860.39</v>
      </c>
      <c r="I925" s="11">
        <f t="shared" si="57"/>
        <v>90450.39</v>
      </c>
      <c r="J925" s="3" t="str">
        <f t="shared" si="58"/>
        <v>Below</v>
      </c>
      <c r="K925" s="3" t="str">
        <f t="shared" si="59"/>
        <v>$80000-$90000</v>
      </c>
    </row>
    <row r="926" spans="1:11" x14ac:dyDescent="0.25">
      <c r="A926" s="4" t="s">
        <v>884</v>
      </c>
      <c r="B926" s="4" t="s">
        <v>7</v>
      </c>
      <c r="C926" s="4" t="s">
        <v>21</v>
      </c>
      <c r="D926" s="11">
        <v>61100</v>
      </c>
      <c r="E926" s="4" t="s">
        <v>19</v>
      </c>
      <c r="F926" s="4" t="s">
        <v>26</v>
      </c>
      <c r="G926" s="5">
        <v>2.8000000000000001E-2</v>
      </c>
      <c r="H926" s="11">
        <f t="shared" si="56"/>
        <v>1710.8</v>
      </c>
      <c r="I926" s="11">
        <f t="shared" si="57"/>
        <v>62810.8</v>
      </c>
      <c r="J926" s="3" t="str">
        <f t="shared" si="58"/>
        <v>Below</v>
      </c>
      <c r="K926" s="3" t="str">
        <f t="shared" si="59"/>
        <v>$60000-$70000</v>
      </c>
    </row>
    <row r="927" spans="1:11" x14ac:dyDescent="0.25">
      <c r="A927" s="4" t="s">
        <v>885</v>
      </c>
      <c r="B927" s="4" t="s">
        <v>7</v>
      </c>
      <c r="C927" s="4" t="s">
        <v>34</v>
      </c>
      <c r="D927" s="11">
        <v>71240</v>
      </c>
      <c r="E927" s="4" t="s">
        <v>15</v>
      </c>
      <c r="F927" s="4" t="s">
        <v>26</v>
      </c>
      <c r="G927" s="5">
        <v>3.2000000000000001E-2</v>
      </c>
      <c r="H927" s="11">
        <f t="shared" si="56"/>
        <v>2279.6799999999998</v>
      </c>
      <c r="I927" s="11">
        <f t="shared" si="57"/>
        <v>73519.679999999993</v>
      </c>
      <c r="J927" s="3" t="str">
        <f t="shared" si="58"/>
        <v>Below</v>
      </c>
      <c r="K927" s="3" t="str">
        <f t="shared" si="59"/>
        <v>$70000-$80000</v>
      </c>
    </row>
    <row r="928" spans="1:11" x14ac:dyDescent="0.25">
      <c r="A928" s="4" t="s">
        <v>886</v>
      </c>
      <c r="B928" s="4" t="s">
        <v>7</v>
      </c>
      <c r="C928" s="4" t="s">
        <v>8</v>
      </c>
      <c r="D928" s="11">
        <v>114650</v>
      </c>
      <c r="E928" s="4" t="s">
        <v>19</v>
      </c>
      <c r="F928" s="4" t="s">
        <v>48</v>
      </c>
      <c r="G928" s="5">
        <v>5.0000000000000001E-3</v>
      </c>
      <c r="H928" s="11">
        <f t="shared" si="56"/>
        <v>573.25</v>
      </c>
      <c r="I928" s="11">
        <f t="shared" si="57"/>
        <v>115223.25</v>
      </c>
      <c r="J928" s="3" t="str">
        <f t="shared" si="58"/>
        <v>Ok</v>
      </c>
      <c r="K928" s="3" t="str">
        <f t="shared" si="59"/>
        <v>$110000-$120000</v>
      </c>
    </row>
    <row r="929" spans="1:11" x14ac:dyDescent="0.25">
      <c r="A929" s="4" t="s">
        <v>55</v>
      </c>
      <c r="B929" s="4" t="s">
        <v>12</v>
      </c>
      <c r="C929" s="4" t="s">
        <v>8</v>
      </c>
      <c r="D929" s="11">
        <v>76210</v>
      </c>
      <c r="E929" s="4" t="s">
        <v>19</v>
      </c>
      <c r="F929" s="4" t="s">
        <v>14</v>
      </c>
      <c r="G929" s="5">
        <v>5.0999999999999997E-2</v>
      </c>
      <c r="H929" s="11">
        <f t="shared" si="56"/>
        <v>3886.7099999999996</v>
      </c>
      <c r="I929" s="11">
        <f t="shared" si="57"/>
        <v>80096.710000000006</v>
      </c>
      <c r="J929" s="3" t="str">
        <f t="shared" si="58"/>
        <v>Below</v>
      </c>
      <c r="K929" s="3" t="str">
        <f t="shared" si="59"/>
        <v>$70000-$80000</v>
      </c>
    </row>
    <row r="930" spans="1:11" x14ac:dyDescent="0.25">
      <c r="A930" s="4" t="s">
        <v>887</v>
      </c>
      <c r="B930" s="4" t="s">
        <v>12</v>
      </c>
      <c r="C930" s="4" t="s">
        <v>25</v>
      </c>
      <c r="D930" s="11">
        <v>76900</v>
      </c>
      <c r="E930" s="4" t="s">
        <v>15</v>
      </c>
      <c r="F930" s="4" t="s">
        <v>10</v>
      </c>
      <c r="G930" s="5">
        <v>7.5999999999999998E-2</v>
      </c>
      <c r="H930" s="11">
        <f t="shared" si="56"/>
        <v>5844.4</v>
      </c>
      <c r="I930" s="11">
        <f t="shared" si="57"/>
        <v>82744.399999999994</v>
      </c>
      <c r="J930" s="3" t="str">
        <f t="shared" si="58"/>
        <v>Below</v>
      </c>
      <c r="K930" s="3" t="str">
        <f t="shared" si="59"/>
        <v>$70000-$80000</v>
      </c>
    </row>
    <row r="931" spans="1:11" x14ac:dyDescent="0.25">
      <c r="A931" s="4" t="s">
        <v>888</v>
      </c>
      <c r="B931" s="4" t="s">
        <v>12</v>
      </c>
      <c r="C931" s="4" t="s">
        <v>31</v>
      </c>
      <c r="D931" s="11">
        <v>116590</v>
      </c>
      <c r="E931" s="4" t="s">
        <v>9</v>
      </c>
      <c r="F931" s="4" t="s">
        <v>10</v>
      </c>
      <c r="G931" s="5">
        <v>7.2999999999999995E-2</v>
      </c>
      <c r="H931" s="11">
        <f t="shared" si="56"/>
        <v>8511.07</v>
      </c>
      <c r="I931" s="11">
        <f t="shared" si="57"/>
        <v>125101.07</v>
      </c>
      <c r="J931" s="3" t="str">
        <f t="shared" si="58"/>
        <v>Ok</v>
      </c>
      <c r="K931" s="3" t="str">
        <f t="shared" si="59"/>
        <v>$110000-$120000</v>
      </c>
    </row>
    <row r="932" spans="1:11" x14ac:dyDescent="0.25">
      <c r="A932" s="4" t="s">
        <v>889</v>
      </c>
      <c r="B932" s="4" t="s">
        <v>12</v>
      </c>
      <c r="C932" s="4" t="s">
        <v>13</v>
      </c>
      <c r="D932" s="11">
        <v>78390</v>
      </c>
      <c r="E932" s="4" t="s">
        <v>15</v>
      </c>
      <c r="F932" s="4" t="s">
        <v>26</v>
      </c>
      <c r="G932" s="5">
        <v>3.5000000000000003E-2</v>
      </c>
      <c r="H932" s="11">
        <f t="shared" si="56"/>
        <v>2743.65</v>
      </c>
      <c r="I932" s="11">
        <f t="shared" si="57"/>
        <v>81133.649999999994</v>
      </c>
      <c r="J932" s="3" t="str">
        <f t="shared" si="58"/>
        <v>Below</v>
      </c>
      <c r="K932" s="3" t="str">
        <f t="shared" si="59"/>
        <v>$70000-$80000</v>
      </c>
    </row>
    <row r="933" spans="1:11" x14ac:dyDescent="0.25">
      <c r="A933" s="4" t="s">
        <v>890</v>
      </c>
      <c r="B933" s="4" t="s">
        <v>12</v>
      </c>
      <c r="C933" s="4" t="s">
        <v>50</v>
      </c>
      <c r="D933" s="11">
        <v>103610</v>
      </c>
      <c r="E933" s="4" t="s">
        <v>19</v>
      </c>
      <c r="F933" s="4" t="s">
        <v>22</v>
      </c>
      <c r="G933" s="5">
        <v>1.2E-2</v>
      </c>
      <c r="H933" s="11">
        <f t="shared" si="56"/>
        <v>1243.32</v>
      </c>
      <c r="I933" s="11">
        <f t="shared" si="57"/>
        <v>104853.32</v>
      </c>
      <c r="J933" s="3" t="str">
        <f t="shared" si="58"/>
        <v>Ok</v>
      </c>
      <c r="K933" s="3" t="str">
        <f t="shared" si="59"/>
        <v>$100000-$110000</v>
      </c>
    </row>
    <row r="934" spans="1:11" x14ac:dyDescent="0.25">
      <c r="A934" s="4" t="s">
        <v>891</v>
      </c>
      <c r="B934" s="4" t="s">
        <v>7</v>
      </c>
      <c r="C934" s="4" t="s">
        <v>13</v>
      </c>
      <c r="D934" s="11">
        <v>98110</v>
      </c>
      <c r="E934" s="4" t="s">
        <v>15</v>
      </c>
      <c r="F934" s="4" t="s">
        <v>14</v>
      </c>
      <c r="G934" s="5">
        <v>4.2999999999999997E-2</v>
      </c>
      <c r="H934" s="11">
        <f t="shared" si="56"/>
        <v>4218.7299999999996</v>
      </c>
      <c r="I934" s="11">
        <f t="shared" si="57"/>
        <v>102328.73</v>
      </c>
      <c r="J934" s="3" t="str">
        <f t="shared" si="58"/>
        <v>Ok</v>
      </c>
      <c r="K934" s="3" t="str">
        <f t="shared" si="59"/>
        <v>$90000-$100000</v>
      </c>
    </row>
    <row r="935" spans="1:11" x14ac:dyDescent="0.25">
      <c r="A935" s="4" t="s">
        <v>892</v>
      </c>
      <c r="B935" s="4" t="s">
        <v>12</v>
      </c>
      <c r="C935" s="4" t="s">
        <v>25</v>
      </c>
      <c r="D935" s="11">
        <v>33960</v>
      </c>
      <c r="E935" s="4" t="s">
        <v>9</v>
      </c>
      <c r="F935" s="4" t="s">
        <v>16</v>
      </c>
      <c r="G935" s="5">
        <v>0</v>
      </c>
      <c r="H935" s="11">
        <f t="shared" si="56"/>
        <v>0</v>
      </c>
      <c r="I935" s="11">
        <f t="shared" si="57"/>
        <v>33960</v>
      </c>
      <c r="J935" s="3" t="str">
        <f t="shared" si="58"/>
        <v>Below</v>
      </c>
      <c r="K935" s="3" t="str">
        <f t="shared" si="59"/>
        <v>$30000-$40000</v>
      </c>
    </row>
    <row r="936" spans="1:11" x14ac:dyDescent="0.25">
      <c r="A936" s="4" t="s">
        <v>893</v>
      </c>
      <c r="B936" s="4" t="s">
        <v>7</v>
      </c>
      <c r="C936" s="4" t="s">
        <v>31</v>
      </c>
      <c r="D936" s="11">
        <v>112110</v>
      </c>
      <c r="E936" s="4" t="s">
        <v>19</v>
      </c>
      <c r="F936" s="4" t="s">
        <v>16</v>
      </c>
      <c r="G936" s="5">
        <v>0</v>
      </c>
      <c r="H936" s="11">
        <f t="shared" si="56"/>
        <v>0</v>
      </c>
      <c r="I936" s="11">
        <f t="shared" si="57"/>
        <v>112110</v>
      </c>
      <c r="J936" s="3" t="str">
        <f t="shared" si="58"/>
        <v>Ok</v>
      </c>
      <c r="K936" s="3" t="str">
        <f t="shared" si="59"/>
        <v>$110000-$120000</v>
      </c>
    </row>
    <row r="937" spans="1:11" x14ac:dyDescent="0.25">
      <c r="A937" s="4" t="s">
        <v>644</v>
      </c>
      <c r="B937" s="4" t="s">
        <v>7</v>
      </c>
      <c r="C937" s="4" t="s">
        <v>34</v>
      </c>
      <c r="D937" s="11">
        <v>59810</v>
      </c>
      <c r="E937" s="4" t="s">
        <v>9</v>
      </c>
      <c r="F937" s="4" t="s">
        <v>14</v>
      </c>
      <c r="G937" s="5">
        <v>4.1000000000000002E-2</v>
      </c>
      <c r="H937" s="11">
        <f t="shared" si="56"/>
        <v>2452.21</v>
      </c>
      <c r="I937" s="11">
        <f t="shared" si="57"/>
        <v>62262.21</v>
      </c>
      <c r="J937" s="3" t="str">
        <f t="shared" si="58"/>
        <v>Below</v>
      </c>
      <c r="K937" s="3" t="str">
        <f t="shared" si="59"/>
        <v>$50000-$60000</v>
      </c>
    </row>
    <row r="938" spans="1:11" x14ac:dyDescent="0.25">
      <c r="A938" s="4" t="s">
        <v>894</v>
      </c>
      <c r="B938" s="4" t="s">
        <v>903</v>
      </c>
      <c r="C938" s="4" t="s">
        <v>39</v>
      </c>
      <c r="D938" s="11">
        <v>91310</v>
      </c>
      <c r="E938" s="4" t="s">
        <v>19</v>
      </c>
      <c r="F938" s="4" t="s">
        <v>26</v>
      </c>
      <c r="G938" s="5">
        <v>0.04</v>
      </c>
      <c r="H938" s="11">
        <f t="shared" si="56"/>
        <v>3652.4</v>
      </c>
      <c r="I938" s="11">
        <f t="shared" si="57"/>
        <v>94962.4</v>
      </c>
      <c r="J938" s="3" t="str">
        <f t="shared" si="58"/>
        <v>Ok</v>
      </c>
      <c r="K938" s="3" t="str">
        <f t="shared" si="59"/>
        <v>$90000-$100000</v>
      </c>
    </row>
    <row r="939" spans="1:11" x14ac:dyDescent="0.25">
      <c r="A939" s="4" t="s">
        <v>895</v>
      </c>
      <c r="B939" s="4" t="s">
        <v>7</v>
      </c>
      <c r="C939" s="4" t="s">
        <v>31</v>
      </c>
      <c r="D939" s="11">
        <v>71370</v>
      </c>
      <c r="E939" s="4" t="s">
        <v>9</v>
      </c>
      <c r="F939" s="4" t="s">
        <v>26</v>
      </c>
      <c r="G939" s="5">
        <v>2.4E-2</v>
      </c>
      <c r="H939" s="11">
        <f t="shared" si="56"/>
        <v>1712.88</v>
      </c>
      <c r="I939" s="11">
        <f t="shared" si="57"/>
        <v>73082.880000000005</v>
      </c>
      <c r="J939" s="3" t="str">
        <f t="shared" si="58"/>
        <v>Below</v>
      </c>
      <c r="K939" s="3" t="str">
        <f t="shared" si="59"/>
        <v>$70000-$80000</v>
      </c>
    </row>
    <row r="940" spans="1:11" x14ac:dyDescent="0.25">
      <c r="A940" s="4" t="s">
        <v>896</v>
      </c>
      <c r="B940" s="4" t="s">
        <v>12</v>
      </c>
      <c r="C940" s="4" t="s">
        <v>39</v>
      </c>
      <c r="D940" s="11">
        <v>71570</v>
      </c>
      <c r="E940" s="4" t="s">
        <v>15</v>
      </c>
      <c r="F940" s="4" t="s">
        <v>16</v>
      </c>
      <c r="G940" s="5">
        <v>0</v>
      </c>
      <c r="H940" s="11">
        <f t="shared" si="56"/>
        <v>0</v>
      </c>
      <c r="I940" s="11">
        <f t="shared" si="57"/>
        <v>71570</v>
      </c>
      <c r="J940" s="3" t="str">
        <f t="shared" si="58"/>
        <v>Below</v>
      </c>
      <c r="K940" s="3" t="str">
        <f t="shared" si="59"/>
        <v>$70000-$80000</v>
      </c>
    </row>
    <row r="941" spans="1:11" x14ac:dyDescent="0.25">
      <c r="A941" s="4" t="s">
        <v>811</v>
      </c>
      <c r="B941" s="4" t="s">
        <v>7</v>
      </c>
      <c r="C941" s="4" t="s">
        <v>34</v>
      </c>
      <c r="D941" s="11">
        <v>119670</v>
      </c>
      <c r="E941" s="4" t="s">
        <v>9</v>
      </c>
      <c r="F941" s="4" t="s">
        <v>16</v>
      </c>
      <c r="G941" s="5">
        <v>0</v>
      </c>
      <c r="H941" s="11">
        <f t="shared" si="56"/>
        <v>0</v>
      </c>
      <c r="I941" s="11">
        <f t="shared" si="57"/>
        <v>119670</v>
      </c>
      <c r="J941" s="3" t="str">
        <f t="shared" si="58"/>
        <v>Ok</v>
      </c>
      <c r="K941" s="3" t="str">
        <f t="shared" si="59"/>
        <v>$110000-$120000</v>
      </c>
    </row>
    <row r="942" spans="1:11" x14ac:dyDescent="0.25">
      <c r="A942" s="4" t="s">
        <v>897</v>
      </c>
      <c r="B942" s="4" t="s">
        <v>12</v>
      </c>
      <c r="C942" s="4" t="s">
        <v>63</v>
      </c>
      <c r="D942" s="11">
        <v>67910</v>
      </c>
      <c r="E942" s="4" t="s">
        <v>19</v>
      </c>
      <c r="F942" s="4" t="s">
        <v>26</v>
      </c>
      <c r="G942" s="5">
        <v>3.5000000000000003E-2</v>
      </c>
      <c r="H942" s="11">
        <f t="shared" si="56"/>
        <v>2376.8500000000004</v>
      </c>
      <c r="I942" s="11">
        <f t="shared" si="57"/>
        <v>70286.850000000006</v>
      </c>
      <c r="J942" s="3" t="str">
        <f t="shared" si="58"/>
        <v>Below</v>
      </c>
      <c r="K942" s="3" t="str">
        <f t="shared" si="59"/>
        <v>$60000-$70000</v>
      </c>
    </row>
    <row r="943" spans="1:11" x14ac:dyDescent="0.25">
      <c r="A943" s="4" t="s">
        <v>898</v>
      </c>
      <c r="B943" s="4" t="s">
        <v>12</v>
      </c>
      <c r="C943" s="4" t="s">
        <v>21</v>
      </c>
      <c r="D943" s="11">
        <v>100370</v>
      </c>
      <c r="E943" s="4" t="s">
        <v>15</v>
      </c>
      <c r="F943" s="4" t="s">
        <v>26</v>
      </c>
      <c r="G943" s="5">
        <v>2.8000000000000001E-2</v>
      </c>
      <c r="H943" s="11">
        <f t="shared" si="56"/>
        <v>2810.36</v>
      </c>
      <c r="I943" s="11">
        <f t="shared" si="57"/>
        <v>103180.36</v>
      </c>
      <c r="J943" s="3" t="str">
        <f t="shared" si="58"/>
        <v>Ok</v>
      </c>
      <c r="K943" s="3" t="str">
        <f t="shared" si="59"/>
        <v>$100000-$110000</v>
      </c>
    </row>
    <row r="944" spans="1:11" x14ac:dyDescent="0.25">
      <c r="A944" s="4" t="s">
        <v>899</v>
      </c>
      <c r="B944" s="4" t="s">
        <v>12</v>
      </c>
      <c r="C944" s="4" t="s">
        <v>31</v>
      </c>
      <c r="D944" s="11">
        <v>90240</v>
      </c>
      <c r="E944" s="4" t="s">
        <v>15</v>
      </c>
      <c r="F944" s="4" t="s">
        <v>22</v>
      </c>
      <c r="G944" s="5">
        <v>1.7999999999999999E-2</v>
      </c>
      <c r="H944" s="11">
        <f t="shared" si="56"/>
        <v>1624.32</v>
      </c>
      <c r="I944" s="11">
        <f t="shared" si="57"/>
        <v>91864.320000000007</v>
      </c>
      <c r="J944" s="3" t="str">
        <f t="shared" si="58"/>
        <v>Ok</v>
      </c>
      <c r="K944" s="3" t="str">
        <f t="shared" si="59"/>
        <v>$90000-$100000</v>
      </c>
    </row>
    <row r="945" spans="1:11" x14ac:dyDescent="0.25">
      <c r="A945" s="4" t="s">
        <v>900</v>
      </c>
      <c r="B945" s="4" t="s">
        <v>12</v>
      </c>
      <c r="C945" s="4" t="s">
        <v>13</v>
      </c>
      <c r="D945" s="11">
        <v>75870</v>
      </c>
      <c r="E945" s="4" t="s">
        <v>19</v>
      </c>
      <c r="F945" s="4" t="s">
        <v>26</v>
      </c>
      <c r="G945" s="5">
        <v>3.5000000000000003E-2</v>
      </c>
      <c r="H945" s="11">
        <f t="shared" si="56"/>
        <v>2655.4500000000003</v>
      </c>
      <c r="I945" s="11">
        <f t="shared" si="57"/>
        <v>78525.45</v>
      </c>
      <c r="J945" s="3" t="str">
        <f t="shared" si="58"/>
        <v>Below</v>
      </c>
      <c r="K945" s="3" t="str">
        <f t="shared" si="59"/>
        <v>$70000-$80000</v>
      </c>
    </row>
    <row r="946" spans="1:11" x14ac:dyDescent="0.25">
      <c r="A946" s="4" t="s">
        <v>901</v>
      </c>
      <c r="B946" s="4" t="s">
        <v>12</v>
      </c>
      <c r="C946" s="4" t="s">
        <v>39</v>
      </c>
      <c r="D946" s="11">
        <v>58740</v>
      </c>
      <c r="E946" s="4" t="s">
        <v>19</v>
      </c>
      <c r="F946" s="4" t="s">
        <v>16</v>
      </c>
      <c r="G946" s="5">
        <v>0</v>
      </c>
      <c r="H946" s="11">
        <f t="shared" si="56"/>
        <v>0</v>
      </c>
      <c r="I946" s="11">
        <f t="shared" si="57"/>
        <v>58740</v>
      </c>
      <c r="J946" s="3" t="str">
        <f t="shared" si="58"/>
        <v>Below</v>
      </c>
      <c r="K946" s="3" t="str">
        <f t="shared" si="59"/>
        <v>$50000-$60000</v>
      </c>
    </row>
    <row r="947" spans="1:11" x14ac:dyDescent="0.25">
      <c r="A947" s="4" t="s">
        <v>902</v>
      </c>
      <c r="B947" s="4" t="s">
        <v>12</v>
      </c>
      <c r="C947" s="4" t="s">
        <v>18</v>
      </c>
      <c r="D947" s="11">
        <v>32500</v>
      </c>
      <c r="E947" s="4" t="s">
        <v>9</v>
      </c>
      <c r="F947" s="4" t="s">
        <v>26</v>
      </c>
      <c r="G947" s="5">
        <v>2.1000000000000001E-2</v>
      </c>
      <c r="H947" s="11">
        <f t="shared" si="56"/>
        <v>682.5</v>
      </c>
      <c r="I947" s="11">
        <f t="shared" si="57"/>
        <v>33182.5</v>
      </c>
      <c r="J947" s="3" t="str">
        <f t="shared" si="58"/>
        <v>Below</v>
      </c>
      <c r="K947" s="3" t="str">
        <f t="shared" si="59"/>
        <v>$30000-$40000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387F-DBFA-496C-8A6E-1BDF1EB97BD1}">
  <dimension ref="B2:G14"/>
  <sheetViews>
    <sheetView workbookViewId="0">
      <selection activeCell="B2" sqref="B2:G14"/>
    </sheetView>
  </sheetViews>
  <sheetFormatPr defaultRowHeight="15" x14ac:dyDescent="0.25"/>
  <cols>
    <col min="2" max="2" width="25.85546875" bestFit="1" customWidth="1"/>
    <col min="3" max="3" width="9.7109375" bestFit="1" customWidth="1"/>
    <col min="4" max="4" width="6.140625" bestFit="1" customWidth="1"/>
    <col min="5" max="5" width="8.28515625" bestFit="1" customWidth="1"/>
    <col min="6" max="6" width="6.140625" bestFit="1" customWidth="1"/>
    <col min="7" max="7" width="10.42578125" bestFit="1" customWidth="1"/>
  </cols>
  <sheetData>
    <row r="2" spans="2:7" x14ac:dyDescent="0.25">
      <c r="B2" s="15" t="s">
        <v>2</v>
      </c>
      <c r="C2" s="15" t="s">
        <v>48</v>
      </c>
      <c r="D2" s="15" t="s">
        <v>22</v>
      </c>
      <c r="E2" s="15" t="s">
        <v>26</v>
      </c>
      <c r="F2" s="15" t="s">
        <v>14</v>
      </c>
      <c r="G2" s="15" t="s">
        <v>10</v>
      </c>
    </row>
    <row r="3" spans="2:7" x14ac:dyDescent="0.25">
      <c r="B3" t="s">
        <v>8</v>
      </c>
      <c r="C3" s="14">
        <v>5.0000000000000001E-3</v>
      </c>
      <c r="D3" s="14">
        <v>1.2E-2</v>
      </c>
      <c r="E3" s="14">
        <v>2.1000000000000001E-2</v>
      </c>
      <c r="F3" s="14">
        <v>5.0999999999999997E-2</v>
      </c>
      <c r="G3" s="14">
        <v>8.7999999999999995E-2</v>
      </c>
    </row>
    <row r="4" spans="2:7" x14ac:dyDescent="0.25">
      <c r="B4" t="s">
        <v>13</v>
      </c>
      <c r="C4" s="14">
        <v>5.0000000000000001E-3</v>
      </c>
      <c r="D4" s="14">
        <v>1.0999999999999999E-2</v>
      </c>
      <c r="E4" s="14">
        <v>3.5000000000000003E-2</v>
      </c>
      <c r="F4" s="14">
        <v>4.2999999999999997E-2</v>
      </c>
      <c r="G4" s="14">
        <v>6.0999999999999999E-2</v>
      </c>
    </row>
    <row r="5" spans="2:7" x14ac:dyDescent="0.25">
      <c r="B5" t="s">
        <v>18</v>
      </c>
      <c r="C5" s="14">
        <v>5.0000000000000001E-3</v>
      </c>
      <c r="D5" s="14">
        <v>1.9E-2</v>
      </c>
      <c r="E5" s="14">
        <v>2.1000000000000001E-2</v>
      </c>
      <c r="F5" s="14">
        <v>5.3999999999999999E-2</v>
      </c>
      <c r="G5" s="14">
        <v>6.4000000000000001E-2</v>
      </c>
    </row>
    <row r="6" spans="2:7" x14ac:dyDescent="0.25">
      <c r="B6" t="s">
        <v>21</v>
      </c>
      <c r="C6" s="14">
        <v>5.0000000000000001E-3</v>
      </c>
      <c r="D6" s="14">
        <v>0.01</v>
      </c>
      <c r="E6" s="14">
        <v>2.8000000000000001E-2</v>
      </c>
      <c r="F6" s="14">
        <v>4.9000000000000002E-2</v>
      </c>
      <c r="G6" s="14">
        <v>7.5999999999999998E-2</v>
      </c>
    </row>
    <row r="7" spans="2:7" x14ac:dyDescent="0.25">
      <c r="B7" t="s">
        <v>25</v>
      </c>
      <c r="C7" s="14">
        <v>5.0000000000000001E-3</v>
      </c>
      <c r="D7" s="14">
        <v>1.2999999999999999E-2</v>
      </c>
      <c r="E7" s="14">
        <v>2.7E-2</v>
      </c>
      <c r="F7" s="14">
        <v>5.3999999999999999E-2</v>
      </c>
      <c r="G7" s="14">
        <v>7.5999999999999998E-2</v>
      </c>
    </row>
    <row r="8" spans="2:7" x14ac:dyDescent="0.25">
      <c r="B8" t="s">
        <v>31</v>
      </c>
      <c r="C8" s="14">
        <v>5.0000000000000001E-3</v>
      </c>
      <c r="D8" s="14">
        <v>1.7999999999999999E-2</v>
      </c>
      <c r="E8" s="14">
        <v>2.4E-2</v>
      </c>
      <c r="F8" s="14">
        <v>0.05</v>
      </c>
      <c r="G8" s="14">
        <v>7.2999999999999995E-2</v>
      </c>
    </row>
    <row r="9" spans="2:7" x14ac:dyDescent="0.25">
      <c r="B9" t="s">
        <v>34</v>
      </c>
      <c r="C9" s="14">
        <v>5.0000000000000001E-3</v>
      </c>
      <c r="D9" s="14">
        <v>0.01</v>
      </c>
      <c r="E9" s="14">
        <v>3.2000000000000001E-2</v>
      </c>
      <c r="F9" s="14">
        <v>4.1000000000000002E-2</v>
      </c>
      <c r="G9" s="14">
        <v>6.2E-2</v>
      </c>
    </row>
    <row r="10" spans="2:7" x14ac:dyDescent="0.25">
      <c r="B10" t="s">
        <v>39</v>
      </c>
      <c r="C10" s="14">
        <v>5.0000000000000001E-3</v>
      </c>
      <c r="D10" s="14">
        <v>1.9E-2</v>
      </c>
      <c r="E10" s="14">
        <v>0.04</v>
      </c>
      <c r="F10" s="14">
        <v>5.8999999999999997E-2</v>
      </c>
      <c r="G10" s="14">
        <v>6.3E-2</v>
      </c>
    </row>
    <row r="11" spans="2:7" x14ac:dyDescent="0.25">
      <c r="B11" t="s">
        <v>47</v>
      </c>
      <c r="C11" s="14">
        <v>5.0000000000000001E-3</v>
      </c>
      <c r="D11" s="14">
        <v>0.02</v>
      </c>
      <c r="E11" s="14">
        <v>3.3000000000000002E-2</v>
      </c>
      <c r="F11" s="14">
        <v>5.3999999999999999E-2</v>
      </c>
      <c r="G11" s="14">
        <v>8.4000000000000005E-2</v>
      </c>
    </row>
    <row r="12" spans="2:7" x14ac:dyDescent="0.25">
      <c r="B12" t="s">
        <v>50</v>
      </c>
      <c r="C12" s="14">
        <v>5.0000000000000001E-3</v>
      </c>
      <c r="D12" s="14">
        <v>1.2E-2</v>
      </c>
      <c r="E12" s="14">
        <v>0.02</v>
      </c>
      <c r="F12" s="14">
        <v>5.8000000000000003E-2</v>
      </c>
      <c r="G12" s="14">
        <v>7.0999999999999994E-2</v>
      </c>
    </row>
    <row r="13" spans="2:7" x14ac:dyDescent="0.25">
      <c r="B13" t="s">
        <v>28</v>
      </c>
      <c r="C13" s="14">
        <v>5.0000000000000001E-3</v>
      </c>
      <c r="D13" s="14">
        <v>1.4999999999999999E-2</v>
      </c>
      <c r="E13" s="14">
        <v>2.3E-2</v>
      </c>
      <c r="F13" s="14">
        <v>5.2999999999999999E-2</v>
      </c>
      <c r="G13" s="14">
        <v>7.1999999999999995E-2</v>
      </c>
    </row>
    <row r="14" spans="2:7" x14ac:dyDescent="0.25">
      <c r="B14" t="s">
        <v>63</v>
      </c>
      <c r="C14" s="14">
        <v>5.0000000000000001E-3</v>
      </c>
      <c r="D14" s="14">
        <v>1.2999999999999999E-2</v>
      </c>
      <c r="E14" s="14">
        <v>3.5000000000000003E-2</v>
      </c>
      <c r="F14" s="14">
        <v>5.8000000000000003E-2</v>
      </c>
      <c r="G14" s="14">
        <v>9.9000000000000005E-2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E0E0-16A9-4301-8515-D89CF0DF1995}">
  <dimension ref="A1:F1016"/>
  <sheetViews>
    <sheetView workbookViewId="0">
      <selection activeCell="L12" sqref="L12"/>
    </sheetView>
  </sheetViews>
  <sheetFormatPr defaultRowHeight="15" x14ac:dyDescent="0.25"/>
  <cols>
    <col min="1" max="1" width="24.85546875" bestFit="1" customWidth="1"/>
    <col min="2" max="2" width="7.5703125" bestFit="1" customWidth="1"/>
    <col min="3" max="3" width="25.85546875" bestFit="1" customWidth="1"/>
    <col min="4" max="4" width="7" bestFit="1" customWidth="1"/>
    <col min="5" max="5" width="8.425781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88050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>
        <v>68220</v>
      </c>
      <c r="E3" t="s">
        <v>9</v>
      </c>
      <c r="F3" t="s">
        <v>14</v>
      </c>
    </row>
    <row r="4" spans="1:6" x14ac:dyDescent="0.25">
      <c r="A4" t="s">
        <v>930</v>
      </c>
      <c r="B4" t="s">
        <v>12</v>
      </c>
      <c r="C4" t="s">
        <v>931</v>
      </c>
      <c r="D4">
        <v>118440</v>
      </c>
      <c r="E4" t="s">
        <v>15</v>
      </c>
      <c r="F4" t="s">
        <v>16</v>
      </c>
    </row>
    <row r="5" spans="1:6" x14ac:dyDescent="0.25">
      <c r="A5" t="s">
        <v>17</v>
      </c>
      <c r="C5" t="s">
        <v>18</v>
      </c>
      <c r="D5">
        <v>56370</v>
      </c>
      <c r="E5" t="s">
        <v>19</v>
      </c>
      <c r="F5" t="s">
        <v>10</v>
      </c>
    </row>
    <row r="6" spans="1:6" x14ac:dyDescent="0.25">
      <c r="A6" t="s">
        <v>20</v>
      </c>
      <c r="B6" t="s">
        <v>12</v>
      </c>
      <c r="C6" t="s">
        <v>21</v>
      </c>
      <c r="D6">
        <v>107090</v>
      </c>
      <c r="E6" t="s">
        <v>19</v>
      </c>
      <c r="F6" t="s">
        <v>22</v>
      </c>
    </row>
    <row r="7" spans="1:6" x14ac:dyDescent="0.25">
      <c r="A7" t="s">
        <v>23</v>
      </c>
      <c r="B7" t="s">
        <v>7</v>
      </c>
      <c r="C7" t="s">
        <v>21</v>
      </c>
      <c r="D7">
        <v>108450</v>
      </c>
      <c r="E7" t="s">
        <v>15</v>
      </c>
      <c r="F7" t="s">
        <v>22</v>
      </c>
    </row>
    <row r="8" spans="1:6" x14ac:dyDescent="0.25">
      <c r="A8" t="s">
        <v>24</v>
      </c>
      <c r="B8" t="s">
        <v>12</v>
      </c>
      <c r="C8" t="s">
        <v>25</v>
      </c>
      <c r="D8">
        <v>41160</v>
      </c>
      <c r="E8" t="s">
        <v>9</v>
      </c>
      <c r="F8" t="s">
        <v>26</v>
      </c>
    </row>
    <row r="9" spans="1:6" x14ac:dyDescent="0.25">
      <c r="A9" t="s">
        <v>27</v>
      </c>
      <c r="B9" t="s">
        <v>7</v>
      </c>
      <c r="C9" t="s">
        <v>18</v>
      </c>
      <c r="D9">
        <v>109000</v>
      </c>
      <c r="E9" t="s">
        <v>15</v>
      </c>
      <c r="F9" t="s">
        <v>10</v>
      </c>
    </row>
    <row r="10" spans="1:6" x14ac:dyDescent="0.25">
      <c r="A10" t="s">
        <v>932</v>
      </c>
      <c r="C10" t="s">
        <v>28</v>
      </c>
      <c r="E10" t="s">
        <v>15</v>
      </c>
      <c r="F10" t="s">
        <v>26</v>
      </c>
    </row>
    <row r="11" spans="1:6" x14ac:dyDescent="0.25">
      <c r="A11" t="s">
        <v>29</v>
      </c>
      <c r="B11" t="s">
        <v>12</v>
      </c>
      <c r="C11" t="s">
        <v>21</v>
      </c>
      <c r="D11">
        <v>43020</v>
      </c>
      <c r="E11" t="s">
        <v>19</v>
      </c>
      <c r="F11" t="s">
        <v>26</v>
      </c>
    </row>
    <row r="12" spans="1:6" x14ac:dyDescent="0.25">
      <c r="A12" t="s">
        <v>30</v>
      </c>
      <c r="B12" t="s">
        <v>7</v>
      </c>
      <c r="C12" t="s">
        <v>31</v>
      </c>
      <c r="D12">
        <v>37800</v>
      </c>
      <c r="E12" t="s">
        <v>9</v>
      </c>
      <c r="F12" t="s">
        <v>26</v>
      </c>
    </row>
    <row r="13" spans="1:6" x14ac:dyDescent="0.25">
      <c r="A13" t="s">
        <v>32</v>
      </c>
      <c r="B13" t="s">
        <v>7</v>
      </c>
      <c r="C13" t="s">
        <v>8</v>
      </c>
      <c r="D13">
        <v>88380</v>
      </c>
      <c r="E13" t="s">
        <v>19</v>
      </c>
      <c r="F13" t="s">
        <v>26</v>
      </c>
    </row>
    <row r="14" spans="1:6" x14ac:dyDescent="0.25">
      <c r="A14" t="s">
        <v>33</v>
      </c>
      <c r="B14" t="s">
        <v>12</v>
      </c>
      <c r="C14" t="s">
        <v>34</v>
      </c>
      <c r="D14">
        <v>84420</v>
      </c>
      <c r="E14" t="s">
        <v>15</v>
      </c>
      <c r="F14" t="s">
        <v>26</v>
      </c>
    </row>
    <row r="15" spans="1:6" x14ac:dyDescent="0.25">
      <c r="A15" t="s">
        <v>35</v>
      </c>
      <c r="B15" t="s">
        <v>12</v>
      </c>
      <c r="C15" t="s">
        <v>18</v>
      </c>
      <c r="D15">
        <v>101760</v>
      </c>
      <c r="E15" t="s">
        <v>15</v>
      </c>
      <c r="F15" t="s">
        <v>14</v>
      </c>
    </row>
    <row r="16" spans="1:6" x14ac:dyDescent="0.25">
      <c r="A16" t="s">
        <v>36</v>
      </c>
      <c r="B16" t="s">
        <v>7</v>
      </c>
      <c r="C16" t="s">
        <v>8</v>
      </c>
      <c r="D16">
        <v>110780</v>
      </c>
      <c r="E16" t="s">
        <v>15</v>
      </c>
      <c r="F16" t="s">
        <v>22</v>
      </c>
    </row>
    <row r="17" spans="1:6" x14ac:dyDescent="0.25">
      <c r="A17" t="s">
        <v>37</v>
      </c>
      <c r="B17" t="s">
        <v>7</v>
      </c>
      <c r="C17" t="s">
        <v>25</v>
      </c>
      <c r="D17">
        <v>68430</v>
      </c>
      <c r="E17" t="s">
        <v>15</v>
      </c>
      <c r="F17" t="s">
        <v>14</v>
      </c>
    </row>
    <row r="18" spans="1:6" x14ac:dyDescent="0.25">
      <c r="A18" t="s">
        <v>38</v>
      </c>
      <c r="B18" t="s">
        <v>12</v>
      </c>
      <c r="C18" t="s">
        <v>39</v>
      </c>
      <c r="D18">
        <v>105370</v>
      </c>
      <c r="E18" t="s">
        <v>19</v>
      </c>
      <c r="F18" t="s">
        <v>14</v>
      </c>
    </row>
    <row r="19" spans="1:6" x14ac:dyDescent="0.25">
      <c r="A19" t="s">
        <v>40</v>
      </c>
      <c r="B19" t="s">
        <v>7</v>
      </c>
      <c r="C19" t="s">
        <v>13</v>
      </c>
      <c r="D19">
        <v>113800</v>
      </c>
      <c r="E19" t="s">
        <v>9</v>
      </c>
      <c r="F19" t="s">
        <v>26</v>
      </c>
    </row>
    <row r="20" spans="1:6" x14ac:dyDescent="0.25">
      <c r="A20" t="s">
        <v>41</v>
      </c>
      <c r="B20" t="s">
        <v>12</v>
      </c>
      <c r="C20" t="s">
        <v>8</v>
      </c>
      <c r="D20">
        <v>76300</v>
      </c>
      <c r="E20" t="s">
        <v>19</v>
      </c>
      <c r="F20" t="s">
        <v>26</v>
      </c>
    </row>
    <row r="21" spans="1:6" x14ac:dyDescent="0.25">
      <c r="A21" t="s">
        <v>42</v>
      </c>
      <c r="B21" t="s">
        <v>12</v>
      </c>
      <c r="C21" t="s">
        <v>8</v>
      </c>
      <c r="D21">
        <v>44530</v>
      </c>
      <c r="E21" t="s">
        <v>19</v>
      </c>
      <c r="F21" t="s">
        <v>26</v>
      </c>
    </row>
    <row r="22" spans="1:6" x14ac:dyDescent="0.25">
      <c r="A22" t="s">
        <v>43</v>
      </c>
      <c r="B22" t="s">
        <v>12</v>
      </c>
      <c r="C22" t="s">
        <v>18</v>
      </c>
      <c r="D22">
        <v>63710</v>
      </c>
      <c r="E22" t="s">
        <v>9</v>
      </c>
      <c r="F22" t="s">
        <v>26</v>
      </c>
    </row>
    <row r="23" spans="1:6" x14ac:dyDescent="0.25">
      <c r="A23" t="s">
        <v>44</v>
      </c>
      <c r="B23" t="s">
        <v>12</v>
      </c>
      <c r="C23" t="s">
        <v>34</v>
      </c>
      <c r="D23">
        <v>62780</v>
      </c>
      <c r="E23" t="s">
        <v>15</v>
      </c>
      <c r="F23" t="s">
        <v>10</v>
      </c>
    </row>
    <row r="24" spans="1:6" x14ac:dyDescent="0.25">
      <c r="A24" t="s">
        <v>45</v>
      </c>
      <c r="B24" t="s">
        <v>12</v>
      </c>
      <c r="C24" t="s">
        <v>39</v>
      </c>
      <c r="D24">
        <v>119750</v>
      </c>
      <c r="E24" t="s">
        <v>9</v>
      </c>
      <c r="F24" t="s">
        <v>26</v>
      </c>
    </row>
    <row r="25" spans="1:6" x14ac:dyDescent="0.25">
      <c r="A25" t="s">
        <v>46</v>
      </c>
      <c r="B25" t="s">
        <v>7</v>
      </c>
      <c r="C25" t="s">
        <v>47</v>
      </c>
      <c r="D25">
        <v>116980</v>
      </c>
      <c r="E25" t="s">
        <v>19</v>
      </c>
      <c r="F25" t="s">
        <v>48</v>
      </c>
    </row>
    <row r="26" spans="1:6" x14ac:dyDescent="0.25">
      <c r="A26" t="s">
        <v>49</v>
      </c>
      <c r="B26" t="s">
        <v>7</v>
      </c>
      <c r="C26" t="s">
        <v>50</v>
      </c>
      <c r="D26">
        <v>35940</v>
      </c>
      <c r="E26" t="s">
        <v>15</v>
      </c>
      <c r="F26" t="s">
        <v>14</v>
      </c>
    </row>
    <row r="27" spans="1:6" x14ac:dyDescent="0.25">
      <c r="A27" t="s">
        <v>51</v>
      </c>
      <c r="B27" t="s">
        <v>7</v>
      </c>
      <c r="C27" t="s">
        <v>28</v>
      </c>
      <c r="D27">
        <v>109040</v>
      </c>
      <c r="E27" t="s">
        <v>9</v>
      </c>
      <c r="F27" t="s">
        <v>26</v>
      </c>
    </row>
    <row r="28" spans="1:6" x14ac:dyDescent="0.25">
      <c r="A28" t="s">
        <v>52</v>
      </c>
      <c r="B28" t="s">
        <v>12</v>
      </c>
      <c r="C28" t="s">
        <v>28</v>
      </c>
      <c r="D28">
        <v>109160</v>
      </c>
      <c r="E28" t="s">
        <v>19</v>
      </c>
      <c r="F28" t="s">
        <v>14</v>
      </c>
    </row>
    <row r="29" spans="1:6" x14ac:dyDescent="0.25">
      <c r="A29" t="s">
        <v>53</v>
      </c>
      <c r="B29" t="s">
        <v>7</v>
      </c>
      <c r="C29" t="s">
        <v>25</v>
      </c>
      <c r="D29">
        <v>75540</v>
      </c>
      <c r="E29" t="s">
        <v>15</v>
      </c>
      <c r="F29" t="s">
        <v>26</v>
      </c>
    </row>
    <row r="30" spans="1:6" x14ac:dyDescent="0.25">
      <c r="A30" t="s">
        <v>54</v>
      </c>
      <c r="B30" t="s">
        <v>12</v>
      </c>
      <c r="C30" t="s">
        <v>13</v>
      </c>
      <c r="D30">
        <v>30000</v>
      </c>
      <c r="E30" t="s">
        <v>19</v>
      </c>
      <c r="F30" t="s">
        <v>26</v>
      </c>
    </row>
    <row r="31" spans="1:6" x14ac:dyDescent="0.25">
      <c r="A31" t="s">
        <v>55</v>
      </c>
      <c r="B31" t="s">
        <v>12</v>
      </c>
      <c r="C31" t="s">
        <v>8</v>
      </c>
      <c r="D31">
        <v>76210</v>
      </c>
      <c r="E31" t="s">
        <v>15</v>
      </c>
      <c r="F31" t="s">
        <v>14</v>
      </c>
    </row>
    <row r="32" spans="1:6" x14ac:dyDescent="0.25">
      <c r="A32" t="s">
        <v>933</v>
      </c>
      <c r="B32" t="s">
        <v>7</v>
      </c>
      <c r="C32" t="s">
        <v>931</v>
      </c>
      <c r="D32">
        <v>112650</v>
      </c>
      <c r="E32" t="s">
        <v>9</v>
      </c>
      <c r="F32" t="s">
        <v>26</v>
      </c>
    </row>
    <row r="33" spans="1:6" x14ac:dyDescent="0.25">
      <c r="A33" t="s">
        <v>56</v>
      </c>
      <c r="B33" t="s">
        <v>7</v>
      </c>
      <c r="C33" t="s">
        <v>18</v>
      </c>
      <c r="D33">
        <v>108460</v>
      </c>
      <c r="E33" t="s">
        <v>19</v>
      </c>
      <c r="F33" t="s">
        <v>14</v>
      </c>
    </row>
    <row r="34" spans="1:6" x14ac:dyDescent="0.25">
      <c r="A34" t="s">
        <v>57</v>
      </c>
      <c r="B34" t="s">
        <v>7</v>
      </c>
      <c r="C34" t="s">
        <v>47</v>
      </c>
      <c r="D34">
        <v>69070</v>
      </c>
      <c r="E34" t="s">
        <v>19</v>
      </c>
      <c r="F34" t="s">
        <v>22</v>
      </c>
    </row>
    <row r="35" spans="1:6" x14ac:dyDescent="0.25">
      <c r="A35" t="s">
        <v>58</v>
      </c>
      <c r="B35" t="s">
        <v>12</v>
      </c>
      <c r="C35" t="s">
        <v>31</v>
      </c>
      <c r="D35">
        <v>116520</v>
      </c>
      <c r="E35" t="s">
        <v>9</v>
      </c>
      <c r="F35" t="s">
        <v>14</v>
      </c>
    </row>
    <row r="36" spans="1:6" x14ac:dyDescent="0.25">
      <c r="A36" t="s">
        <v>59</v>
      </c>
      <c r="B36" t="s">
        <v>12</v>
      </c>
      <c r="C36" t="s">
        <v>47</v>
      </c>
      <c r="D36">
        <v>96560</v>
      </c>
      <c r="E36" t="s">
        <v>19</v>
      </c>
      <c r="F36" t="s">
        <v>16</v>
      </c>
    </row>
    <row r="37" spans="1:6" x14ac:dyDescent="0.25">
      <c r="A37" t="s">
        <v>60</v>
      </c>
      <c r="B37" t="s">
        <v>12</v>
      </c>
      <c r="C37" t="s">
        <v>25</v>
      </c>
      <c r="D37">
        <v>36460</v>
      </c>
      <c r="E37" t="s">
        <v>15</v>
      </c>
      <c r="F37" t="s">
        <v>14</v>
      </c>
    </row>
    <row r="38" spans="1:6" x14ac:dyDescent="0.25">
      <c r="A38" t="s">
        <v>61</v>
      </c>
      <c r="B38" t="s">
        <v>12</v>
      </c>
      <c r="C38" t="s">
        <v>39</v>
      </c>
      <c r="D38">
        <v>50950</v>
      </c>
      <c r="E38" t="s">
        <v>19</v>
      </c>
      <c r="F38" t="s">
        <v>14</v>
      </c>
    </row>
    <row r="39" spans="1:6" x14ac:dyDescent="0.25">
      <c r="A39" t="s">
        <v>62</v>
      </c>
      <c r="B39" t="s">
        <v>12</v>
      </c>
      <c r="C39" t="s">
        <v>63</v>
      </c>
      <c r="D39">
        <v>75440</v>
      </c>
      <c r="E39" t="s">
        <v>9</v>
      </c>
      <c r="F39" t="s">
        <v>26</v>
      </c>
    </row>
    <row r="40" spans="1:6" x14ac:dyDescent="0.25">
      <c r="A40" t="s">
        <v>64</v>
      </c>
      <c r="B40" t="s">
        <v>12</v>
      </c>
      <c r="C40" t="s">
        <v>8</v>
      </c>
      <c r="D40">
        <v>84760</v>
      </c>
      <c r="E40" t="s">
        <v>19</v>
      </c>
      <c r="F40" t="s">
        <v>26</v>
      </c>
    </row>
    <row r="41" spans="1:6" x14ac:dyDescent="0.25">
      <c r="A41" t="s">
        <v>65</v>
      </c>
      <c r="B41" t="s">
        <v>7</v>
      </c>
      <c r="C41" t="s">
        <v>13</v>
      </c>
      <c r="D41">
        <v>82240</v>
      </c>
      <c r="E41" t="s">
        <v>19</v>
      </c>
      <c r="F41" t="s">
        <v>22</v>
      </c>
    </row>
    <row r="42" spans="1:6" x14ac:dyDescent="0.25">
      <c r="A42" t="s">
        <v>66</v>
      </c>
      <c r="B42" t="s">
        <v>7</v>
      </c>
      <c r="C42" t="s">
        <v>25</v>
      </c>
      <c r="D42">
        <v>28330</v>
      </c>
      <c r="E42" t="s">
        <v>9</v>
      </c>
      <c r="F42" t="s">
        <v>48</v>
      </c>
    </row>
    <row r="43" spans="1:6" x14ac:dyDescent="0.25">
      <c r="A43" t="s">
        <v>67</v>
      </c>
      <c r="B43" t="s">
        <v>12</v>
      </c>
      <c r="C43" t="s">
        <v>25</v>
      </c>
      <c r="D43">
        <v>60580</v>
      </c>
      <c r="E43" t="s">
        <v>9</v>
      </c>
      <c r="F43" t="s">
        <v>10</v>
      </c>
    </row>
    <row r="44" spans="1:6" x14ac:dyDescent="0.25">
      <c r="A44" t="s">
        <v>68</v>
      </c>
      <c r="B44" t="s">
        <v>7</v>
      </c>
      <c r="C44" t="s">
        <v>21</v>
      </c>
      <c r="D44">
        <v>45510</v>
      </c>
      <c r="E44" t="s">
        <v>19</v>
      </c>
      <c r="F44" t="s">
        <v>10</v>
      </c>
    </row>
    <row r="45" spans="1:6" x14ac:dyDescent="0.25">
      <c r="A45" t="s">
        <v>69</v>
      </c>
      <c r="B45" t="s">
        <v>12</v>
      </c>
      <c r="C45" t="s">
        <v>25</v>
      </c>
      <c r="D45">
        <v>110770</v>
      </c>
      <c r="E45" t="s">
        <v>15</v>
      </c>
      <c r="F45" t="s">
        <v>14</v>
      </c>
    </row>
    <row r="46" spans="1:6" x14ac:dyDescent="0.25">
      <c r="A46" t="s">
        <v>70</v>
      </c>
      <c r="B46" t="s">
        <v>12</v>
      </c>
      <c r="C46" t="s">
        <v>34</v>
      </c>
      <c r="D46">
        <v>86920</v>
      </c>
      <c r="E46" t="s">
        <v>15</v>
      </c>
      <c r="F46" t="s">
        <v>26</v>
      </c>
    </row>
    <row r="47" spans="1:6" x14ac:dyDescent="0.25">
      <c r="A47" t="s">
        <v>71</v>
      </c>
      <c r="C47" t="s">
        <v>39</v>
      </c>
      <c r="D47">
        <v>84680</v>
      </c>
      <c r="E47" t="s">
        <v>9</v>
      </c>
      <c r="F47" t="s">
        <v>14</v>
      </c>
    </row>
    <row r="48" spans="1:6" x14ac:dyDescent="0.25">
      <c r="A48" t="s">
        <v>72</v>
      </c>
      <c r="B48" t="s">
        <v>12</v>
      </c>
      <c r="C48" t="s">
        <v>47</v>
      </c>
      <c r="D48">
        <v>36860</v>
      </c>
      <c r="E48" t="s">
        <v>9</v>
      </c>
      <c r="F48" t="s">
        <v>22</v>
      </c>
    </row>
    <row r="49" spans="1:6" x14ac:dyDescent="0.25">
      <c r="A49" t="s">
        <v>73</v>
      </c>
      <c r="C49" t="s">
        <v>8</v>
      </c>
      <c r="D49">
        <v>114010</v>
      </c>
      <c r="E49" t="s">
        <v>19</v>
      </c>
      <c r="F49" t="s">
        <v>26</v>
      </c>
    </row>
    <row r="50" spans="1:6" x14ac:dyDescent="0.25">
      <c r="A50" t="s">
        <v>74</v>
      </c>
      <c r="C50" t="s">
        <v>28</v>
      </c>
      <c r="D50">
        <v>54130</v>
      </c>
      <c r="E50" t="s">
        <v>19</v>
      </c>
      <c r="F50" t="s">
        <v>48</v>
      </c>
    </row>
    <row r="51" spans="1:6" x14ac:dyDescent="0.25">
      <c r="A51" t="s">
        <v>75</v>
      </c>
      <c r="B51" t="s">
        <v>12</v>
      </c>
      <c r="C51" t="s">
        <v>34</v>
      </c>
      <c r="D51">
        <v>81720</v>
      </c>
      <c r="E51" t="s">
        <v>15</v>
      </c>
      <c r="F51" t="s">
        <v>10</v>
      </c>
    </row>
    <row r="52" spans="1:6" x14ac:dyDescent="0.25">
      <c r="A52" t="s">
        <v>76</v>
      </c>
      <c r="B52" t="s">
        <v>7</v>
      </c>
      <c r="C52" t="s">
        <v>25</v>
      </c>
      <c r="D52">
        <v>84470</v>
      </c>
      <c r="E52" t="s">
        <v>9</v>
      </c>
      <c r="F52" t="s">
        <v>26</v>
      </c>
    </row>
    <row r="53" spans="1:6" x14ac:dyDescent="0.25">
      <c r="A53" t="s">
        <v>77</v>
      </c>
      <c r="B53" t="s">
        <v>12</v>
      </c>
      <c r="C53" t="s">
        <v>63</v>
      </c>
      <c r="D53">
        <v>114600</v>
      </c>
      <c r="E53" t="s">
        <v>9</v>
      </c>
      <c r="F53" t="s">
        <v>14</v>
      </c>
    </row>
    <row r="54" spans="1:6" x14ac:dyDescent="0.25">
      <c r="A54" t="s">
        <v>78</v>
      </c>
      <c r="B54" t="s">
        <v>7</v>
      </c>
      <c r="C54" t="s">
        <v>39</v>
      </c>
      <c r="D54">
        <v>114690</v>
      </c>
      <c r="E54" t="s">
        <v>9</v>
      </c>
      <c r="F54" t="s">
        <v>48</v>
      </c>
    </row>
    <row r="55" spans="1:6" x14ac:dyDescent="0.25">
      <c r="A55" t="s">
        <v>79</v>
      </c>
      <c r="B55" t="s">
        <v>7</v>
      </c>
      <c r="C55" t="s">
        <v>13</v>
      </c>
      <c r="D55">
        <v>57350</v>
      </c>
      <c r="E55" t="s">
        <v>19</v>
      </c>
      <c r="F55" t="s">
        <v>14</v>
      </c>
    </row>
    <row r="56" spans="1:6" x14ac:dyDescent="0.25">
      <c r="A56" t="s">
        <v>80</v>
      </c>
      <c r="B56" t="s">
        <v>12</v>
      </c>
      <c r="C56" t="s">
        <v>50</v>
      </c>
      <c r="D56">
        <v>51200</v>
      </c>
      <c r="E56" t="s">
        <v>19</v>
      </c>
      <c r="F56" t="s">
        <v>22</v>
      </c>
    </row>
    <row r="57" spans="1:6" x14ac:dyDescent="0.25">
      <c r="A57" t="s">
        <v>81</v>
      </c>
      <c r="B57" t="s">
        <v>12</v>
      </c>
      <c r="C57" t="s">
        <v>25</v>
      </c>
      <c r="D57">
        <v>85260</v>
      </c>
      <c r="E57" t="s">
        <v>9</v>
      </c>
      <c r="F57" t="s">
        <v>22</v>
      </c>
    </row>
    <row r="58" spans="1:6" x14ac:dyDescent="0.25">
      <c r="A58" t="s">
        <v>82</v>
      </c>
      <c r="B58" t="s">
        <v>12</v>
      </c>
      <c r="C58" t="s">
        <v>28</v>
      </c>
      <c r="D58">
        <v>71230</v>
      </c>
      <c r="E58" t="s">
        <v>19</v>
      </c>
      <c r="F58" t="s">
        <v>48</v>
      </c>
    </row>
    <row r="59" spans="1:6" x14ac:dyDescent="0.25">
      <c r="A59" t="s">
        <v>83</v>
      </c>
      <c r="B59" t="s">
        <v>12</v>
      </c>
      <c r="C59" t="s">
        <v>34</v>
      </c>
      <c r="D59">
        <v>107660</v>
      </c>
      <c r="E59" t="s">
        <v>15</v>
      </c>
      <c r="F59" t="s">
        <v>14</v>
      </c>
    </row>
    <row r="60" spans="1:6" x14ac:dyDescent="0.25">
      <c r="A60" t="s">
        <v>84</v>
      </c>
      <c r="B60" t="s">
        <v>12</v>
      </c>
      <c r="C60" t="s">
        <v>13</v>
      </c>
      <c r="D60">
        <v>75230</v>
      </c>
      <c r="E60" t="s">
        <v>19</v>
      </c>
      <c r="F60" t="s">
        <v>22</v>
      </c>
    </row>
    <row r="61" spans="1:6" x14ac:dyDescent="0.25">
      <c r="A61" t="s">
        <v>85</v>
      </c>
      <c r="B61" t="s">
        <v>12</v>
      </c>
      <c r="C61" t="s">
        <v>63</v>
      </c>
      <c r="D61">
        <v>108080</v>
      </c>
      <c r="E61" t="s">
        <v>15</v>
      </c>
      <c r="F61" t="s">
        <v>26</v>
      </c>
    </row>
    <row r="62" spans="1:6" x14ac:dyDescent="0.25">
      <c r="A62" t="s">
        <v>86</v>
      </c>
      <c r="B62" t="s">
        <v>7</v>
      </c>
      <c r="C62" t="s">
        <v>18</v>
      </c>
      <c r="D62">
        <v>28480</v>
      </c>
      <c r="E62" t="s">
        <v>19</v>
      </c>
      <c r="F62" t="s">
        <v>14</v>
      </c>
    </row>
    <row r="63" spans="1:6" x14ac:dyDescent="0.25">
      <c r="A63" t="s">
        <v>87</v>
      </c>
      <c r="B63" t="s">
        <v>7</v>
      </c>
      <c r="C63" t="s">
        <v>21</v>
      </c>
      <c r="D63">
        <v>56620</v>
      </c>
      <c r="E63" t="s">
        <v>15</v>
      </c>
      <c r="F63" t="s">
        <v>26</v>
      </c>
    </row>
    <row r="64" spans="1:6" x14ac:dyDescent="0.25">
      <c r="A64" t="s">
        <v>934</v>
      </c>
      <c r="B64" t="s">
        <v>7</v>
      </c>
      <c r="C64" t="s">
        <v>931</v>
      </c>
      <c r="D64">
        <v>87900</v>
      </c>
      <c r="E64" t="s">
        <v>19</v>
      </c>
      <c r="F64" t="s">
        <v>26</v>
      </c>
    </row>
    <row r="65" spans="1:6" x14ac:dyDescent="0.25">
      <c r="A65" t="s">
        <v>88</v>
      </c>
      <c r="B65" t="s">
        <v>7</v>
      </c>
      <c r="C65" t="s">
        <v>8</v>
      </c>
      <c r="D65">
        <v>103550</v>
      </c>
      <c r="E65" t="s">
        <v>15</v>
      </c>
      <c r="F65" t="s">
        <v>26</v>
      </c>
    </row>
    <row r="66" spans="1:6" x14ac:dyDescent="0.25">
      <c r="A66" t="s">
        <v>89</v>
      </c>
      <c r="B66" t="s">
        <v>12</v>
      </c>
      <c r="C66" t="s">
        <v>31</v>
      </c>
      <c r="D66">
        <v>78500</v>
      </c>
      <c r="E66" t="s">
        <v>19</v>
      </c>
      <c r="F66" t="s">
        <v>10</v>
      </c>
    </row>
    <row r="67" spans="1:6" x14ac:dyDescent="0.25">
      <c r="A67" t="s">
        <v>90</v>
      </c>
      <c r="B67" t="s">
        <v>7</v>
      </c>
      <c r="C67" t="s">
        <v>18</v>
      </c>
      <c r="D67">
        <v>93930</v>
      </c>
      <c r="E67" t="s">
        <v>19</v>
      </c>
      <c r="F67" t="s">
        <v>14</v>
      </c>
    </row>
    <row r="68" spans="1:6" x14ac:dyDescent="0.25">
      <c r="A68" t="s">
        <v>935</v>
      </c>
      <c r="B68" t="s">
        <v>12</v>
      </c>
      <c r="C68" t="s">
        <v>931</v>
      </c>
      <c r="D68">
        <v>114770</v>
      </c>
      <c r="E68" t="s">
        <v>15</v>
      </c>
      <c r="F68" t="s">
        <v>26</v>
      </c>
    </row>
    <row r="69" spans="1:6" x14ac:dyDescent="0.25">
      <c r="A69" t="s">
        <v>936</v>
      </c>
      <c r="B69" t="s">
        <v>7</v>
      </c>
      <c r="C69" t="s">
        <v>931</v>
      </c>
      <c r="D69">
        <v>73530</v>
      </c>
      <c r="E69" t="s">
        <v>9</v>
      </c>
      <c r="F69" t="s">
        <v>26</v>
      </c>
    </row>
    <row r="70" spans="1:6" x14ac:dyDescent="0.25">
      <c r="A70" t="s">
        <v>91</v>
      </c>
      <c r="B70" t="s">
        <v>7</v>
      </c>
      <c r="C70" t="s">
        <v>39</v>
      </c>
      <c r="D70">
        <v>55310</v>
      </c>
      <c r="E70" t="s">
        <v>19</v>
      </c>
      <c r="F70" t="s">
        <v>48</v>
      </c>
    </row>
    <row r="71" spans="1:6" x14ac:dyDescent="0.25">
      <c r="A71" t="s">
        <v>92</v>
      </c>
      <c r="B71" t="s">
        <v>7</v>
      </c>
      <c r="C71" t="s">
        <v>47</v>
      </c>
      <c r="D71">
        <v>49670</v>
      </c>
      <c r="E71" t="s">
        <v>15</v>
      </c>
      <c r="F71" t="s">
        <v>22</v>
      </c>
    </row>
    <row r="72" spans="1:6" x14ac:dyDescent="0.25">
      <c r="A72" t="s">
        <v>937</v>
      </c>
      <c r="B72" t="s">
        <v>12</v>
      </c>
      <c r="C72" t="s">
        <v>21</v>
      </c>
      <c r="E72" t="s">
        <v>15</v>
      </c>
      <c r="F72" t="s">
        <v>14</v>
      </c>
    </row>
    <row r="73" spans="1:6" x14ac:dyDescent="0.25">
      <c r="A73" t="s">
        <v>93</v>
      </c>
      <c r="B73" t="s">
        <v>7</v>
      </c>
      <c r="C73" t="s">
        <v>34</v>
      </c>
      <c r="D73">
        <v>40770</v>
      </c>
      <c r="E73" t="s">
        <v>15</v>
      </c>
      <c r="F73" t="s">
        <v>26</v>
      </c>
    </row>
    <row r="74" spans="1:6" x14ac:dyDescent="0.25">
      <c r="A74" t="s">
        <v>94</v>
      </c>
      <c r="B74" t="s">
        <v>7</v>
      </c>
      <c r="C74" t="s">
        <v>34</v>
      </c>
      <c r="D74">
        <v>106780</v>
      </c>
      <c r="E74" t="s">
        <v>19</v>
      </c>
      <c r="F74" t="s">
        <v>22</v>
      </c>
    </row>
    <row r="75" spans="1:6" x14ac:dyDescent="0.25">
      <c r="A75" t="s">
        <v>95</v>
      </c>
      <c r="B75" t="s">
        <v>12</v>
      </c>
      <c r="C75" t="s">
        <v>25</v>
      </c>
      <c r="D75">
        <v>100730</v>
      </c>
      <c r="E75" t="s">
        <v>19</v>
      </c>
      <c r="F75" t="s">
        <v>26</v>
      </c>
    </row>
    <row r="76" spans="1:6" x14ac:dyDescent="0.25">
      <c r="A76" t="s">
        <v>96</v>
      </c>
      <c r="C76" t="s">
        <v>28</v>
      </c>
      <c r="D76">
        <v>74620</v>
      </c>
      <c r="E76" t="s">
        <v>19</v>
      </c>
      <c r="F76" t="s">
        <v>22</v>
      </c>
    </row>
    <row r="77" spans="1:6" x14ac:dyDescent="0.25">
      <c r="A77" t="s">
        <v>97</v>
      </c>
      <c r="B77" t="s">
        <v>7</v>
      </c>
      <c r="C77" t="s">
        <v>34</v>
      </c>
      <c r="D77">
        <v>40450</v>
      </c>
      <c r="E77" t="s">
        <v>19</v>
      </c>
      <c r="F77" t="s">
        <v>26</v>
      </c>
    </row>
    <row r="78" spans="1:6" x14ac:dyDescent="0.25">
      <c r="A78" t="s">
        <v>98</v>
      </c>
      <c r="B78" t="s">
        <v>7</v>
      </c>
      <c r="C78" t="s">
        <v>28</v>
      </c>
      <c r="D78">
        <v>60560</v>
      </c>
      <c r="E78" t="s">
        <v>15</v>
      </c>
      <c r="F78" t="s">
        <v>26</v>
      </c>
    </row>
    <row r="79" spans="1:6" x14ac:dyDescent="0.25">
      <c r="A79" t="s">
        <v>99</v>
      </c>
      <c r="B79" t="s">
        <v>7</v>
      </c>
      <c r="C79" t="s">
        <v>18</v>
      </c>
      <c r="D79">
        <v>114900</v>
      </c>
      <c r="E79" t="s">
        <v>19</v>
      </c>
      <c r="F79" t="s">
        <v>26</v>
      </c>
    </row>
    <row r="80" spans="1:6" x14ac:dyDescent="0.25">
      <c r="A80" t="s">
        <v>100</v>
      </c>
      <c r="B80" t="s">
        <v>7</v>
      </c>
      <c r="C80" t="s">
        <v>25</v>
      </c>
      <c r="D80">
        <v>69860</v>
      </c>
      <c r="E80" t="s">
        <v>19</v>
      </c>
      <c r="F80" t="s">
        <v>26</v>
      </c>
    </row>
    <row r="81" spans="1:6" x14ac:dyDescent="0.25">
      <c r="A81" t="s">
        <v>101</v>
      </c>
      <c r="B81" t="s">
        <v>12</v>
      </c>
      <c r="C81" t="s">
        <v>28</v>
      </c>
      <c r="D81">
        <v>51320</v>
      </c>
      <c r="E81" t="s">
        <v>19</v>
      </c>
      <c r="F81" t="s">
        <v>48</v>
      </c>
    </row>
    <row r="82" spans="1:6" x14ac:dyDescent="0.25">
      <c r="A82" t="s">
        <v>102</v>
      </c>
      <c r="B82" t="s">
        <v>7</v>
      </c>
      <c r="C82" t="s">
        <v>39</v>
      </c>
      <c r="D82">
        <v>103600</v>
      </c>
      <c r="E82" t="s">
        <v>9</v>
      </c>
      <c r="F82" t="s">
        <v>14</v>
      </c>
    </row>
    <row r="83" spans="1:6" x14ac:dyDescent="0.25">
      <c r="A83" t="s">
        <v>103</v>
      </c>
      <c r="B83" t="s">
        <v>7</v>
      </c>
      <c r="C83" t="s">
        <v>63</v>
      </c>
      <c r="D83">
        <v>53540</v>
      </c>
      <c r="E83" t="s">
        <v>19</v>
      </c>
      <c r="F83" t="s">
        <v>22</v>
      </c>
    </row>
    <row r="84" spans="1:6" x14ac:dyDescent="0.25">
      <c r="A84" t="s">
        <v>104</v>
      </c>
      <c r="B84" t="s">
        <v>12</v>
      </c>
      <c r="C84" t="s">
        <v>8</v>
      </c>
      <c r="D84">
        <v>98740</v>
      </c>
      <c r="E84" t="s">
        <v>15</v>
      </c>
      <c r="F84" t="s">
        <v>22</v>
      </c>
    </row>
    <row r="85" spans="1:6" x14ac:dyDescent="0.25">
      <c r="A85" t="s">
        <v>105</v>
      </c>
      <c r="B85" t="s">
        <v>7</v>
      </c>
      <c r="C85" t="s">
        <v>21</v>
      </c>
      <c r="D85">
        <v>115090</v>
      </c>
      <c r="E85" t="s">
        <v>19</v>
      </c>
      <c r="F85" t="s">
        <v>26</v>
      </c>
    </row>
    <row r="86" spans="1:6" x14ac:dyDescent="0.25">
      <c r="A86" t="s">
        <v>106</v>
      </c>
      <c r="B86" t="s">
        <v>7</v>
      </c>
      <c r="C86" t="s">
        <v>63</v>
      </c>
      <c r="D86">
        <v>51910</v>
      </c>
      <c r="E86" t="s">
        <v>19</v>
      </c>
      <c r="F86" t="s">
        <v>14</v>
      </c>
    </row>
    <row r="87" spans="1:6" x14ac:dyDescent="0.25">
      <c r="A87" t="s">
        <v>107</v>
      </c>
      <c r="B87" t="s">
        <v>7</v>
      </c>
      <c r="C87" t="s">
        <v>50</v>
      </c>
      <c r="D87">
        <v>34080</v>
      </c>
      <c r="E87" t="s">
        <v>19</v>
      </c>
      <c r="F87" t="s">
        <v>16</v>
      </c>
    </row>
    <row r="88" spans="1:6" x14ac:dyDescent="0.25">
      <c r="A88" t="s">
        <v>108</v>
      </c>
      <c r="B88" t="s">
        <v>7</v>
      </c>
      <c r="C88" t="s">
        <v>28</v>
      </c>
      <c r="D88">
        <v>88690</v>
      </c>
      <c r="E88" t="s">
        <v>9</v>
      </c>
      <c r="F88" t="s">
        <v>22</v>
      </c>
    </row>
    <row r="89" spans="1:6" x14ac:dyDescent="0.25">
      <c r="A89" t="s">
        <v>109</v>
      </c>
      <c r="B89" t="s">
        <v>12</v>
      </c>
      <c r="C89" t="s">
        <v>25</v>
      </c>
      <c r="D89">
        <v>35940</v>
      </c>
      <c r="E89" t="s">
        <v>19</v>
      </c>
      <c r="F89" t="s">
        <v>26</v>
      </c>
    </row>
    <row r="90" spans="1:6" x14ac:dyDescent="0.25">
      <c r="A90" t="s">
        <v>110</v>
      </c>
      <c r="B90" t="s">
        <v>7</v>
      </c>
      <c r="C90" t="s">
        <v>18</v>
      </c>
      <c r="D90">
        <v>109190</v>
      </c>
      <c r="E90" t="s">
        <v>15</v>
      </c>
      <c r="F90" t="s">
        <v>26</v>
      </c>
    </row>
    <row r="91" spans="1:6" x14ac:dyDescent="0.25">
      <c r="A91" t="s">
        <v>111</v>
      </c>
      <c r="B91" t="s">
        <v>7</v>
      </c>
      <c r="C91" t="s">
        <v>63</v>
      </c>
      <c r="D91">
        <v>89610</v>
      </c>
      <c r="E91" t="s">
        <v>9</v>
      </c>
      <c r="F91" t="s">
        <v>14</v>
      </c>
    </row>
    <row r="92" spans="1:6" x14ac:dyDescent="0.25">
      <c r="A92" t="s">
        <v>112</v>
      </c>
      <c r="B92" t="s">
        <v>12</v>
      </c>
      <c r="C92" t="s">
        <v>21</v>
      </c>
      <c r="D92">
        <v>109760</v>
      </c>
      <c r="E92" t="s">
        <v>15</v>
      </c>
      <c r="F92" t="s">
        <v>14</v>
      </c>
    </row>
    <row r="93" spans="1:6" x14ac:dyDescent="0.25">
      <c r="A93" t="s">
        <v>113</v>
      </c>
      <c r="B93" t="s">
        <v>12</v>
      </c>
      <c r="C93" t="s">
        <v>63</v>
      </c>
      <c r="D93">
        <v>108390</v>
      </c>
      <c r="E93" t="s">
        <v>9</v>
      </c>
      <c r="F93" t="s">
        <v>22</v>
      </c>
    </row>
    <row r="94" spans="1:6" x14ac:dyDescent="0.25">
      <c r="A94" t="s">
        <v>114</v>
      </c>
      <c r="B94" t="s">
        <v>7</v>
      </c>
      <c r="C94" t="s">
        <v>47</v>
      </c>
      <c r="D94">
        <v>29880</v>
      </c>
      <c r="E94" t="s">
        <v>9</v>
      </c>
      <c r="F94" t="s">
        <v>48</v>
      </c>
    </row>
    <row r="95" spans="1:6" x14ac:dyDescent="0.25">
      <c r="A95" t="s">
        <v>115</v>
      </c>
      <c r="B95" t="s">
        <v>7</v>
      </c>
      <c r="C95" t="s">
        <v>21</v>
      </c>
      <c r="D95">
        <v>68090</v>
      </c>
      <c r="E95" t="s">
        <v>19</v>
      </c>
      <c r="F95" t="s">
        <v>26</v>
      </c>
    </row>
    <row r="96" spans="1:6" x14ac:dyDescent="0.25">
      <c r="A96" t="s">
        <v>116</v>
      </c>
      <c r="B96" t="s">
        <v>12</v>
      </c>
      <c r="C96" t="s">
        <v>28</v>
      </c>
      <c r="D96">
        <v>87210</v>
      </c>
      <c r="E96" t="s">
        <v>15</v>
      </c>
      <c r="F96" t="s">
        <v>16</v>
      </c>
    </row>
    <row r="97" spans="1:6" x14ac:dyDescent="0.25">
      <c r="A97" t="s">
        <v>117</v>
      </c>
      <c r="B97" t="s">
        <v>7</v>
      </c>
      <c r="C97" t="s">
        <v>13</v>
      </c>
      <c r="D97">
        <v>90800</v>
      </c>
      <c r="E97" t="s">
        <v>15</v>
      </c>
      <c r="F97" t="s">
        <v>26</v>
      </c>
    </row>
    <row r="98" spans="1:6" x14ac:dyDescent="0.25">
      <c r="A98" t="s">
        <v>118</v>
      </c>
      <c r="B98" t="s">
        <v>12</v>
      </c>
      <c r="C98" t="s">
        <v>39</v>
      </c>
      <c r="D98">
        <v>102930</v>
      </c>
      <c r="E98" t="s">
        <v>19</v>
      </c>
      <c r="F98" t="s">
        <v>14</v>
      </c>
    </row>
    <row r="99" spans="1:6" x14ac:dyDescent="0.25">
      <c r="A99" t="s">
        <v>938</v>
      </c>
      <c r="B99" t="s">
        <v>7</v>
      </c>
      <c r="C99" t="s">
        <v>13</v>
      </c>
      <c r="E99" t="s">
        <v>9</v>
      </c>
      <c r="F99" t="s">
        <v>26</v>
      </c>
    </row>
    <row r="100" spans="1:6" x14ac:dyDescent="0.25">
      <c r="A100" t="s">
        <v>119</v>
      </c>
      <c r="B100" t="s">
        <v>12</v>
      </c>
      <c r="C100" t="s">
        <v>34</v>
      </c>
      <c r="D100">
        <v>29080</v>
      </c>
      <c r="E100" t="s">
        <v>19</v>
      </c>
      <c r="F100" t="s">
        <v>26</v>
      </c>
    </row>
    <row r="101" spans="1:6" x14ac:dyDescent="0.25">
      <c r="A101" t="s">
        <v>120</v>
      </c>
      <c r="B101" t="s">
        <v>12</v>
      </c>
      <c r="C101" t="s">
        <v>47</v>
      </c>
      <c r="D101">
        <v>44450</v>
      </c>
      <c r="E101" t="s">
        <v>15</v>
      </c>
      <c r="F101" t="s">
        <v>10</v>
      </c>
    </row>
    <row r="102" spans="1:6" x14ac:dyDescent="0.25">
      <c r="A102" t="s">
        <v>121</v>
      </c>
      <c r="B102" t="s">
        <v>12</v>
      </c>
      <c r="C102" t="s">
        <v>28</v>
      </c>
      <c r="D102">
        <v>97120</v>
      </c>
      <c r="E102" t="s">
        <v>19</v>
      </c>
      <c r="F102" t="s">
        <v>26</v>
      </c>
    </row>
    <row r="103" spans="1:6" x14ac:dyDescent="0.25">
      <c r="A103" t="s">
        <v>122</v>
      </c>
      <c r="B103" t="s">
        <v>7</v>
      </c>
      <c r="C103" t="s">
        <v>21</v>
      </c>
      <c r="D103">
        <v>58840</v>
      </c>
      <c r="E103" t="s">
        <v>15</v>
      </c>
      <c r="F103" t="s">
        <v>26</v>
      </c>
    </row>
    <row r="104" spans="1:6" x14ac:dyDescent="0.25">
      <c r="A104" t="s">
        <v>123</v>
      </c>
      <c r="B104" t="s">
        <v>12</v>
      </c>
      <c r="C104" t="s">
        <v>31</v>
      </c>
      <c r="D104">
        <v>77060</v>
      </c>
      <c r="E104" t="s">
        <v>19</v>
      </c>
      <c r="F104" t="s">
        <v>14</v>
      </c>
    </row>
    <row r="105" spans="1:6" x14ac:dyDescent="0.25">
      <c r="A105" t="s">
        <v>939</v>
      </c>
      <c r="B105" t="s">
        <v>12</v>
      </c>
      <c r="C105" t="s">
        <v>931</v>
      </c>
      <c r="D105">
        <v>81180</v>
      </c>
      <c r="E105" t="s">
        <v>19</v>
      </c>
      <c r="F105" t="s">
        <v>26</v>
      </c>
    </row>
    <row r="106" spans="1:6" x14ac:dyDescent="0.25">
      <c r="A106" t="s">
        <v>124</v>
      </c>
      <c r="B106" t="s">
        <v>7</v>
      </c>
      <c r="C106" t="s">
        <v>21</v>
      </c>
      <c r="D106">
        <v>90080</v>
      </c>
      <c r="E106" t="s">
        <v>19</v>
      </c>
      <c r="F106" t="s">
        <v>26</v>
      </c>
    </row>
    <row r="107" spans="1:6" x14ac:dyDescent="0.25">
      <c r="A107" t="s">
        <v>940</v>
      </c>
      <c r="B107" t="s">
        <v>7</v>
      </c>
      <c r="C107" t="s">
        <v>34</v>
      </c>
      <c r="E107" t="s">
        <v>9</v>
      </c>
      <c r="F107" t="s">
        <v>26</v>
      </c>
    </row>
    <row r="108" spans="1:6" x14ac:dyDescent="0.25">
      <c r="A108" t="s">
        <v>125</v>
      </c>
      <c r="B108" t="s">
        <v>7</v>
      </c>
      <c r="C108" t="s">
        <v>34</v>
      </c>
      <c r="D108">
        <v>35830</v>
      </c>
      <c r="E108" t="s">
        <v>19</v>
      </c>
      <c r="F108" t="s">
        <v>26</v>
      </c>
    </row>
    <row r="109" spans="1:6" x14ac:dyDescent="0.25">
      <c r="A109" t="s">
        <v>126</v>
      </c>
      <c r="B109" t="s">
        <v>7</v>
      </c>
      <c r="C109" t="s">
        <v>18</v>
      </c>
      <c r="D109">
        <v>37110</v>
      </c>
      <c r="E109" t="s">
        <v>19</v>
      </c>
      <c r="F109" t="s">
        <v>26</v>
      </c>
    </row>
    <row r="110" spans="1:6" x14ac:dyDescent="0.25">
      <c r="A110" t="s">
        <v>127</v>
      </c>
      <c r="B110" t="s">
        <v>7</v>
      </c>
      <c r="C110" t="s">
        <v>39</v>
      </c>
      <c r="D110">
        <v>112780</v>
      </c>
      <c r="E110" t="s">
        <v>15</v>
      </c>
      <c r="F110" t="s">
        <v>22</v>
      </c>
    </row>
    <row r="111" spans="1:6" x14ac:dyDescent="0.25">
      <c r="A111" t="s">
        <v>128</v>
      </c>
      <c r="B111" t="s">
        <v>12</v>
      </c>
      <c r="C111" t="s">
        <v>13</v>
      </c>
      <c r="D111">
        <v>96000</v>
      </c>
      <c r="E111" t="s">
        <v>19</v>
      </c>
      <c r="F111" t="s">
        <v>26</v>
      </c>
    </row>
    <row r="112" spans="1:6" x14ac:dyDescent="0.25">
      <c r="A112" t="s">
        <v>129</v>
      </c>
      <c r="B112" t="s">
        <v>12</v>
      </c>
      <c r="C112" t="s">
        <v>34</v>
      </c>
      <c r="D112">
        <v>112550</v>
      </c>
      <c r="E112" t="s">
        <v>19</v>
      </c>
      <c r="F112" t="s">
        <v>26</v>
      </c>
    </row>
    <row r="113" spans="1:6" x14ac:dyDescent="0.25">
      <c r="A113" t="s">
        <v>130</v>
      </c>
      <c r="B113" t="s">
        <v>7</v>
      </c>
      <c r="C113" t="s">
        <v>39</v>
      </c>
      <c r="D113">
        <v>88330</v>
      </c>
      <c r="E113" t="s">
        <v>19</v>
      </c>
      <c r="F113" t="s">
        <v>22</v>
      </c>
    </row>
    <row r="114" spans="1:6" x14ac:dyDescent="0.25">
      <c r="A114" t="s">
        <v>131</v>
      </c>
      <c r="B114" t="s">
        <v>12</v>
      </c>
      <c r="C114" t="s">
        <v>39</v>
      </c>
      <c r="D114">
        <v>116770</v>
      </c>
      <c r="E114" t="s">
        <v>9</v>
      </c>
      <c r="F114" t="s">
        <v>14</v>
      </c>
    </row>
    <row r="115" spans="1:6" x14ac:dyDescent="0.25">
      <c r="A115" t="s">
        <v>132</v>
      </c>
      <c r="B115" t="s">
        <v>7</v>
      </c>
      <c r="C115" t="s">
        <v>63</v>
      </c>
      <c r="D115">
        <v>40270</v>
      </c>
      <c r="E115" t="s">
        <v>19</v>
      </c>
      <c r="F115" t="s">
        <v>26</v>
      </c>
    </row>
    <row r="116" spans="1:6" x14ac:dyDescent="0.25">
      <c r="A116" t="s">
        <v>941</v>
      </c>
      <c r="C116" t="s">
        <v>31</v>
      </c>
      <c r="E116" t="s">
        <v>19</v>
      </c>
      <c r="F116" t="s">
        <v>26</v>
      </c>
    </row>
    <row r="117" spans="1:6" x14ac:dyDescent="0.25">
      <c r="A117" t="s">
        <v>133</v>
      </c>
      <c r="B117" t="s">
        <v>12</v>
      </c>
      <c r="C117" t="s">
        <v>31</v>
      </c>
      <c r="D117">
        <v>96640</v>
      </c>
      <c r="E117" t="s">
        <v>19</v>
      </c>
      <c r="F117" t="s">
        <v>10</v>
      </c>
    </row>
    <row r="118" spans="1:6" x14ac:dyDescent="0.25">
      <c r="A118" t="s">
        <v>134</v>
      </c>
      <c r="B118" t="s">
        <v>12</v>
      </c>
      <c r="C118" t="s">
        <v>31</v>
      </c>
      <c r="D118">
        <v>118100</v>
      </c>
      <c r="E118" t="s">
        <v>9</v>
      </c>
      <c r="F118" t="s">
        <v>26</v>
      </c>
    </row>
    <row r="119" spans="1:6" x14ac:dyDescent="0.25">
      <c r="A119" t="s">
        <v>135</v>
      </c>
      <c r="B119" t="s">
        <v>7</v>
      </c>
      <c r="C119" t="s">
        <v>13</v>
      </c>
      <c r="D119">
        <v>43600</v>
      </c>
      <c r="E119" t="s">
        <v>15</v>
      </c>
      <c r="F119" t="s">
        <v>26</v>
      </c>
    </row>
    <row r="120" spans="1:6" x14ac:dyDescent="0.25">
      <c r="A120" t="s">
        <v>136</v>
      </c>
      <c r="B120" t="s">
        <v>12</v>
      </c>
      <c r="C120" t="s">
        <v>18</v>
      </c>
      <c r="D120">
        <v>54520</v>
      </c>
      <c r="E120" t="s">
        <v>15</v>
      </c>
      <c r="F120" t="s">
        <v>22</v>
      </c>
    </row>
    <row r="121" spans="1:6" x14ac:dyDescent="0.25">
      <c r="A121" t="s">
        <v>137</v>
      </c>
      <c r="B121" t="s">
        <v>12</v>
      </c>
      <c r="C121" t="s">
        <v>47</v>
      </c>
      <c r="D121">
        <v>57750</v>
      </c>
      <c r="E121" t="s">
        <v>15</v>
      </c>
      <c r="F121" t="s">
        <v>26</v>
      </c>
    </row>
    <row r="122" spans="1:6" x14ac:dyDescent="0.25">
      <c r="A122" t="s">
        <v>138</v>
      </c>
      <c r="B122" t="s">
        <v>12</v>
      </c>
      <c r="C122" t="s">
        <v>39</v>
      </c>
      <c r="D122">
        <v>99970</v>
      </c>
      <c r="E122" t="s">
        <v>9</v>
      </c>
      <c r="F122" t="s">
        <v>26</v>
      </c>
    </row>
    <row r="123" spans="1:6" x14ac:dyDescent="0.25">
      <c r="A123" t="s">
        <v>139</v>
      </c>
      <c r="B123" t="s">
        <v>7</v>
      </c>
      <c r="C123" t="s">
        <v>8</v>
      </c>
      <c r="D123">
        <v>62200</v>
      </c>
      <c r="E123" t="s">
        <v>19</v>
      </c>
      <c r="F123" t="s">
        <v>10</v>
      </c>
    </row>
    <row r="124" spans="1:6" x14ac:dyDescent="0.25">
      <c r="A124" t="s">
        <v>140</v>
      </c>
      <c r="B124" t="s">
        <v>7</v>
      </c>
      <c r="C124" t="s">
        <v>25</v>
      </c>
      <c r="D124">
        <v>42990</v>
      </c>
      <c r="E124" t="s">
        <v>19</v>
      </c>
      <c r="F124" t="s">
        <v>26</v>
      </c>
    </row>
    <row r="125" spans="1:6" x14ac:dyDescent="0.25">
      <c r="A125" t="s">
        <v>141</v>
      </c>
      <c r="B125" t="s">
        <v>7</v>
      </c>
      <c r="C125" t="s">
        <v>21</v>
      </c>
      <c r="D125">
        <v>117810</v>
      </c>
      <c r="E125" t="s">
        <v>15</v>
      </c>
      <c r="F125" t="s">
        <v>26</v>
      </c>
    </row>
    <row r="126" spans="1:6" x14ac:dyDescent="0.25">
      <c r="A126" t="s">
        <v>142</v>
      </c>
      <c r="B126" t="s">
        <v>7</v>
      </c>
      <c r="C126" t="s">
        <v>28</v>
      </c>
      <c r="D126">
        <v>58130</v>
      </c>
      <c r="E126" t="s">
        <v>19</v>
      </c>
      <c r="F126" t="s">
        <v>26</v>
      </c>
    </row>
    <row r="127" spans="1:6" x14ac:dyDescent="0.25">
      <c r="A127" t="s">
        <v>143</v>
      </c>
      <c r="B127" t="s">
        <v>7</v>
      </c>
      <c r="C127" t="s">
        <v>28</v>
      </c>
      <c r="D127">
        <v>86840</v>
      </c>
      <c r="E127" t="s">
        <v>15</v>
      </c>
      <c r="F127" t="s">
        <v>26</v>
      </c>
    </row>
    <row r="128" spans="1:6" x14ac:dyDescent="0.25">
      <c r="A128" t="s">
        <v>942</v>
      </c>
      <c r="B128" t="s">
        <v>12</v>
      </c>
      <c r="C128" t="s">
        <v>50</v>
      </c>
      <c r="E128" t="s">
        <v>15</v>
      </c>
      <c r="F128" t="s">
        <v>26</v>
      </c>
    </row>
    <row r="129" spans="1:6" x14ac:dyDescent="0.25">
      <c r="A129" t="s">
        <v>144</v>
      </c>
      <c r="B129" t="s">
        <v>12</v>
      </c>
      <c r="C129" t="s">
        <v>34</v>
      </c>
      <c r="D129">
        <v>41700</v>
      </c>
      <c r="E129" t="s">
        <v>9</v>
      </c>
      <c r="F129" t="s">
        <v>14</v>
      </c>
    </row>
    <row r="130" spans="1:6" x14ac:dyDescent="0.25">
      <c r="A130" t="s">
        <v>943</v>
      </c>
      <c r="B130" t="s">
        <v>7</v>
      </c>
      <c r="C130" t="s">
        <v>18</v>
      </c>
      <c r="E130" t="s">
        <v>15</v>
      </c>
      <c r="F130" t="s">
        <v>26</v>
      </c>
    </row>
    <row r="131" spans="1:6" x14ac:dyDescent="0.25">
      <c r="A131" t="s">
        <v>145</v>
      </c>
      <c r="B131" t="s">
        <v>7</v>
      </c>
      <c r="C131" t="s">
        <v>25</v>
      </c>
      <c r="D131">
        <v>72880</v>
      </c>
      <c r="E131" t="s">
        <v>19</v>
      </c>
      <c r="F131" t="s">
        <v>26</v>
      </c>
    </row>
    <row r="132" spans="1:6" x14ac:dyDescent="0.25">
      <c r="A132" t="s">
        <v>92</v>
      </c>
      <c r="B132" t="s">
        <v>7</v>
      </c>
      <c r="C132" t="s">
        <v>47</v>
      </c>
      <c r="D132">
        <v>49670</v>
      </c>
      <c r="E132" t="s">
        <v>15</v>
      </c>
      <c r="F132" t="s">
        <v>14</v>
      </c>
    </row>
    <row r="133" spans="1:6" x14ac:dyDescent="0.25">
      <c r="A133" t="s">
        <v>146</v>
      </c>
      <c r="B133" t="s">
        <v>7</v>
      </c>
      <c r="C133" t="s">
        <v>50</v>
      </c>
      <c r="D133">
        <v>117150</v>
      </c>
      <c r="E133" t="s">
        <v>15</v>
      </c>
      <c r="F133" t="s">
        <v>26</v>
      </c>
    </row>
    <row r="134" spans="1:6" x14ac:dyDescent="0.25">
      <c r="A134" t="s">
        <v>147</v>
      </c>
      <c r="B134" t="s">
        <v>7</v>
      </c>
      <c r="C134" t="s">
        <v>25</v>
      </c>
      <c r="D134">
        <v>97020</v>
      </c>
      <c r="E134" t="s">
        <v>19</v>
      </c>
      <c r="F134" t="s">
        <v>22</v>
      </c>
    </row>
    <row r="135" spans="1:6" x14ac:dyDescent="0.25">
      <c r="A135" t="s">
        <v>148</v>
      </c>
      <c r="B135" t="s">
        <v>7</v>
      </c>
      <c r="C135" t="s">
        <v>39</v>
      </c>
      <c r="D135">
        <v>67510</v>
      </c>
      <c r="E135" t="s">
        <v>19</v>
      </c>
      <c r="F135" t="s">
        <v>16</v>
      </c>
    </row>
    <row r="136" spans="1:6" x14ac:dyDescent="0.25">
      <c r="A136" t="s">
        <v>149</v>
      </c>
      <c r="B136" t="s">
        <v>12</v>
      </c>
      <c r="C136" t="s">
        <v>25</v>
      </c>
      <c r="D136">
        <v>34830</v>
      </c>
      <c r="E136" t="s">
        <v>19</v>
      </c>
      <c r="F136" t="s">
        <v>26</v>
      </c>
    </row>
    <row r="137" spans="1:6" x14ac:dyDescent="0.25">
      <c r="A137" t="s">
        <v>150</v>
      </c>
      <c r="B137" t="s">
        <v>7</v>
      </c>
      <c r="C137" t="s">
        <v>18</v>
      </c>
      <c r="D137">
        <v>38730</v>
      </c>
      <c r="E137" t="s">
        <v>15</v>
      </c>
      <c r="F137" t="s">
        <v>26</v>
      </c>
    </row>
    <row r="138" spans="1:6" x14ac:dyDescent="0.25">
      <c r="A138" t="s">
        <v>151</v>
      </c>
      <c r="B138" t="s">
        <v>7</v>
      </c>
      <c r="C138" t="s">
        <v>28</v>
      </c>
      <c r="D138">
        <v>96790</v>
      </c>
      <c r="E138" t="s">
        <v>9</v>
      </c>
      <c r="F138" t="s">
        <v>14</v>
      </c>
    </row>
    <row r="139" spans="1:6" x14ac:dyDescent="0.25">
      <c r="A139" t="s">
        <v>152</v>
      </c>
      <c r="B139" t="s">
        <v>12</v>
      </c>
      <c r="C139" t="s">
        <v>13</v>
      </c>
      <c r="D139">
        <v>68040</v>
      </c>
      <c r="E139" t="s">
        <v>19</v>
      </c>
      <c r="F139" t="s">
        <v>14</v>
      </c>
    </row>
    <row r="140" spans="1:6" x14ac:dyDescent="0.25">
      <c r="A140" t="s">
        <v>153</v>
      </c>
      <c r="B140" t="s">
        <v>7</v>
      </c>
      <c r="C140" t="s">
        <v>31</v>
      </c>
      <c r="D140">
        <v>88510</v>
      </c>
      <c r="E140" t="s">
        <v>9</v>
      </c>
      <c r="F140" t="s">
        <v>26</v>
      </c>
    </row>
    <row r="141" spans="1:6" x14ac:dyDescent="0.25">
      <c r="A141" t="s">
        <v>154</v>
      </c>
      <c r="B141" t="s">
        <v>12</v>
      </c>
      <c r="C141" t="s">
        <v>25</v>
      </c>
      <c r="D141">
        <v>65350</v>
      </c>
      <c r="E141" t="s">
        <v>15</v>
      </c>
      <c r="F141" t="s">
        <v>48</v>
      </c>
    </row>
    <row r="142" spans="1:6" x14ac:dyDescent="0.25">
      <c r="A142" t="s">
        <v>155</v>
      </c>
      <c r="B142" t="s">
        <v>12</v>
      </c>
      <c r="C142" t="s">
        <v>34</v>
      </c>
      <c r="D142">
        <v>52000</v>
      </c>
      <c r="E142" t="s">
        <v>9</v>
      </c>
      <c r="F142" t="s">
        <v>16</v>
      </c>
    </row>
    <row r="143" spans="1:6" x14ac:dyDescent="0.25">
      <c r="A143" t="s">
        <v>156</v>
      </c>
      <c r="B143" t="s">
        <v>12</v>
      </c>
      <c r="C143" t="s">
        <v>25</v>
      </c>
      <c r="D143">
        <v>85740</v>
      </c>
      <c r="E143" t="s">
        <v>9</v>
      </c>
      <c r="F143" t="s">
        <v>26</v>
      </c>
    </row>
    <row r="144" spans="1:6" x14ac:dyDescent="0.25">
      <c r="A144" t="s">
        <v>157</v>
      </c>
      <c r="B144" t="s">
        <v>7</v>
      </c>
      <c r="C144" t="s">
        <v>47</v>
      </c>
      <c r="D144">
        <v>92500</v>
      </c>
      <c r="E144" t="s">
        <v>9</v>
      </c>
      <c r="F144" t="s">
        <v>14</v>
      </c>
    </row>
    <row r="145" spans="1:6" x14ac:dyDescent="0.25">
      <c r="A145" t="s">
        <v>158</v>
      </c>
      <c r="B145" t="s">
        <v>7</v>
      </c>
      <c r="C145" t="s">
        <v>8</v>
      </c>
      <c r="D145">
        <v>80770</v>
      </c>
      <c r="E145" t="s">
        <v>15</v>
      </c>
      <c r="F145" t="s">
        <v>10</v>
      </c>
    </row>
    <row r="146" spans="1:6" x14ac:dyDescent="0.25">
      <c r="A146" t="s">
        <v>159</v>
      </c>
      <c r="B146" t="s">
        <v>12</v>
      </c>
      <c r="C146" t="s">
        <v>34</v>
      </c>
      <c r="D146">
        <v>67820</v>
      </c>
      <c r="E146" t="s">
        <v>19</v>
      </c>
      <c r="F146" t="s">
        <v>16</v>
      </c>
    </row>
    <row r="147" spans="1:6" x14ac:dyDescent="0.25">
      <c r="A147" t="s">
        <v>24</v>
      </c>
      <c r="B147" t="s">
        <v>12</v>
      </c>
      <c r="C147" t="s">
        <v>25</v>
      </c>
      <c r="D147">
        <v>41160</v>
      </c>
      <c r="E147" t="s">
        <v>15</v>
      </c>
      <c r="F147" t="s">
        <v>14</v>
      </c>
    </row>
    <row r="148" spans="1:6" x14ac:dyDescent="0.25">
      <c r="A148" t="s">
        <v>160</v>
      </c>
      <c r="B148" t="s">
        <v>12</v>
      </c>
      <c r="C148" t="s">
        <v>13</v>
      </c>
      <c r="D148">
        <v>48060</v>
      </c>
      <c r="E148" t="s">
        <v>15</v>
      </c>
      <c r="F148" t="s">
        <v>22</v>
      </c>
    </row>
    <row r="149" spans="1:6" x14ac:dyDescent="0.25">
      <c r="A149" t="s">
        <v>161</v>
      </c>
      <c r="B149" t="s">
        <v>7</v>
      </c>
      <c r="C149" t="s">
        <v>39</v>
      </c>
      <c r="D149">
        <v>56830</v>
      </c>
      <c r="E149" t="s">
        <v>19</v>
      </c>
      <c r="F149" t="s">
        <v>10</v>
      </c>
    </row>
    <row r="150" spans="1:6" x14ac:dyDescent="0.25">
      <c r="A150" t="s">
        <v>162</v>
      </c>
      <c r="B150" t="s">
        <v>12</v>
      </c>
      <c r="C150" t="s">
        <v>34</v>
      </c>
      <c r="D150">
        <v>72500</v>
      </c>
      <c r="E150" t="s">
        <v>9</v>
      </c>
      <c r="F150" t="s">
        <v>48</v>
      </c>
    </row>
    <row r="151" spans="1:6" x14ac:dyDescent="0.25">
      <c r="A151" t="s">
        <v>163</v>
      </c>
      <c r="B151" t="s">
        <v>12</v>
      </c>
      <c r="C151" t="s">
        <v>28</v>
      </c>
      <c r="D151">
        <v>57080</v>
      </c>
      <c r="E151" t="s">
        <v>15</v>
      </c>
      <c r="F151" t="s">
        <v>26</v>
      </c>
    </row>
    <row r="152" spans="1:6" x14ac:dyDescent="0.25">
      <c r="A152" t="s">
        <v>164</v>
      </c>
      <c r="B152" t="s">
        <v>7</v>
      </c>
      <c r="C152" t="s">
        <v>34</v>
      </c>
      <c r="D152">
        <v>104080</v>
      </c>
      <c r="E152" t="s">
        <v>15</v>
      </c>
      <c r="F152" t="s">
        <v>48</v>
      </c>
    </row>
    <row r="153" spans="1:6" x14ac:dyDescent="0.25">
      <c r="A153" t="s">
        <v>944</v>
      </c>
      <c r="B153" t="s">
        <v>7</v>
      </c>
      <c r="C153" t="s">
        <v>63</v>
      </c>
      <c r="E153" t="s">
        <v>19</v>
      </c>
      <c r="F153" t="s">
        <v>16</v>
      </c>
    </row>
    <row r="154" spans="1:6" x14ac:dyDescent="0.25">
      <c r="A154" t="s">
        <v>165</v>
      </c>
      <c r="B154" t="s">
        <v>7</v>
      </c>
      <c r="C154" t="s">
        <v>18</v>
      </c>
      <c r="D154">
        <v>29770</v>
      </c>
      <c r="E154" t="s">
        <v>9</v>
      </c>
      <c r="F154" t="s">
        <v>14</v>
      </c>
    </row>
    <row r="155" spans="1:6" x14ac:dyDescent="0.25">
      <c r="A155" t="s">
        <v>166</v>
      </c>
      <c r="B155" t="s">
        <v>7</v>
      </c>
      <c r="C155" t="s">
        <v>18</v>
      </c>
      <c r="D155">
        <v>48690</v>
      </c>
      <c r="E155" t="s">
        <v>9</v>
      </c>
      <c r="F155" t="s">
        <v>26</v>
      </c>
    </row>
    <row r="156" spans="1:6" x14ac:dyDescent="0.25">
      <c r="A156" t="s">
        <v>167</v>
      </c>
      <c r="C156" t="s">
        <v>47</v>
      </c>
      <c r="D156">
        <v>70080</v>
      </c>
      <c r="E156" t="s">
        <v>9</v>
      </c>
      <c r="F156" t="s">
        <v>48</v>
      </c>
    </row>
    <row r="157" spans="1:6" x14ac:dyDescent="0.25">
      <c r="A157" t="s">
        <v>153</v>
      </c>
      <c r="B157" t="s">
        <v>7</v>
      </c>
      <c r="C157" t="s">
        <v>31</v>
      </c>
      <c r="D157">
        <v>88510</v>
      </c>
      <c r="E157" t="s">
        <v>19</v>
      </c>
      <c r="F157" t="s">
        <v>22</v>
      </c>
    </row>
    <row r="158" spans="1:6" x14ac:dyDescent="0.25">
      <c r="A158" t="s">
        <v>168</v>
      </c>
      <c r="B158" t="s">
        <v>12</v>
      </c>
      <c r="C158" t="s">
        <v>31</v>
      </c>
      <c r="D158">
        <v>69190</v>
      </c>
      <c r="E158" t="s">
        <v>15</v>
      </c>
      <c r="F158" t="s">
        <v>26</v>
      </c>
    </row>
    <row r="159" spans="1:6" x14ac:dyDescent="0.25">
      <c r="A159" t="s">
        <v>169</v>
      </c>
      <c r="B159" t="s">
        <v>7</v>
      </c>
      <c r="C159" t="s">
        <v>28</v>
      </c>
      <c r="D159">
        <v>37920</v>
      </c>
      <c r="E159" t="s">
        <v>15</v>
      </c>
      <c r="F159" t="s">
        <v>26</v>
      </c>
    </row>
    <row r="160" spans="1:6" x14ac:dyDescent="0.25">
      <c r="A160" t="s">
        <v>170</v>
      </c>
      <c r="B160" t="s">
        <v>7</v>
      </c>
      <c r="C160" t="s">
        <v>50</v>
      </c>
      <c r="D160">
        <v>89120</v>
      </c>
      <c r="E160" t="s">
        <v>9</v>
      </c>
      <c r="F160" t="s">
        <v>14</v>
      </c>
    </row>
    <row r="161" spans="1:6" x14ac:dyDescent="0.25">
      <c r="A161" t="s">
        <v>171</v>
      </c>
      <c r="B161" t="s">
        <v>12</v>
      </c>
      <c r="C161" t="s">
        <v>18</v>
      </c>
      <c r="D161">
        <v>48140</v>
      </c>
      <c r="E161" t="s">
        <v>15</v>
      </c>
      <c r="F161" t="s">
        <v>10</v>
      </c>
    </row>
    <row r="162" spans="1:6" x14ac:dyDescent="0.25">
      <c r="A162" t="s">
        <v>172</v>
      </c>
      <c r="B162" t="s">
        <v>7</v>
      </c>
      <c r="C162" t="s">
        <v>21</v>
      </c>
      <c r="D162">
        <v>69340</v>
      </c>
      <c r="E162" t="s">
        <v>9</v>
      </c>
      <c r="F162" t="s">
        <v>26</v>
      </c>
    </row>
    <row r="163" spans="1:6" x14ac:dyDescent="0.25">
      <c r="A163" t="s">
        <v>173</v>
      </c>
      <c r="B163" t="s">
        <v>7</v>
      </c>
      <c r="C163" t="s">
        <v>25</v>
      </c>
      <c r="D163">
        <v>71330</v>
      </c>
      <c r="E163" t="s">
        <v>19</v>
      </c>
      <c r="F163" t="s">
        <v>10</v>
      </c>
    </row>
    <row r="164" spans="1:6" x14ac:dyDescent="0.25">
      <c r="A164" t="s">
        <v>174</v>
      </c>
      <c r="B164" t="s">
        <v>12</v>
      </c>
      <c r="C164" t="s">
        <v>63</v>
      </c>
      <c r="D164">
        <v>67620</v>
      </c>
      <c r="E164" t="s">
        <v>15</v>
      </c>
      <c r="F164" t="s">
        <v>14</v>
      </c>
    </row>
    <row r="165" spans="1:6" x14ac:dyDescent="0.25">
      <c r="A165" t="s">
        <v>175</v>
      </c>
      <c r="B165" t="s">
        <v>12</v>
      </c>
      <c r="C165" t="s">
        <v>34</v>
      </c>
      <c r="D165">
        <v>69740</v>
      </c>
      <c r="E165" t="s">
        <v>9</v>
      </c>
      <c r="F165" t="s">
        <v>16</v>
      </c>
    </row>
    <row r="166" spans="1:6" x14ac:dyDescent="0.25">
      <c r="A166" t="s">
        <v>176</v>
      </c>
      <c r="B166" t="s">
        <v>12</v>
      </c>
      <c r="C166" t="s">
        <v>13</v>
      </c>
      <c r="D166">
        <v>44300</v>
      </c>
      <c r="E166" t="s">
        <v>9</v>
      </c>
      <c r="F166" t="s">
        <v>14</v>
      </c>
    </row>
    <row r="167" spans="1:6" x14ac:dyDescent="0.25">
      <c r="A167" t="s">
        <v>177</v>
      </c>
      <c r="B167" t="s">
        <v>12</v>
      </c>
      <c r="C167" t="s">
        <v>31</v>
      </c>
      <c r="D167">
        <v>40560</v>
      </c>
      <c r="E167" t="s">
        <v>9</v>
      </c>
      <c r="F167" t="s">
        <v>22</v>
      </c>
    </row>
    <row r="168" spans="1:6" x14ac:dyDescent="0.25">
      <c r="A168" t="s">
        <v>178</v>
      </c>
      <c r="B168" t="s">
        <v>12</v>
      </c>
      <c r="C168" t="s">
        <v>8</v>
      </c>
      <c r="D168">
        <v>115230</v>
      </c>
      <c r="E168" t="s">
        <v>15</v>
      </c>
      <c r="F168" t="s">
        <v>14</v>
      </c>
    </row>
    <row r="169" spans="1:6" x14ac:dyDescent="0.25">
      <c r="A169" t="s">
        <v>179</v>
      </c>
      <c r="B169" t="s">
        <v>12</v>
      </c>
      <c r="C169" t="s">
        <v>39</v>
      </c>
      <c r="D169">
        <v>39750</v>
      </c>
      <c r="E169" t="s">
        <v>19</v>
      </c>
      <c r="F169" t="s">
        <v>26</v>
      </c>
    </row>
    <row r="170" spans="1:6" x14ac:dyDescent="0.25">
      <c r="A170" t="s">
        <v>145</v>
      </c>
      <c r="B170" t="s">
        <v>7</v>
      </c>
      <c r="C170" t="s">
        <v>25</v>
      </c>
      <c r="D170">
        <v>72880</v>
      </c>
      <c r="E170" t="s">
        <v>9</v>
      </c>
      <c r="F170" t="s">
        <v>26</v>
      </c>
    </row>
    <row r="171" spans="1:6" x14ac:dyDescent="0.25">
      <c r="A171" t="s">
        <v>180</v>
      </c>
      <c r="C171" t="s">
        <v>47</v>
      </c>
      <c r="D171">
        <v>108970</v>
      </c>
      <c r="E171" t="s">
        <v>15</v>
      </c>
      <c r="F171" t="s">
        <v>26</v>
      </c>
    </row>
    <row r="172" spans="1:6" x14ac:dyDescent="0.25">
      <c r="A172" t="s">
        <v>181</v>
      </c>
      <c r="B172" t="s">
        <v>12</v>
      </c>
      <c r="C172" t="s">
        <v>13</v>
      </c>
      <c r="D172">
        <v>112570</v>
      </c>
      <c r="E172" t="s">
        <v>15</v>
      </c>
      <c r="F172" t="s">
        <v>22</v>
      </c>
    </row>
    <row r="173" spans="1:6" x14ac:dyDescent="0.25">
      <c r="A173" t="s">
        <v>182</v>
      </c>
      <c r="B173" t="s">
        <v>7</v>
      </c>
      <c r="C173" t="s">
        <v>50</v>
      </c>
      <c r="D173">
        <v>56810</v>
      </c>
      <c r="E173" t="s">
        <v>19</v>
      </c>
      <c r="F173" t="s">
        <v>22</v>
      </c>
    </row>
    <row r="174" spans="1:6" x14ac:dyDescent="0.25">
      <c r="A174" t="s">
        <v>183</v>
      </c>
      <c r="C174" t="s">
        <v>31</v>
      </c>
      <c r="D174">
        <v>42950</v>
      </c>
      <c r="E174" t="s">
        <v>15</v>
      </c>
      <c r="F174" t="s">
        <v>22</v>
      </c>
    </row>
    <row r="175" spans="1:6" x14ac:dyDescent="0.25">
      <c r="A175" t="s">
        <v>184</v>
      </c>
      <c r="B175" t="s">
        <v>12</v>
      </c>
      <c r="C175" t="s">
        <v>28</v>
      </c>
      <c r="D175">
        <v>42820</v>
      </c>
      <c r="E175" t="s">
        <v>19</v>
      </c>
      <c r="F175" t="s">
        <v>26</v>
      </c>
    </row>
    <row r="176" spans="1:6" x14ac:dyDescent="0.25">
      <c r="A176" t="s">
        <v>185</v>
      </c>
      <c r="B176" t="s">
        <v>12</v>
      </c>
      <c r="C176" t="s">
        <v>8</v>
      </c>
      <c r="D176">
        <v>57080</v>
      </c>
      <c r="E176" t="s">
        <v>19</v>
      </c>
      <c r="F176" t="s">
        <v>26</v>
      </c>
    </row>
    <row r="177" spans="1:6" x14ac:dyDescent="0.25">
      <c r="A177" t="s">
        <v>186</v>
      </c>
      <c r="B177" t="s">
        <v>12</v>
      </c>
      <c r="C177" t="s">
        <v>63</v>
      </c>
      <c r="D177">
        <v>101670</v>
      </c>
      <c r="E177" t="s">
        <v>19</v>
      </c>
      <c r="F177" t="s">
        <v>26</v>
      </c>
    </row>
    <row r="178" spans="1:6" x14ac:dyDescent="0.25">
      <c r="A178" t="s">
        <v>187</v>
      </c>
      <c r="B178" t="s">
        <v>12</v>
      </c>
      <c r="C178" t="s">
        <v>63</v>
      </c>
      <c r="D178">
        <v>104750</v>
      </c>
      <c r="E178" t="s">
        <v>19</v>
      </c>
      <c r="F178" t="s">
        <v>26</v>
      </c>
    </row>
    <row r="179" spans="1:6" x14ac:dyDescent="0.25">
      <c r="A179" t="s">
        <v>188</v>
      </c>
      <c r="B179" t="s">
        <v>7</v>
      </c>
      <c r="C179" t="s">
        <v>13</v>
      </c>
      <c r="D179">
        <v>43330</v>
      </c>
      <c r="E179" t="s">
        <v>15</v>
      </c>
      <c r="F179" t="s">
        <v>10</v>
      </c>
    </row>
    <row r="180" spans="1:6" x14ac:dyDescent="0.25">
      <c r="A180" t="s">
        <v>189</v>
      </c>
      <c r="B180" t="s">
        <v>7</v>
      </c>
      <c r="C180" t="s">
        <v>50</v>
      </c>
      <c r="D180">
        <v>61430</v>
      </c>
      <c r="E180" t="s">
        <v>19</v>
      </c>
      <c r="F180" t="s">
        <v>22</v>
      </c>
    </row>
    <row r="181" spans="1:6" x14ac:dyDescent="0.25">
      <c r="A181" t="s">
        <v>190</v>
      </c>
      <c r="B181" t="s">
        <v>7</v>
      </c>
      <c r="C181" t="s">
        <v>34</v>
      </c>
      <c r="D181">
        <v>105800</v>
      </c>
      <c r="E181" t="s">
        <v>19</v>
      </c>
      <c r="F181" t="s">
        <v>10</v>
      </c>
    </row>
    <row r="182" spans="1:6" x14ac:dyDescent="0.25">
      <c r="A182" t="s">
        <v>191</v>
      </c>
      <c r="B182" t="s">
        <v>7</v>
      </c>
      <c r="C182" t="s">
        <v>39</v>
      </c>
      <c r="D182">
        <v>99470</v>
      </c>
      <c r="E182" t="s">
        <v>19</v>
      </c>
      <c r="F182" t="s">
        <v>14</v>
      </c>
    </row>
    <row r="183" spans="1:6" x14ac:dyDescent="0.25">
      <c r="A183" t="s">
        <v>192</v>
      </c>
      <c r="B183" t="s">
        <v>12</v>
      </c>
      <c r="C183" t="s">
        <v>50</v>
      </c>
      <c r="D183">
        <v>68890</v>
      </c>
      <c r="E183" t="s">
        <v>19</v>
      </c>
      <c r="F183" t="s">
        <v>14</v>
      </c>
    </row>
    <row r="184" spans="1:6" x14ac:dyDescent="0.25">
      <c r="A184" t="s">
        <v>945</v>
      </c>
      <c r="B184" t="s">
        <v>12</v>
      </c>
      <c r="C184" t="s">
        <v>931</v>
      </c>
      <c r="D184">
        <v>58860</v>
      </c>
      <c r="E184" t="s">
        <v>19</v>
      </c>
      <c r="F184" t="s">
        <v>26</v>
      </c>
    </row>
    <row r="185" spans="1:6" x14ac:dyDescent="0.25">
      <c r="A185" t="s">
        <v>193</v>
      </c>
      <c r="B185" t="s">
        <v>12</v>
      </c>
      <c r="C185" t="s">
        <v>13</v>
      </c>
      <c r="D185">
        <v>86940</v>
      </c>
      <c r="E185" t="s">
        <v>19</v>
      </c>
      <c r="F185" t="s">
        <v>26</v>
      </c>
    </row>
    <row r="186" spans="1:6" x14ac:dyDescent="0.25">
      <c r="A186" t="s">
        <v>194</v>
      </c>
      <c r="B186" t="s">
        <v>7</v>
      </c>
      <c r="C186" t="s">
        <v>21</v>
      </c>
      <c r="D186">
        <v>118120</v>
      </c>
      <c r="E186" t="s">
        <v>9</v>
      </c>
      <c r="F186" t="s">
        <v>26</v>
      </c>
    </row>
    <row r="187" spans="1:6" x14ac:dyDescent="0.25">
      <c r="A187" t="s">
        <v>195</v>
      </c>
      <c r="B187" t="s">
        <v>7</v>
      </c>
      <c r="C187" t="s">
        <v>63</v>
      </c>
      <c r="D187">
        <v>91120</v>
      </c>
      <c r="E187" t="s">
        <v>19</v>
      </c>
      <c r="F187" t="s">
        <v>22</v>
      </c>
    </row>
    <row r="188" spans="1:6" x14ac:dyDescent="0.25">
      <c r="A188" t="s">
        <v>196</v>
      </c>
      <c r="B188" t="s">
        <v>7</v>
      </c>
      <c r="C188" t="s">
        <v>47</v>
      </c>
      <c r="D188">
        <v>41420</v>
      </c>
      <c r="E188" t="s">
        <v>15</v>
      </c>
      <c r="F188" t="s">
        <v>14</v>
      </c>
    </row>
    <row r="189" spans="1:6" x14ac:dyDescent="0.25">
      <c r="A189" t="s">
        <v>197</v>
      </c>
      <c r="B189" t="s">
        <v>12</v>
      </c>
      <c r="C189" t="s">
        <v>39</v>
      </c>
      <c r="D189">
        <v>86010</v>
      </c>
      <c r="E189" t="s">
        <v>19</v>
      </c>
      <c r="F189" t="s">
        <v>26</v>
      </c>
    </row>
    <row r="190" spans="1:6" x14ac:dyDescent="0.25">
      <c r="A190" t="s">
        <v>198</v>
      </c>
      <c r="B190" t="s">
        <v>7</v>
      </c>
      <c r="C190" t="s">
        <v>21</v>
      </c>
      <c r="D190">
        <v>30080</v>
      </c>
      <c r="E190" t="s">
        <v>15</v>
      </c>
      <c r="F190" t="s">
        <v>26</v>
      </c>
    </row>
    <row r="191" spans="1:6" x14ac:dyDescent="0.25">
      <c r="A191" t="s">
        <v>199</v>
      </c>
      <c r="B191" t="s">
        <v>7</v>
      </c>
      <c r="C191" t="s">
        <v>50</v>
      </c>
      <c r="D191">
        <v>96800</v>
      </c>
      <c r="E191" t="s">
        <v>15</v>
      </c>
      <c r="F191" t="s">
        <v>26</v>
      </c>
    </row>
    <row r="192" spans="1:6" x14ac:dyDescent="0.25">
      <c r="A192" t="s">
        <v>200</v>
      </c>
      <c r="B192" t="s">
        <v>12</v>
      </c>
      <c r="C192" t="s">
        <v>18</v>
      </c>
      <c r="D192">
        <v>31090</v>
      </c>
      <c r="E192" t="s">
        <v>9</v>
      </c>
      <c r="F192" t="s">
        <v>26</v>
      </c>
    </row>
    <row r="193" spans="1:6" x14ac:dyDescent="0.25">
      <c r="A193" t="s">
        <v>201</v>
      </c>
      <c r="B193" t="s">
        <v>12</v>
      </c>
      <c r="C193" t="s">
        <v>39</v>
      </c>
      <c r="D193">
        <v>96140</v>
      </c>
      <c r="E193" t="s">
        <v>9</v>
      </c>
      <c r="F193" t="s">
        <v>14</v>
      </c>
    </row>
    <row r="194" spans="1:6" x14ac:dyDescent="0.25">
      <c r="A194" t="s">
        <v>202</v>
      </c>
      <c r="B194" t="s">
        <v>12</v>
      </c>
      <c r="C194" t="s">
        <v>47</v>
      </c>
      <c r="D194">
        <v>98640</v>
      </c>
      <c r="E194" t="s">
        <v>19</v>
      </c>
      <c r="F194" t="s">
        <v>14</v>
      </c>
    </row>
    <row r="195" spans="1:6" x14ac:dyDescent="0.25">
      <c r="A195" t="s">
        <v>203</v>
      </c>
      <c r="B195" t="s">
        <v>12</v>
      </c>
      <c r="C195" t="s">
        <v>8</v>
      </c>
      <c r="D195">
        <v>71510</v>
      </c>
      <c r="E195" t="s">
        <v>9</v>
      </c>
      <c r="F195" t="s">
        <v>14</v>
      </c>
    </row>
    <row r="196" spans="1:6" x14ac:dyDescent="0.25">
      <c r="A196" t="s">
        <v>204</v>
      </c>
      <c r="B196" t="s">
        <v>12</v>
      </c>
      <c r="C196" t="s">
        <v>18</v>
      </c>
      <c r="D196">
        <v>86490</v>
      </c>
      <c r="E196" t="s">
        <v>19</v>
      </c>
      <c r="F196" t="s">
        <v>22</v>
      </c>
    </row>
    <row r="197" spans="1:6" x14ac:dyDescent="0.25">
      <c r="A197" t="s">
        <v>205</v>
      </c>
      <c r="C197" t="s">
        <v>13</v>
      </c>
      <c r="D197">
        <v>103240</v>
      </c>
      <c r="E197" t="s">
        <v>19</v>
      </c>
      <c r="F197" t="s">
        <v>14</v>
      </c>
    </row>
    <row r="198" spans="1:6" x14ac:dyDescent="0.25">
      <c r="A198" t="s">
        <v>206</v>
      </c>
      <c r="B198" t="s">
        <v>12</v>
      </c>
      <c r="C198" t="s">
        <v>8</v>
      </c>
      <c r="D198">
        <v>47550</v>
      </c>
      <c r="E198" t="s">
        <v>19</v>
      </c>
      <c r="F198" t="s">
        <v>26</v>
      </c>
    </row>
    <row r="199" spans="1:6" x14ac:dyDescent="0.25">
      <c r="A199" t="s">
        <v>207</v>
      </c>
      <c r="B199" t="s">
        <v>7</v>
      </c>
      <c r="C199" t="s">
        <v>8</v>
      </c>
      <c r="D199">
        <v>78490</v>
      </c>
      <c r="E199" t="s">
        <v>15</v>
      </c>
      <c r="F199" t="s">
        <v>26</v>
      </c>
    </row>
    <row r="200" spans="1:6" x14ac:dyDescent="0.25">
      <c r="A200" t="s">
        <v>208</v>
      </c>
      <c r="B200" t="s">
        <v>12</v>
      </c>
      <c r="C200" t="s">
        <v>13</v>
      </c>
      <c r="D200">
        <v>61050</v>
      </c>
      <c r="E200" t="s">
        <v>15</v>
      </c>
      <c r="F200" t="s">
        <v>26</v>
      </c>
    </row>
    <row r="201" spans="1:6" x14ac:dyDescent="0.25">
      <c r="A201" t="s">
        <v>209</v>
      </c>
      <c r="B201" t="s">
        <v>7</v>
      </c>
      <c r="C201" t="s">
        <v>34</v>
      </c>
      <c r="D201">
        <v>36370</v>
      </c>
      <c r="E201" t="s">
        <v>9</v>
      </c>
      <c r="F201" t="s">
        <v>14</v>
      </c>
    </row>
    <row r="202" spans="1:6" x14ac:dyDescent="0.25">
      <c r="A202" t="s">
        <v>210</v>
      </c>
      <c r="B202" t="s">
        <v>7</v>
      </c>
      <c r="C202" t="s">
        <v>31</v>
      </c>
      <c r="D202">
        <v>47290</v>
      </c>
      <c r="E202" t="s">
        <v>15</v>
      </c>
      <c r="F202" t="s">
        <v>26</v>
      </c>
    </row>
    <row r="203" spans="1:6" x14ac:dyDescent="0.25">
      <c r="A203" t="s">
        <v>211</v>
      </c>
      <c r="B203" t="s">
        <v>7</v>
      </c>
      <c r="C203" t="s">
        <v>8</v>
      </c>
      <c r="D203">
        <v>79650</v>
      </c>
      <c r="E203" t="s">
        <v>19</v>
      </c>
      <c r="F203" t="s">
        <v>14</v>
      </c>
    </row>
    <row r="204" spans="1:6" x14ac:dyDescent="0.25">
      <c r="A204" t="s">
        <v>212</v>
      </c>
      <c r="B204" t="s">
        <v>7</v>
      </c>
      <c r="C204" t="s">
        <v>34</v>
      </c>
      <c r="D204">
        <v>119660</v>
      </c>
      <c r="E204" t="s">
        <v>15</v>
      </c>
      <c r="F204" t="s">
        <v>26</v>
      </c>
    </row>
    <row r="205" spans="1:6" x14ac:dyDescent="0.25">
      <c r="A205" t="s">
        <v>213</v>
      </c>
      <c r="B205" t="s">
        <v>12</v>
      </c>
      <c r="C205" t="s">
        <v>21</v>
      </c>
      <c r="D205">
        <v>43200</v>
      </c>
      <c r="E205" t="s">
        <v>15</v>
      </c>
      <c r="F205" t="s">
        <v>26</v>
      </c>
    </row>
    <row r="206" spans="1:6" x14ac:dyDescent="0.25">
      <c r="A206" t="s">
        <v>214</v>
      </c>
      <c r="B206" t="s">
        <v>12</v>
      </c>
      <c r="C206" t="s">
        <v>34</v>
      </c>
      <c r="D206">
        <v>89830</v>
      </c>
      <c r="E206" t="s">
        <v>19</v>
      </c>
      <c r="F206" t="s">
        <v>10</v>
      </c>
    </row>
    <row r="207" spans="1:6" x14ac:dyDescent="0.25">
      <c r="A207" t="s">
        <v>215</v>
      </c>
      <c r="B207" t="s">
        <v>7</v>
      </c>
      <c r="C207" t="s">
        <v>50</v>
      </c>
      <c r="D207">
        <v>91500</v>
      </c>
      <c r="E207" t="s">
        <v>9</v>
      </c>
      <c r="F207" t="s">
        <v>22</v>
      </c>
    </row>
    <row r="208" spans="1:6" x14ac:dyDescent="0.25">
      <c r="A208" t="s">
        <v>216</v>
      </c>
      <c r="B208" t="s">
        <v>12</v>
      </c>
      <c r="C208" t="s">
        <v>28</v>
      </c>
      <c r="D208">
        <v>29670</v>
      </c>
      <c r="E208" t="s">
        <v>9</v>
      </c>
      <c r="F208" t="s">
        <v>10</v>
      </c>
    </row>
    <row r="209" spans="1:6" x14ac:dyDescent="0.25">
      <c r="A209" t="s">
        <v>217</v>
      </c>
      <c r="B209" t="s">
        <v>12</v>
      </c>
      <c r="C209" t="s">
        <v>21</v>
      </c>
      <c r="D209">
        <v>75720</v>
      </c>
      <c r="E209" t="s">
        <v>15</v>
      </c>
      <c r="F209" t="s">
        <v>48</v>
      </c>
    </row>
    <row r="210" spans="1:6" x14ac:dyDescent="0.25">
      <c r="A210" t="s">
        <v>946</v>
      </c>
      <c r="B210" t="s">
        <v>7</v>
      </c>
      <c r="C210" t="s">
        <v>931</v>
      </c>
      <c r="D210">
        <v>34830</v>
      </c>
      <c r="E210" t="s">
        <v>9</v>
      </c>
      <c r="F210" t="s">
        <v>22</v>
      </c>
    </row>
    <row r="211" spans="1:6" x14ac:dyDescent="0.25">
      <c r="A211" t="s">
        <v>218</v>
      </c>
      <c r="B211" t="s">
        <v>12</v>
      </c>
      <c r="C211" t="s">
        <v>28</v>
      </c>
      <c r="D211">
        <v>81900</v>
      </c>
      <c r="E211" t="s">
        <v>15</v>
      </c>
      <c r="F211" t="s">
        <v>26</v>
      </c>
    </row>
    <row r="212" spans="1:6" x14ac:dyDescent="0.25">
      <c r="A212" t="s">
        <v>219</v>
      </c>
      <c r="B212" t="s">
        <v>12</v>
      </c>
      <c r="C212" t="s">
        <v>25</v>
      </c>
      <c r="D212">
        <v>42380</v>
      </c>
      <c r="E212" t="s">
        <v>19</v>
      </c>
      <c r="F212" t="s">
        <v>14</v>
      </c>
    </row>
    <row r="213" spans="1:6" x14ac:dyDescent="0.25">
      <c r="A213" t="s">
        <v>220</v>
      </c>
      <c r="B213" t="s">
        <v>7</v>
      </c>
      <c r="C213" t="s">
        <v>63</v>
      </c>
      <c r="D213">
        <v>32620</v>
      </c>
      <c r="E213" t="s">
        <v>19</v>
      </c>
      <c r="F213" t="s">
        <v>14</v>
      </c>
    </row>
    <row r="214" spans="1:6" x14ac:dyDescent="0.25">
      <c r="A214" t="s">
        <v>221</v>
      </c>
      <c r="B214" t="s">
        <v>7</v>
      </c>
      <c r="C214" t="s">
        <v>63</v>
      </c>
      <c r="D214">
        <v>72040</v>
      </c>
      <c r="E214" t="s">
        <v>15</v>
      </c>
      <c r="F214" t="s">
        <v>26</v>
      </c>
    </row>
    <row r="215" spans="1:6" x14ac:dyDescent="0.25">
      <c r="A215" t="s">
        <v>222</v>
      </c>
      <c r="B215" t="s">
        <v>7</v>
      </c>
      <c r="C215" t="s">
        <v>34</v>
      </c>
      <c r="D215">
        <v>77740</v>
      </c>
      <c r="E215" t="s">
        <v>15</v>
      </c>
      <c r="F215" t="s">
        <v>14</v>
      </c>
    </row>
    <row r="216" spans="1:6" x14ac:dyDescent="0.25">
      <c r="A216" t="s">
        <v>223</v>
      </c>
      <c r="B216" t="s">
        <v>7</v>
      </c>
      <c r="C216" t="s">
        <v>31</v>
      </c>
      <c r="D216">
        <v>102140</v>
      </c>
      <c r="E216" t="s">
        <v>19</v>
      </c>
      <c r="F216" t="s">
        <v>26</v>
      </c>
    </row>
    <row r="217" spans="1:6" x14ac:dyDescent="0.25">
      <c r="A217" t="s">
        <v>224</v>
      </c>
      <c r="B217" t="s">
        <v>7</v>
      </c>
      <c r="C217" t="s">
        <v>18</v>
      </c>
      <c r="D217">
        <v>48630</v>
      </c>
      <c r="E217" t="s">
        <v>19</v>
      </c>
      <c r="F217" t="s">
        <v>16</v>
      </c>
    </row>
    <row r="218" spans="1:6" x14ac:dyDescent="0.25">
      <c r="A218" t="s">
        <v>225</v>
      </c>
      <c r="B218" t="s">
        <v>12</v>
      </c>
      <c r="C218" t="s">
        <v>18</v>
      </c>
      <c r="D218">
        <v>105960</v>
      </c>
      <c r="E218" t="s">
        <v>15</v>
      </c>
      <c r="F218" t="s">
        <v>22</v>
      </c>
    </row>
    <row r="219" spans="1:6" x14ac:dyDescent="0.25">
      <c r="A219" t="s">
        <v>226</v>
      </c>
      <c r="B219" t="s">
        <v>12</v>
      </c>
      <c r="C219" t="s">
        <v>47</v>
      </c>
      <c r="D219">
        <v>97400</v>
      </c>
      <c r="E219" t="s">
        <v>9</v>
      </c>
      <c r="F219" t="s">
        <v>14</v>
      </c>
    </row>
    <row r="220" spans="1:6" x14ac:dyDescent="0.25">
      <c r="A220" t="s">
        <v>227</v>
      </c>
      <c r="C220" t="s">
        <v>25</v>
      </c>
      <c r="D220">
        <v>99450</v>
      </c>
      <c r="E220" t="s">
        <v>15</v>
      </c>
      <c r="F220" t="s">
        <v>26</v>
      </c>
    </row>
    <row r="221" spans="1:6" x14ac:dyDescent="0.25">
      <c r="A221" t="s">
        <v>228</v>
      </c>
      <c r="B221" t="s">
        <v>7</v>
      </c>
      <c r="C221" t="s">
        <v>50</v>
      </c>
      <c r="D221">
        <v>82670</v>
      </c>
      <c r="E221" t="s">
        <v>19</v>
      </c>
      <c r="F221" t="s">
        <v>26</v>
      </c>
    </row>
    <row r="222" spans="1:6" x14ac:dyDescent="0.25">
      <c r="A222" t="s">
        <v>229</v>
      </c>
      <c r="B222" t="s">
        <v>12</v>
      </c>
      <c r="C222" t="s">
        <v>63</v>
      </c>
      <c r="D222">
        <v>99200</v>
      </c>
      <c r="E222" t="s">
        <v>9</v>
      </c>
      <c r="F222" t="s">
        <v>10</v>
      </c>
    </row>
    <row r="223" spans="1:6" x14ac:dyDescent="0.25">
      <c r="A223" t="s">
        <v>230</v>
      </c>
      <c r="B223" t="s">
        <v>7</v>
      </c>
      <c r="C223" t="s">
        <v>18</v>
      </c>
      <c r="D223">
        <v>111480</v>
      </c>
      <c r="E223" t="s">
        <v>19</v>
      </c>
      <c r="F223" t="s">
        <v>22</v>
      </c>
    </row>
    <row r="224" spans="1:6" x14ac:dyDescent="0.25">
      <c r="A224" t="s">
        <v>231</v>
      </c>
      <c r="B224" t="s">
        <v>7</v>
      </c>
      <c r="C224" t="s">
        <v>47</v>
      </c>
      <c r="D224">
        <v>84940</v>
      </c>
      <c r="E224" t="s">
        <v>19</v>
      </c>
      <c r="F224" t="s">
        <v>22</v>
      </c>
    </row>
    <row r="225" spans="1:6" x14ac:dyDescent="0.25">
      <c r="A225" t="s">
        <v>232</v>
      </c>
      <c r="B225" t="s">
        <v>12</v>
      </c>
      <c r="C225" t="s">
        <v>21</v>
      </c>
      <c r="D225">
        <v>95340</v>
      </c>
      <c r="E225" t="s">
        <v>9</v>
      </c>
      <c r="F225" t="s">
        <v>22</v>
      </c>
    </row>
    <row r="226" spans="1:6" x14ac:dyDescent="0.25">
      <c r="A226" t="s">
        <v>233</v>
      </c>
      <c r="B226" t="s">
        <v>12</v>
      </c>
      <c r="C226" t="s">
        <v>34</v>
      </c>
      <c r="D226">
        <v>47960</v>
      </c>
      <c r="E226" t="s">
        <v>19</v>
      </c>
      <c r="F226" t="s">
        <v>22</v>
      </c>
    </row>
    <row r="227" spans="1:6" x14ac:dyDescent="0.25">
      <c r="A227" t="s">
        <v>234</v>
      </c>
      <c r="C227" t="s">
        <v>47</v>
      </c>
      <c r="D227">
        <v>56710</v>
      </c>
      <c r="E227" t="s">
        <v>19</v>
      </c>
      <c r="F227" t="s">
        <v>26</v>
      </c>
    </row>
    <row r="228" spans="1:6" x14ac:dyDescent="0.25">
      <c r="A228" t="s">
        <v>235</v>
      </c>
      <c r="B228" t="s">
        <v>12</v>
      </c>
      <c r="C228" t="s">
        <v>25</v>
      </c>
      <c r="D228">
        <v>71180</v>
      </c>
      <c r="E228" t="s">
        <v>15</v>
      </c>
      <c r="F228" t="s">
        <v>14</v>
      </c>
    </row>
    <row r="229" spans="1:6" x14ac:dyDescent="0.25">
      <c r="A229" t="s">
        <v>947</v>
      </c>
      <c r="B229" t="s">
        <v>7</v>
      </c>
      <c r="C229" t="s">
        <v>39</v>
      </c>
      <c r="E229" t="s">
        <v>15</v>
      </c>
      <c r="F229" t="s">
        <v>26</v>
      </c>
    </row>
    <row r="230" spans="1:6" x14ac:dyDescent="0.25">
      <c r="A230" t="s">
        <v>236</v>
      </c>
      <c r="B230" t="s">
        <v>12</v>
      </c>
      <c r="C230" t="s">
        <v>47</v>
      </c>
      <c r="D230">
        <v>78180</v>
      </c>
      <c r="E230" t="s">
        <v>9</v>
      </c>
      <c r="F230" t="s">
        <v>10</v>
      </c>
    </row>
    <row r="231" spans="1:6" x14ac:dyDescent="0.25">
      <c r="A231" t="s">
        <v>237</v>
      </c>
      <c r="B231" t="s">
        <v>12</v>
      </c>
      <c r="C231" t="s">
        <v>39</v>
      </c>
      <c r="D231">
        <v>84750</v>
      </c>
      <c r="E231" t="s">
        <v>9</v>
      </c>
      <c r="F231" t="s">
        <v>26</v>
      </c>
    </row>
    <row r="232" spans="1:6" x14ac:dyDescent="0.25">
      <c r="A232" t="s">
        <v>238</v>
      </c>
      <c r="B232" t="s">
        <v>12</v>
      </c>
      <c r="C232" t="s">
        <v>18</v>
      </c>
      <c r="D232">
        <v>98970</v>
      </c>
      <c r="E232" t="s">
        <v>9</v>
      </c>
      <c r="F232" t="s">
        <v>16</v>
      </c>
    </row>
    <row r="233" spans="1:6" x14ac:dyDescent="0.25">
      <c r="A233" t="s">
        <v>239</v>
      </c>
      <c r="B233" t="s">
        <v>7</v>
      </c>
      <c r="C233" t="s">
        <v>34</v>
      </c>
      <c r="D233">
        <v>76560</v>
      </c>
      <c r="E233" t="s">
        <v>19</v>
      </c>
      <c r="F233" t="s">
        <v>14</v>
      </c>
    </row>
    <row r="234" spans="1:6" x14ac:dyDescent="0.25">
      <c r="A234" t="s">
        <v>948</v>
      </c>
      <c r="B234" t="s">
        <v>7</v>
      </c>
      <c r="C234" t="s">
        <v>21</v>
      </c>
      <c r="E234" t="s">
        <v>19</v>
      </c>
      <c r="F234" t="s">
        <v>26</v>
      </c>
    </row>
    <row r="235" spans="1:6" x14ac:dyDescent="0.25">
      <c r="A235" t="s">
        <v>240</v>
      </c>
      <c r="B235" t="s">
        <v>12</v>
      </c>
      <c r="C235" t="s">
        <v>8</v>
      </c>
      <c r="D235">
        <v>35930</v>
      </c>
      <c r="E235" t="s">
        <v>15</v>
      </c>
      <c r="F235" t="s">
        <v>26</v>
      </c>
    </row>
    <row r="236" spans="1:6" x14ac:dyDescent="0.25">
      <c r="A236" t="s">
        <v>241</v>
      </c>
      <c r="B236" t="s">
        <v>12</v>
      </c>
      <c r="C236" t="s">
        <v>8</v>
      </c>
      <c r="D236">
        <v>104410</v>
      </c>
      <c r="E236" t="s">
        <v>19</v>
      </c>
      <c r="F236" t="s">
        <v>26</v>
      </c>
    </row>
    <row r="237" spans="1:6" x14ac:dyDescent="0.25">
      <c r="A237" t="s">
        <v>242</v>
      </c>
      <c r="B237" t="s">
        <v>12</v>
      </c>
      <c r="C237" t="s">
        <v>8</v>
      </c>
      <c r="D237">
        <v>84600</v>
      </c>
      <c r="E237" t="s">
        <v>15</v>
      </c>
      <c r="F237" t="s">
        <v>48</v>
      </c>
    </row>
    <row r="238" spans="1:6" x14ac:dyDescent="0.25">
      <c r="A238" t="s">
        <v>243</v>
      </c>
      <c r="B238" t="s">
        <v>12</v>
      </c>
      <c r="C238" t="s">
        <v>34</v>
      </c>
      <c r="D238">
        <v>68800</v>
      </c>
      <c r="E238" t="s">
        <v>9</v>
      </c>
      <c r="F238" t="s">
        <v>22</v>
      </c>
    </row>
    <row r="239" spans="1:6" x14ac:dyDescent="0.25">
      <c r="A239" t="s">
        <v>949</v>
      </c>
      <c r="B239" t="s">
        <v>7</v>
      </c>
      <c r="C239" t="s">
        <v>931</v>
      </c>
      <c r="D239">
        <v>38660</v>
      </c>
      <c r="E239" t="s">
        <v>9</v>
      </c>
      <c r="F239" t="s">
        <v>14</v>
      </c>
    </row>
    <row r="240" spans="1:6" x14ac:dyDescent="0.25">
      <c r="A240" t="s">
        <v>244</v>
      </c>
      <c r="B240" t="s">
        <v>7</v>
      </c>
      <c r="C240" t="s">
        <v>25</v>
      </c>
      <c r="D240">
        <v>86560</v>
      </c>
      <c r="E240" t="s">
        <v>15</v>
      </c>
      <c r="F240" t="s">
        <v>26</v>
      </c>
    </row>
    <row r="241" spans="1:6" x14ac:dyDescent="0.25">
      <c r="A241" t="s">
        <v>245</v>
      </c>
      <c r="B241" t="s">
        <v>12</v>
      </c>
      <c r="C241" t="s">
        <v>21</v>
      </c>
      <c r="D241">
        <v>107340</v>
      </c>
      <c r="E241" t="s">
        <v>15</v>
      </c>
      <c r="F241" t="s">
        <v>26</v>
      </c>
    </row>
    <row r="242" spans="1:6" x14ac:dyDescent="0.25">
      <c r="A242" t="s">
        <v>246</v>
      </c>
      <c r="B242" t="s">
        <v>12</v>
      </c>
      <c r="C242" t="s">
        <v>18</v>
      </c>
      <c r="D242">
        <v>111050</v>
      </c>
      <c r="E242" t="s">
        <v>15</v>
      </c>
      <c r="F242" t="s">
        <v>10</v>
      </c>
    </row>
    <row r="243" spans="1:6" x14ac:dyDescent="0.25">
      <c r="A243" t="s">
        <v>950</v>
      </c>
      <c r="B243" t="s">
        <v>12</v>
      </c>
      <c r="C243" t="s">
        <v>25</v>
      </c>
      <c r="E243" t="s">
        <v>15</v>
      </c>
      <c r="F243" t="s">
        <v>26</v>
      </c>
    </row>
    <row r="244" spans="1:6" x14ac:dyDescent="0.25">
      <c r="A244" t="s">
        <v>247</v>
      </c>
      <c r="B244" t="s">
        <v>7</v>
      </c>
      <c r="C244" t="s">
        <v>39</v>
      </c>
      <c r="D244">
        <v>75320</v>
      </c>
      <c r="E244" t="s">
        <v>9</v>
      </c>
      <c r="F244" t="s">
        <v>48</v>
      </c>
    </row>
    <row r="245" spans="1:6" x14ac:dyDescent="0.25">
      <c r="A245" t="s">
        <v>248</v>
      </c>
      <c r="B245" t="s">
        <v>7</v>
      </c>
      <c r="C245" t="s">
        <v>18</v>
      </c>
      <c r="D245">
        <v>57910</v>
      </c>
      <c r="E245" t="s">
        <v>19</v>
      </c>
      <c r="F245" t="s">
        <v>26</v>
      </c>
    </row>
    <row r="246" spans="1:6" x14ac:dyDescent="0.25">
      <c r="A246" t="s">
        <v>249</v>
      </c>
      <c r="B246" t="s">
        <v>12</v>
      </c>
      <c r="C246" t="s">
        <v>18</v>
      </c>
      <c r="D246">
        <v>29490</v>
      </c>
      <c r="E246" t="s">
        <v>15</v>
      </c>
      <c r="F246" t="s">
        <v>16</v>
      </c>
    </row>
    <row r="247" spans="1:6" x14ac:dyDescent="0.25">
      <c r="A247" t="s">
        <v>250</v>
      </c>
      <c r="B247" t="s">
        <v>7</v>
      </c>
      <c r="C247" t="s">
        <v>25</v>
      </c>
      <c r="D247">
        <v>52670</v>
      </c>
      <c r="E247" t="s">
        <v>19</v>
      </c>
      <c r="F247" t="s">
        <v>26</v>
      </c>
    </row>
    <row r="248" spans="1:6" x14ac:dyDescent="0.25">
      <c r="A248" t="s">
        <v>251</v>
      </c>
      <c r="B248" t="s">
        <v>7</v>
      </c>
      <c r="C248" t="s">
        <v>50</v>
      </c>
      <c r="D248">
        <v>48530</v>
      </c>
      <c r="E248" t="s">
        <v>15</v>
      </c>
      <c r="F248" t="s">
        <v>26</v>
      </c>
    </row>
    <row r="249" spans="1:6" x14ac:dyDescent="0.25">
      <c r="A249" t="s">
        <v>252</v>
      </c>
      <c r="B249" t="s">
        <v>7</v>
      </c>
      <c r="C249" t="s">
        <v>47</v>
      </c>
      <c r="D249">
        <v>105470</v>
      </c>
      <c r="E249" t="s">
        <v>15</v>
      </c>
      <c r="F249" t="s">
        <v>26</v>
      </c>
    </row>
    <row r="250" spans="1:6" x14ac:dyDescent="0.25">
      <c r="A250" t="s">
        <v>253</v>
      </c>
      <c r="B250" t="s">
        <v>12</v>
      </c>
      <c r="C250" t="s">
        <v>39</v>
      </c>
      <c r="D250">
        <v>98200</v>
      </c>
      <c r="E250" t="s">
        <v>15</v>
      </c>
      <c r="F250" t="s">
        <v>22</v>
      </c>
    </row>
    <row r="251" spans="1:6" x14ac:dyDescent="0.25">
      <c r="A251" t="s">
        <v>254</v>
      </c>
      <c r="B251" t="s">
        <v>7</v>
      </c>
      <c r="C251" t="s">
        <v>25</v>
      </c>
      <c r="D251">
        <v>106190</v>
      </c>
      <c r="E251" t="s">
        <v>15</v>
      </c>
      <c r="F251" t="s">
        <v>10</v>
      </c>
    </row>
    <row r="252" spans="1:6" x14ac:dyDescent="0.25">
      <c r="A252" t="s">
        <v>255</v>
      </c>
      <c r="B252" t="s">
        <v>7</v>
      </c>
      <c r="C252" t="s">
        <v>8</v>
      </c>
      <c r="D252">
        <v>52610</v>
      </c>
      <c r="E252" t="s">
        <v>9</v>
      </c>
      <c r="F252" t="s">
        <v>22</v>
      </c>
    </row>
    <row r="253" spans="1:6" x14ac:dyDescent="0.25">
      <c r="A253" t="s">
        <v>256</v>
      </c>
      <c r="C253" t="s">
        <v>18</v>
      </c>
      <c r="D253">
        <v>63450</v>
      </c>
      <c r="E253" t="s">
        <v>15</v>
      </c>
      <c r="F253" t="s">
        <v>14</v>
      </c>
    </row>
    <row r="254" spans="1:6" x14ac:dyDescent="0.25">
      <c r="A254" t="s">
        <v>257</v>
      </c>
      <c r="B254" t="s">
        <v>7</v>
      </c>
      <c r="C254" t="s">
        <v>50</v>
      </c>
      <c r="D254">
        <v>74710</v>
      </c>
      <c r="E254" t="s">
        <v>15</v>
      </c>
      <c r="F254" t="s">
        <v>14</v>
      </c>
    </row>
    <row r="255" spans="1:6" x14ac:dyDescent="0.25">
      <c r="A255" t="s">
        <v>258</v>
      </c>
      <c r="B255" t="s">
        <v>12</v>
      </c>
      <c r="C255" t="s">
        <v>8</v>
      </c>
      <c r="D255">
        <v>60330</v>
      </c>
      <c r="E255" t="s">
        <v>9</v>
      </c>
      <c r="F255" t="s">
        <v>26</v>
      </c>
    </row>
    <row r="256" spans="1:6" x14ac:dyDescent="0.25">
      <c r="A256" t="s">
        <v>259</v>
      </c>
      <c r="B256" t="s">
        <v>7</v>
      </c>
      <c r="C256" t="s">
        <v>8</v>
      </c>
      <c r="D256">
        <v>61010</v>
      </c>
      <c r="E256" t="s">
        <v>19</v>
      </c>
      <c r="F256" t="s">
        <v>26</v>
      </c>
    </row>
    <row r="257" spans="1:6" x14ac:dyDescent="0.25">
      <c r="A257" t="s">
        <v>260</v>
      </c>
      <c r="B257" t="s">
        <v>12</v>
      </c>
      <c r="C257" t="s">
        <v>50</v>
      </c>
      <c r="D257">
        <v>76300</v>
      </c>
      <c r="E257" t="s">
        <v>19</v>
      </c>
      <c r="F257" t="s">
        <v>16</v>
      </c>
    </row>
    <row r="258" spans="1:6" x14ac:dyDescent="0.25">
      <c r="A258" t="s">
        <v>261</v>
      </c>
      <c r="B258" t="s">
        <v>7</v>
      </c>
      <c r="C258" t="s">
        <v>63</v>
      </c>
      <c r="D258">
        <v>117020</v>
      </c>
      <c r="E258" t="s">
        <v>19</v>
      </c>
      <c r="F258" t="s">
        <v>26</v>
      </c>
    </row>
    <row r="259" spans="1:6" x14ac:dyDescent="0.25">
      <c r="A259" t="s">
        <v>262</v>
      </c>
      <c r="B259" t="s">
        <v>7</v>
      </c>
      <c r="C259" t="s">
        <v>63</v>
      </c>
      <c r="D259">
        <v>77130</v>
      </c>
      <c r="E259" t="s">
        <v>9</v>
      </c>
      <c r="F259" t="s">
        <v>48</v>
      </c>
    </row>
    <row r="260" spans="1:6" x14ac:dyDescent="0.25">
      <c r="A260" t="s">
        <v>263</v>
      </c>
      <c r="B260" t="s">
        <v>12</v>
      </c>
      <c r="C260" t="s">
        <v>25</v>
      </c>
      <c r="D260">
        <v>106930</v>
      </c>
      <c r="E260" t="s">
        <v>9</v>
      </c>
      <c r="F260" t="s">
        <v>26</v>
      </c>
    </row>
    <row r="261" spans="1:6" x14ac:dyDescent="0.25">
      <c r="A261" t="s">
        <v>264</v>
      </c>
      <c r="B261" t="s">
        <v>7</v>
      </c>
      <c r="C261" t="s">
        <v>13</v>
      </c>
      <c r="D261">
        <v>62090</v>
      </c>
      <c r="E261" t="s">
        <v>15</v>
      </c>
      <c r="F261" t="s">
        <v>10</v>
      </c>
    </row>
    <row r="262" spans="1:6" x14ac:dyDescent="0.25">
      <c r="A262" t="s">
        <v>265</v>
      </c>
      <c r="B262" t="s">
        <v>12</v>
      </c>
      <c r="C262" t="s">
        <v>63</v>
      </c>
      <c r="D262">
        <v>61330</v>
      </c>
      <c r="E262" t="s">
        <v>9</v>
      </c>
      <c r="F262" t="s">
        <v>26</v>
      </c>
    </row>
    <row r="263" spans="1:6" x14ac:dyDescent="0.25">
      <c r="A263" t="s">
        <v>266</v>
      </c>
      <c r="B263" t="s">
        <v>12</v>
      </c>
      <c r="C263" t="s">
        <v>39</v>
      </c>
      <c r="D263">
        <v>41600</v>
      </c>
      <c r="E263" t="s">
        <v>15</v>
      </c>
      <c r="F263" t="s">
        <v>16</v>
      </c>
    </row>
    <row r="264" spans="1:6" x14ac:dyDescent="0.25">
      <c r="A264" t="s">
        <v>267</v>
      </c>
      <c r="C264" t="s">
        <v>63</v>
      </c>
      <c r="D264">
        <v>105870</v>
      </c>
      <c r="E264" t="s">
        <v>15</v>
      </c>
      <c r="F264" t="s">
        <v>48</v>
      </c>
    </row>
    <row r="265" spans="1:6" x14ac:dyDescent="0.25">
      <c r="A265" t="s">
        <v>268</v>
      </c>
      <c r="B265" t="s">
        <v>12</v>
      </c>
      <c r="C265" t="s">
        <v>25</v>
      </c>
      <c r="D265">
        <v>118300</v>
      </c>
      <c r="E265" t="s">
        <v>19</v>
      </c>
      <c r="F265" t="s">
        <v>26</v>
      </c>
    </row>
    <row r="266" spans="1:6" x14ac:dyDescent="0.25">
      <c r="A266" t="s">
        <v>269</v>
      </c>
      <c r="B266" t="s">
        <v>12</v>
      </c>
      <c r="C266" t="s">
        <v>47</v>
      </c>
      <c r="D266">
        <v>99680</v>
      </c>
      <c r="E266" t="s">
        <v>19</v>
      </c>
      <c r="F266" t="s">
        <v>14</v>
      </c>
    </row>
    <row r="267" spans="1:6" x14ac:dyDescent="0.25">
      <c r="A267" t="s">
        <v>270</v>
      </c>
      <c r="B267" t="s">
        <v>12</v>
      </c>
      <c r="C267" t="s">
        <v>8</v>
      </c>
      <c r="D267">
        <v>101500</v>
      </c>
      <c r="E267" t="s">
        <v>15</v>
      </c>
      <c r="F267" t="s">
        <v>14</v>
      </c>
    </row>
    <row r="268" spans="1:6" x14ac:dyDescent="0.25">
      <c r="A268" t="s">
        <v>271</v>
      </c>
      <c r="B268" t="s">
        <v>12</v>
      </c>
      <c r="C268" t="s">
        <v>25</v>
      </c>
      <c r="D268">
        <v>46160</v>
      </c>
      <c r="E268" t="s">
        <v>19</v>
      </c>
      <c r="F268" t="s">
        <v>26</v>
      </c>
    </row>
    <row r="269" spans="1:6" x14ac:dyDescent="0.25">
      <c r="A269" t="s">
        <v>272</v>
      </c>
      <c r="B269" t="s">
        <v>12</v>
      </c>
      <c r="C269" t="s">
        <v>8</v>
      </c>
      <c r="D269">
        <v>41930</v>
      </c>
      <c r="E269" t="s">
        <v>9</v>
      </c>
      <c r="F269" t="s">
        <v>26</v>
      </c>
    </row>
    <row r="270" spans="1:6" x14ac:dyDescent="0.25">
      <c r="A270" t="s">
        <v>273</v>
      </c>
      <c r="B270" t="s">
        <v>7</v>
      </c>
      <c r="C270" t="s">
        <v>31</v>
      </c>
      <c r="D270">
        <v>73360</v>
      </c>
      <c r="E270" t="s">
        <v>19</v>
      </c>
      <c r="F270" t="s">
        <v>26</v>
      </c>
    </row>
    <row r="271" spans="1:6" x14ac:dyDescent="0.25">
      <c r="A271" t="s">
        <v>274</v>
      </c>
      <c r="B271" t="s">
        <v>12</v>
      </c>
      <c r="C271" t="s">
        <v>28</v>
      </c>
      <c r="D271">
        <v>119550</v>
      </c>
      <c r="E271" t="s">
        <v>15</v>
      </c>
      <c r="F271" t="s">
        <v>14</v>
      </c>
    </row>
    <row r="272" spans="1:6" x14ac:dyDescent="0.25">
      <c r="A272" t="s">
        <v>275</v>
      </c>
      <c r="B272" t="s">
        <v>12</v>
      </c>
      <c r="C272" t="s">
        <v>25</v>
      </c>
      <c r="D272">
        <v>53240</v>
      </c>
      <c r="E272" t="s">
        <v>15</v>
      </c>
      <c r="F272" t="s">
        <v>14</v>
      </c>
    </row>
    <row r="273" spans="1:6" x14ac:dyDescent="0.25">
      <c r="A273" t="s">
        <v>276</v>
      </c>
      <c r="B273" t="s">
        <v>7</v>
      </c>
      <c r="C273" t="s">
        <v>31</v>
      </c>
      <c r="D273">
        <v>90880</v>
      </c>
      <c r="E273" t="s">
        <v>19</v>
      </c>
      <c r="F273" t="s">
        <v>26</v>
      </c>
    </row>
    <row r="274" spans="1:6" x14ac:dyDescent="0.25">
      <c r="A274" t="s">
        <v>120</v>
      </c>
      <c r="B274" t="s">
        <v>12</v>
      </c>
      <c r="C274" t="s">
        <v>47</v>
      </c>
      <c r="D274">
        <v>44450</v>
      </c>
      <c r="E274" t="s">
        <v>19</v>
      </c>
      <c r="F274" t="s">
        <v>48</v>
      </c>
    </row>
    <row r="275" spans="1:6" x14ac:dyDescent="0.25">
      <c r="A275" t="s">
        <v>277</v>
      </c>
      <c r="B275" t="s">
        <v>7</v>
      </c>
      <c r="C275" t="s">
        <v>21</v>
      </c>
      <c r="D275">
        <v>47670</v>
      </c>
      <c r="E275" t="s">
        <v>15</v>
      </c>
      <c r="F275" t="s">
        <v>26</v>
      </c>
    </row>
    <row r="276" spans="1:6" x14ac:dyDescent="0.25">
      <c r="A276" t="s">
        <v>951</v>
      </c>
      <c r="B276" t="s">
        <v>12</v>
      </c>
      <c r="C276" t="s">
        <v>931</v>
      </c>
      <c r="D276">
        <v>111420</v>
      </c>
      <c r="E276" t="s">
        <v>19</v>
      </c>
      <c r="F276" t="s">
        <v>16</v>
      </c>
    </row>
    <row r="277" spans="1:6" x14ac:dyDescent="0.25">
      <c r="A277" t="s">
        <v>278</v>
      </c>
      <c r="B277" t="s">
        <v>7</v>
      </c>
      <c r="C277" t="s">
        <v>39</v>
      </c>
      <c r="D277">
        <v>47760</v>
      </c>
      <c r="E277" t="s">
        <v>19</v>
      </c>
      <c r="F277" t="s">
        <v>26</v>
      </c>
    </row>
    <row r="278" spans="1:6" x14ac:dyDescent="0.25">
      <c r="A278" t="s">
        <v>279</v>
      </c>
      <c r="B278" t="s">
        <v>7</v>
      </c>
      <c r="C278" t="s">
        <v>34</v>
      </c>
      <c r="D278">
        <v>47650</v>
      </c>
      <c r="E278" t="s">
        <v>15</v>
      </c>
      <c r="F278" t="s">
        <v>14</v>
      </c>
    </row>
    <row r="279" spans="1:6" x14ac:dyDescent="0.25">
      <c r="A279" t="s">
        <v>280</v>
      </c>
      <c r="B279" t="s">
        <v>12</v>
      </c>
      <c r="C279" t="s">
        <v>28</v>
      </c>
      <c r="D279">
        <v>103360</v>
      </c>
      <c r="E279" t="s">
        <v>15</v>
      </c>
      <c r="F279" t="s">
        <v>10</v>
      </c>
    </row>
    <row r="280" spans="1:6" x14ac:dyDescent="0.25">
      <c r="A280" t="s">
        <v>281</v>
      </c>
      <c r="B280" t="s">
        <v>7</v>
      </c>
      <c r="C280" t="s">
        <v>25</v>
      </c>
      <c r="D280">
        <v>48530</v>
      </c>
      <c r="E280" t="s">
        <v>19</v>
      </c>
      <c r="F280" t="s">
        <v>22</v>
      </c>
    </row>
    <row r="281" spans="1:6" x14ac:dyDescent="0.25">
      <c r="A281" t="s">
        <v>282</v>
      </c>
      <c r="B281" t="s">
        <v>7</v>
      </c>
      <c r="C281" t="s">
        <v>63</v>
      </c>
      <c r="D281">
        <v>72160</v>
      </c>
      <c r="E281" t="s">
        <v>19</v>
      </c>
      <c r="F281" t="s">
        <v>26</v>
      </c>
    </row>
    <row r="282" spans="1:6" x14ac:dyDescent="0.25">
      <c r="A282" t="s">
        <v>283</v>
      </c>
      <c r="B282" t="s">
        <v>7</v>
      </c>
      <c r="C282" t="s">
        <v>31</v>
      </c>
      <c r="D282">
        <v>60800</v>
      </c>
      <c r="E282" t="s">
        <v>15</v>
      </c>
      <c r="F282" t="s">
        <v>26</v>
      </c>
    </row>
    <row r="283" spans="1:6" x14ac:dyDescent="0.25">
      <c r="A283" t="s">
        <v>284</v>
      </c>
      <c r="B283" t="s">
        <v>12</v>
      </c>
      <c r="C283" t="s">
        <v>28</v>
      </c>
      <c r="D283">
        <v>74010</v>
      </c>
      <c r="E283" t="s">
        <v>19</v>
      </c>
      <c r="F283" t="s">
        <v>26</v>
      </c>
    </row>
    <row r="284" spans="1:6" x14ac:dyDescent="0.25">
      <c r="A284" t="s">
        <v>285</v>
      </c>
      <c r="B284" t="s">
        <v>12</v>
      </c>
      <c r="C284" t="s">
        <v>28</v>
      </c>
      <c r="D284">
        <v>60760</v>
      </c>
      <c r="E284" t="s">
        <v>9</v>
      </c>
      <c r="F284" t="s">
        <v>10</v>
      </c>
    </row>
    <row r="285" spans="1:6" x14ac:dyDescent="0.25">
      <c r="A285" t="s">
        <v>286</v>
      </c>
      <c r="B285" t="s">
        <v>7</v>
      </c>
      <c r="C285" t="s">
        <v>13</v>
      </c>
      <c r="D285">
        <v>74550</v>
      </c>
      <c r="E285" t="s">
        <v>9</v>
      </c>
      <c r="F285" t="s">
        <v>26</v>
      </c>
    </row>
    <row r="286" spans="1:6" x14ac:dyDescent="0.25">
      <c r="A286" t="s">
        <v>287</v>
      </c>
      <c r="B286" t="s">
        <v>7</v>
      </c>
      <c r="C286" t="s">
        <v>13</v>
      </c>
      <c r="D286">
        <v>32500</v>
      </c>
      <c r="E286" t="s">
        <v>15</v>
      </c>
      <c r="F286" t="s">
        <v>22</v>
      </c>
    </row>
    <row r="287" spans="1:6" x14ac:dyDescent="0.25">
      <c r="A287" t="s">
        <v>288</v>
      </c>
      <c r="B287" t="s">
        <v>7</v>
      </c>
      <c r="C287" t="s">
        <v>31</v>
      </c>
      <c r="D287">
        <v>110040</v>
      </c>
      <c r="E287" t="s">
        <v>9</v>
      </c>
      <c r="F287" t="s">
        <v>14</v>
      </c>
    </row>
    <row r="288" spans="1:6" x14ac:dyDescent="0.25">
      <c r="A288" t="s">
        <v>289</v>
      </c>
      <c r="B288" t="s">
        <v>12</v>
      </c>
      <c r="C288" t="s">
        <v>18</v>
      </c>
      <c r="D288">
        <v>99750</v>
      </c>
      <c r="E288" t="s">
        <v>19</v>
      </c>
      <c r="F288" t="s">
        <v>26</v>
      </c>
    </row>
    <row r="289" spans="1:6" x14ac:dyDescent="0.25">
      <c r="A289" t="s">
        <v>290</v>
      </c>
      <c r="B289" t="s">
        <v>12</v>
      </c>
      <c r="C289" t="s">
        <v>25</v>
      </c>
      <c r="D289">
        <v>92470</v>
      </c>
      <c r="E289" t="s">
        <v>19</v>
      </c>
      <c r="F289" t="s">
        <v>26</v>
      </c>
    </row>
    <row r="290" spans="1:6" x14ac:dyDescent="0.25">
      <c r="A290" t="s">
        <v>291</v>
      </c>
      <c r="B290" t="s">
        <v>12</v>
      </c>
      <c r="C290" t="s">
        <v>13</v>
      </c>
      <c r="D290">
        <v>109980</v>
      </c>
      <c r="E290" t="s">
        <v>19</v>
      </c>
      <c r="F290" t="s">
        <v>26</v>
      </c>
    </row>
    <row r="291" spans="1:6" x14ac:dyDescent="0.25">
      <c r="A291" t="s">
        <v>292</v>
      </c>
      <c r="B291" t="s">
        <v>7</v>
      </c>
      <c r="C291" t="s">
        <v>18</v>
      </c>
      <c r="D291">
        <v>41790</v>
      </c>
      <c r="E291" t="s">
        <v>15</v>
      </c>
      <c r="F291" t="s">
        <v>26</v>
      </c>
    </row>
    <row r="292" spans="1:6" x14ac:dyDescent="0.25">
      <c r="A292" t="s">
        <v>293</v>
      </c>
      <c r="B292" t="s">
        <v>7</v>
      </c>
      <c r="C292" t="s">
        <v>21</v>
      </c>
      <c r="D292">
        <v>86360</v>
      </c>
      <c r="E292" t="s">
        <v>19</v>
      </c>
      <c r="F292" t="s">
        <v>48</v>
      </c>
    </row>
    <row r="293" spans="1:6" x14ac:dyDescent="0.25">
      <c r="A293" t="s">
        <v>294</v>
      </c>
      <c r="B293" t="s">
        <v>7</v>
      </c>
      <c r="C293" t="s">
        <v>25</v>
      </c>
      <c r="D293">
        <v>65570</v>
      </c>
      <c r="E293" t="s">
        <v>19</v>
      </c>
      <c r="F293" t="s">
        <v>10</v>
      </c>
    </row>
    <row r="294" spans="1:6" x14ac:dyDescent="0.25">
      <c r="A294" t="s">
        <v>295</v>
      </c>
      <c r="B294" t="s">
        <v>12</v>
      </c>
      <c r="C294" t="s">
        <v>50</v>
      </c>
      <c r="D294">
        <v>69160</v>
      </c>
      <c r="E294" t="s">
        <v>19</v>
      </c>
      <c r="F294" t="s">
        <v>10</v>
      </c>
    </row>
    <row r="295" spans="1:6" x14ac:dyDescent="0.25">
      <c r="A295" t="s">
        <v>296</v>
      </c>
      <c r="B295" t="s">
        <v>12</v>
      </c>
      <c r="C295" t="s">
        <v>34</v>
      </c>
      <c r="D295">
        <v>41570</v>
      </c>
      <c r="E295" t="s">
        <v>15</v>
      </c>
      <c r="F295" t="s">
        <v>14</v>
      </c>
    </row>
    <row r="296" spans="1:6" x14ac:dyDescent="0.25">
      <c r="A296" t="s">
        <v>297</v>
      </c>
      <c r="B296" t="s">
        <v>12</v>
      </c>
      <c r="C296" t="s">
        <v>8</v>
      </c>
      <c r="D296">
        <v>83400</v>
      </c>
      <c r="E296" t="s">
        <v>19</v>
      </c>
      <c r="F296" t="s">
        <v>22</v>
      </c>
    </row>
    <row r="297" spans="1:6" x14ac:dyDescent="0.25">
      <c r="A297" t="s">
        <v>298</v>
      </c>
      <c r="B297" t="s">
        <v>7</v>
      </c>
      <c r="C297" t="s">
        <v>31</v>
      </c>
      <c r="D297">
        <v>67660</v>
      </c>
      <c r="E297" t="s">
        <v>19</v>
      </c>
      <c r="F297" t="s">
        <v>48</v>
      </c>
    </row>
    <row r="298" spans="1:6" x14ac:dyDescent="0.25">
      <c r="A298" t="s">
        <v>299</v>
      </c>
      <c r="B298" t="s">
        <v>12</v>
      </c>
      <c r="C298" t="s">
        <v>34</v>
      </c>
      <c r="D298">
        <v>34470</v>
      </c>
      <c r="E298" t="s">
        <v>15</v>
      </c>
      <c r="F298" t="s">
        <v>14</v>
      </c>
    </row>
    <row r="299" spans="1:6" x14ac:dyDescent="0.25">
      <c r="A299" t="s">
        <v>300</v>
      </c>
      <c r="B299" t="s">
        <v>12</v>
      </c>
      <c r="C299" t="s">
        <v>8</v>
      </c>
      <c r="D299">
        <v>38240</v>
      </c>
      <c r="E299" t="s">
        <v>19</v>
      </c>
      <c r="F299" t="s">
        <v>16</v>
      </c>
    </row>
    <row r="300" spans="1:6" x14ac:dyDescent="0.25">
      <c r="A300" t="s">
        <v>301</v>
      </c>
      <c r="B300" t="s">
        <v>12</v>
      </c>
      <c r="C300" t="s">
        <v>13</v>
      </c>
      <c r="D300">
        <v>78380</v>
      </c>
      <c r="E300" t="s">
        <v>15</v>
      </c>
      <c r="F300" t="s">
        <v>48</v>
      </c>
    </row>
    <row r="301" spans="1:6" x14ac:dyDescent="0.25">
      <c r="A301" t="s">
        <v>302</v>
      </c>
      <c r="B301" t="s">
        <v>12</v>
      </c>
      <c r="C301" t="s">
        <v>31</v>
      </c>
      <c r="D301">
        <v>72500</v>
      </c>
      <c r="E301" t="s">
        <v>9</v>
      </c>
      <c r="F301" t="s">
        <v>26</v>
      </c>
    </row>
    <row r="302" spans="1:6" x14ac:dyDescent="0.25">
      <c r="A302" t="s">
        <v>303</v>
      </c>
      <c r="B302" t="s">
        <v>12</v>
      </c>
      <c r="C302" t="s">
        <v>13</v>
      </c>
      <c r="D302">
        <v>115640</v>
      </c>
      <c r="E302" t="s">
        <v>15</v>
      </c>
      <c r="F302" t="s">
        <v>26</v>
      </c>
    </row>
    <row r="303" spans="1:6" x14ac:dyDescent="0.25">
      <c r="A303" t="s">
        <v>952</v>
      </c>
      <c r="B303" t="s">
        <v>7</v>
      </c>
      <c r="C303" t="s">
        <v>931</v>
      </c>
      <c r="D303">
        <v>46250</v>
      </c>
      <c r="E303" t="s">
        <v>15</v>
      </c>
      <c r="F303" t="s">
        <v>26</v>
      </c>
    </row>
    <row r="304" spans="1:6" x14ac:dyDescent="0.25">
      <c r="A304" t="s">
        <v>304</v>
      </c>
      <c r="B304" t="s">
        <v>12</v>
      </c>
      <c r="C304" t="s">
        <v>34</v>
      </c>
      <c r="D304">
        <v>82120</v>
      </c>
      <c r="E304" t="s">
        <v>9</v>
      </c>
      <c r="F304" t="s">
        <v>26</v>
      </c>
    </row>
    <row r="305" spans="1:6" x14ac:dyDescent="0.25">
      <c r="A305" t="s">
        <v>305</v>
      </c>
      <c r="B305" t="s">
        <v>7</v>
      </c>
      <c r="C305" t="s">
        <v>28</v>
      </c>
      <c r="D305">
        <v>108160</v>
      </c>
      <c r="E305" t="s">
        <v>9</v>
      </c>
      <c r="F305" t="s">
        <v>14</v>
      </c>
    </row>
    <row r="306" spans="1:6" x14ac:dyDescent="0.25">
      <c r="A306" t="s">
        <v>306</v>
      </c>
      <c r="B306" t="s">
        <v>7</v>
      </c>
      <c r="C306" t="s">
        <v>8</v>
      </c>
      <c r="D306">
        <v>108360</v>
      </c>
      <c r="E306" t="s">
        <v>15</v>
      </c>
      <c r="F306" t="s">
        <v>26</v>
      </c>
    </row>
    <row r="307" spans="1:6" x14ac:dyDescent="0.25">
      <c r="A307" t="s">
        <v>307</v>
      </c>
      <c r="B307" t="s">
        <v>12</v>
      </c>
      <c r="C307" t="s">
        <v>25</v>
      </c>
      <c r="D307">
        <v>77840</v>
      </c>
      <c r="E307" t="s">
        <v>15</v>
      </c>
      <c r="F307" t="s">
        <v>22</v>
      </c>
    </row>
    <row r="308" spans="1:6" x14ac:dyDescent="0.25">
      <c r="A308" t="s">
        <v>308</v>
      </c>
      <c r="B308" t="s">
        <v>12</v>
      </c>
      <c r="C308" t="s">
        <v>28</v>
      </c>
      <c r="D308">
        <v>85180</v>
      </c>
      <c r="E308" t="s">
        <v>19</v>
      </c>
      <c r="F308" t="s">
        <v>22</v>
      </c>
    </row>
    <row r="309" spans="1:6" x14ac:dyDescent="0.25">
      <c r="A309" t="s">
        <v>309</v>
      </c>
      <c r="B309" t="s">
        <v>7</v>
      </c>
      <c r="C309" t="s">
        <v>31</v>
      </c>
      <c r="D309">
        <v>85920</v>
      </c>
      <c r="E309" t="s">
        <v>15</v>
      </c>
      <c r="F309" t="s">
        <v>22</v>
      </c>
    </row>
    <row r="310" spans="1:6" x14ac:dyDescent="0.25">
      <c r="A310" t="s">
        <v>310</v>
      </c>
      <c r="B310" t="s">
        <v>12</v>
      </c>
      <c r="C310" t="s">
        <v>25</v>
      </c>
      <c r="D310">
        <v>106490</v>
      </c>
      <c r="E310" t="s">
        <v>19</v>
      </c>
      <c r="F310" t="s">
        <v>26</v>
      </c>
    </row>
    <row r="311" spans="1:6" x14ac:dyDescent="0.25">
      <c r="A311" t="s">
        <v>311</v>
      </c>
      <c r="B311" t="s">
        <v>7</v>
      </c>
      <c r="C311" t="s">
        <v>18</v>
      </c>
      <c r="D311">
        <v>38520</v>
      </c>
      <c r="E311" t="s">
        <v>9</v>
      </c>
      <c r="F311" t="s">
        <v>22</v>
      </c>
    </row>
    <row r="312" spans="1:6" x14ac:dyDescent="0.25">
      <c r="A312" t="s">
        <v>312</v>
      </c>
      <c r="B312" t="s">
        <v>12</v>
      </c>
      <c r="C312" t="s">
        <v>39</v>
      </c>
      <c r="D312">
        <v>49530</v>
      </c>
      <c r="E312" t="s">
        <v>9</v>
      </c>
      <c r="F312" t="s">
        <v>26</v>
      </c>
    </row>
    <row r="313" spans="1:6" x14ac:dyDescent="0.25">
      <c r="A313" t="s">
        <v>313</v>
      </c>
      <c r="B313" t="s">
        <v>7</v>
      </c>
      <c r="C313" t="s">
        <v>34</v>
      </c>
      <c r="D313">
        <v>29610</v>
      </c>
      <c r="E313" t="s">
        <v>15</v>
      </c>
      <c r="F313" t="s">
        <v>26</v>
      </c>
    </row>
    <row r="314" spans="1:6" x14ac:dyDescent="0.25">
      <c r="A314" t="s">
        <v>314</v>
      </c>
      <c r="B314" t="s">
        <v>7</v>
      </c>
      <c r="C314" t="s">
        <v>39</v>
      </c>
      <c r="D314">
        <v>84170</v>
      </c>
      <c r="E314" t="s">
        <v>15</v>
      </c>
      <c r="F314" t="s">
        <v>14</v>
      </c>
    </row>
    <row r="315" spans="1:6" x14ac:dyDescent="0.25">
      <c r="A315" t="s">
        <v>315</v>
      </c>
      <c r="B315" t="s">
        <v>7</v>
      </c>
      <c r="C315" t="s">
        <v>21</v>
      </c>
      <c r="D315">
        <v>92190</v>
      </c>
      <c r="E315" t="s">
        <v>15</v>
      </c>
      <c r="F315" t="s">
        <v>26</v>
      </c>
    </row>
    <row r="316" spans="1:6" x14ac:dyDescent="0.25">
      <c r="A316" t="s">
        <v>953</v>
      </c>
      <c r="B316" t="s">
        <v>7</v>
      </c>
      <c r="C316" t="s">
        <v>931</v>
      </c>
      <c r="D316">
        <v>82240</v>
      </c>
      <c r="E316" t="s">
        <v>9</v>
      </c>
      <c r="F316" t="s">
        <v>26</v>
      </c>
    </row>
    <row r="317" spans="1:6" x14ac:dyDescent="0.25">
      <c r="A317" t="s">
        <v>316</v>
      </c>
      <c r="B317" t="s">
        <v>7</v>
      </c>
      <c r="C317" t="s">
        <v>25</v>
      </c>
      <c r="D317">
        <v>87850</v>
      </c>
      <c r="E317" t="s">
        <v>19</v>
      </c>
      <c r="F317" t="s">
        <v>14</v>
      </c>
    </row>
    <row r="318" spans="1:6" x14ac:dyDescent="0.25">
      <c r="A318" t="s">
        <v>317</v>
      </c>
      <c r="B318" t="s">
        <v>7</v>
      </c>
      <c r="C318" t="s">
        <v>31</v>
      </c>
      <c r="D318">
        <v>43700</v>
      </c>
      <c r="E318" t="s">
        <v>9</v>
      </c>
      <c r="F318" t="s">
        <v>26</v>
      </c>
    </row>
    <row r="319" spans="1:6" x14ac:dyDescent="0.25">
      <c r="A319" t="s">
        <v>318</v>
      </c>
      <c r="B319" t="s">
        <v>12</v>
      </c>
      <c r="C319" t="s">
        <v>28</v>
      </c>
      <c r="D319">
        <v>88690</v>
      </c>
      <c r="E319" t="s">
        <v>9</v>
      </c>
      <c r="F319" t="s">
        <v>16</v>
      </c>
    </row>
    <row r="320" spans="1:6" x14ac:dyDescent="0.25">
      <c r="A320" t="s">
        <v>319</v>
      </c>
      <c r="B320" t="s">
        <v>7</v>
      </c>
      <c r="C320" t="s">
        <v>63</v>
      </c>
      <c r="D320">
        <v>31820</v>
      </c>
      <c r="E320" t="s">
        <v>9</v>
      </c>
      <c r="F320" t="s">
        <v>26</v>
      </c>
    </row>
    <row r="321" spans="1:6" x14ac:dyDescent="0.25">
      <c r="A321" t="s">
        <v>320</v>
      </c>
      <c r="B321" t="s">
        <v>7</v>
      </c>
      <c r="C321" t="s">
        <v>63</v>
      </c>
      <c r="D321">
        <v>70230</v>
      </c>
      <c r="E321" t="s">
        <v>19</v>
      </c>
      <c r="F321" t="s">
        <v>26</v>
      </c>
    </row>
    <row r="322" spans="1:6" x14ac:dyDescent="0.25">
      <c r="A322" t="s">
        <v>321</v>
      </c>
      <c r="B322" t="s">
        <v>7</v>
      </c>
      <c r="C322" t="s">
        <v>18</v>
      </c>
      <c r="D322">
        <v>96320</v>
      </c>
      <c r="E322" t="s">
        <v>15</v>
      </c>
      <c r="F322" t="s">
        <v>26</v>
      </c>
    </row>
    <row r="323" spans="1:6" x14ac:dyDescent="0.25">
      <c r="A323" t="s">
        <v>322</v>
      </c>
      <c r="B323" t="s">
        <v>7</v>
      </c>
      <c r="C323" t="s">
        <v>18</v>
      </c>
      <c r="D323">
        <v>90700</v>
      </c>
      <c r="E323" t="s">
        <v>15</v>
      </c>
      <c r="F323" t="s">
        <v>48</v>
      </c>
    </row>
    <row r="324" spans="1:6" x14ac:dyDescent="0.25">
      <c r="A324" t="s">
        <v>323</v>
      </c>
      <c r="B324" t="s">
        <v>12</v>
      </c>
      <c r="C324" t="s">
        <v>28</v>
      </c>
      <c r="D324">
        <v>67960</v>
      </c>
      <c r="E324" t="s">
        <v>19</v>
      </c>
      <c r="F324" t="s">
        <v>26</v>
      </c>
    </row>
    <row r="325" spans="1:6" x14ac:dyDescent="0.25">
      <c r="A325" t="s">
        <v>324</v>
      </c>
      <c r="B325" t="s">
        <v>7</v>
      </c>
      <c r="C325" t="s">
        <v>28</v>
      </c>
      <c r="D325">
        <v>103110</v>
      </c>
      <c r="E325" t="s">
        <v>19</v>
      </c>
      <c r="F325" t="s">
        <v>14</v>
      </c>
    </row>
    <row r="326" spans="1:6" x14ac:dyDescent="0.25">
      <c r="A326" t="s">
        <v>325</v>
      </c>
      <c r="B326" t="s">
        <v>12</v>
      </c>
      <c r="C326" t="s">
        <v>13</v>
      </c>
      <c r="D326">
        <v>59610</v>
      </c>
      <c r="E326" t="s">
        <v>9</v>
      </c>
      <c r="F326" t="s">
        <v>14</v>
      </c>
    </row>
    <row r="327" spans="1:6" x14ac:dyDescent="0.25">
      <c r="A327" t="s">
        <v>326</v>
      </c>
      <c r="B327" t="s">
        <v>7</v>
      </c>
      <c r="C327" t="s">
        <v>18</v>
      </c>
      <c r="D327">
        <v>66570</v>
      </c>
      <c r="E327" t="s">
        <v>15</v>
      </c>
      <c r="F327" t="s">
        <v>22</v>
      </c>
    </row>
    <row r="328" spans="1:6" x14ac:dyDescent="0.25">
      <c r="A328" t="s">
        <v>327</v>
      </c>
      <c r="B328" t="s">
        <v>12</v>
      </c>
      <c r="C328" t="s">
        <v>50</v>
      </c>
      <c r="D328">
        <v>74390</v>
      </c>
      <c r="E328" t="s">
        <v>19</v>
      </c>
      <c r="F328" t="s">
        <v>26</v>
      </c>
    </row>
    <row r="329" spans="1:6" x14ac:dyDescent="0.25">
      <c r="A329" t="s">
        <v>328</v>
      </c>
      <c r="C329" t="s">
        <v>13</v>
      </c>
      <c r="D329">
        <v>67010</v>
      </c>
      <c r="E329" t="s">
        <v>15</v>
      </c>
      <c r="F329" t="s">
        <v>14</v>
      </c>
    </row>
    <row r="330" spans="1:6" x14ac:dyDescent="0.25">
      <c r="A330" t="s">
        <v>329</v>
      </c>
      <c r="B330" t="s">
        <v>7</v>
      </c>
      <c r="C330" t="s">
        <v>47</v>
      </c>
      <c r="D330">
        <v>109710</v>
      </c>
      <c r="E330" t="s">
        <v>15</v>
      </c>
      <c r="F330" t="s">
        <v>26</v>
      </c>
    </row>
    <row r="331" spans="1:6" x14ac:dyDescent="0.25">
      <c r="A331" t="s">
        <v>330</v>
      </c>
      <c r="B331" t="s">
        <v>12</v>
      </c>
      <c r="C331" t="s">
        <v>34</v>
      </c>
      <c r="D331">
        <v>110910</v>
      </c>
      <c r="E331" t="s">
        <v>9</v>
      </c>
      <c r="F331" t="s">
        <v>26</v>
      </c>
    </row>
    <row r="332" spans="1:6" x14ac:dyDescent="0.25">
      <c r="A332" t="s">
        <v>165</v>
      </c>
      <c r="B332" t="s">
        <v>7</v>
      </c>
      <c r="C332" t="s">
        <v>18</v>
      </c>
      <c r="D332">
        <v>29770</v>
      </c>
      <c r="E332" t="s">
        <v>15</v>
      </c>
      <c r="F332" t="s">
        <v>10</v>
      </c>
    </row>
    <row r="333" spans="1:6" x14ac:dyDescent="0.25">
      <c r="A333" t="s">
        <v>331</v>
      </c>
      <c r="B333" t="s">
        <v>12</v>
      </c>
      <c r="C333" t="s">
        <v>21</v>
      </c>
      <c r="D333">
        <v>80060</v>
      </c>
      <c r="E333" t="s">
        <v>19</v>
      </c>
      <c r="F333" t="s">
        <v>10</v>
      </c>
    </row>
    <row r="334" spans="1:6" x14ac:dyDescent="0.25">
      <c r="A334" t="s">
        <v>332</v>
      </c>
      <c r="B334" t="s">
        <v>7</v>
      </c>
      <c r="C334" t="s">
        <v>39</v>
      </c>
      <c r="D334">
        <v>99750</v>
      </c>
      <c r="E334" t="s">
        <v>9</v>
      </c>
      <c r="F334" t="s">
        <v>26</v>
      </c>
    </row>
    <row r="335" spans="1:6" x14ac:dyDescent="0.25">
      <c r="A335" t="s">
        <v>333</v>
      </c>
      <c r="B335" t="s">
        <v>7</v>
      </c>
      <c r="C335" t="s">
        <v>8</v>
      </c>
      <c r="D335">
        <v>108250</v>
      </c>
      <c r="E335" t="s">
        <v>9</v>
      </c>
      <c r="F335" t="s">
        <v>26</v>
      </c>
    </row>
    <row r="336" spans="1:6" x14ac:dyDescent="0.25">
      <c r="A336" t="s">
        <v>334</v>
      </c>
      <c r="B336" t="s">
        <v>7</v>
      </c>
      <c r="C336" t="s">
        <v>34</v>
      </c>
      <c r="D336">
        <v>104340</v>
      </c>
      <c r="E336" t="s">
        <v>19</v>
      </c>
      <c r="F336" t="s">
        <v>26</v>
      </c>
    </row>
    <row r="337" spans="1:6" x14ac:dyDescent="0.25">
      <c r="A337" t="s">
        <v>335</v>
      </c>
      <c r="B337" t="s">
        <v>12</v>
      </c>
      <c r="C337" t="s">
        <v>34</v>
      </c>
      <c r="D337">
        <v>38440</v>
      </c>
      <c r="E337" t="s">
        <v>9</v>
      </c>
      <c r="F337" t="s">
        <v>26</v>
      </c>
    </row>
    <row r="338" spans="1:6" x14ac:dyDescent="0.25">
      <c r="A338" t="s">
        <v>336</v>
      </c>
      <c r="B338" t="s">
        <v>12</v>
      </c>
      <c r="C338" t="s">
        <v>21</v>
      </c>
      <c r="D338">
        <v>50800</v>
      </c>
      <c r="E338" t="s">
        <v>15</v>
      </c>
      <c r="F338" t="s">
        <v>10</v>
      </c>
    </row>
    <row r="339" spans="1:6" x14ac:dyDescent="0.25">
      <c r="A339" t="s">
        <v>954</v>
      </c>
      <c r="B339" t="s">
        <v>12</v>
      </c>
      <c r="C339" t="s">
        <v>931</v>
      </c>
      <c r="D339">
        <v>44400</v>
      </c>
      <c r="E339" t="s">
        <v>9</v>
      </c>
      <c r="F339" t="s">
        <v>26</v>
      </c>
    </row>
    <row r="340" spans="1:6" x14ac:dyDescent="0.25">
      <c r="A340" t="s">
        <v>337</v>
      </c>
      <c r="B340" t="s">
        <v>12</v>
      </c>
      <c r="C340" t="s">
        <v>13</v>
      </c>
      <c r="D340">
        <v>34980</v>
      </c>
      <c r="E340" t="s">
        <v>9</v>
      </c>
      <c r="F340" t="s">
        <v>14</v>
      </c>
    </row>
    <row r="341" spans="1:6" x14ac:dyDescent="0.25">
      <c r="A341" t="s">
        <v>338</v>
      </c>
      <c r="B341" t="s">
        <v>12</v>
      </c>
      <c r="C341" t="s">
        <v>21</v>
      </c>
      <c r="D341">
        <v>77260</v>
      </c>
      <c r="E341" t="s">
        <v>15</v>
      </c>
      <c r="F341" t="s">
        <v>26</v>
      </c>
    </row>
    <row r="342" spans="1:6" x14ac:dyDescent="0.25">
      <c r="A342" t="s">
        <v>339</v>
      </c>
      <c r="B342" t="s">
        <v>12</v>
      </c>
      <c r="C342" t="s">
        <v>18</v>
      </c>
      <c r="D342">
        <v>117940</v>
      </c>
      <c r="E342" t="s">
        <v>9</v>
      </c>
      <c r="F342" t="s">
        <v>26</v>
      </c>
    </row>
    <row r="343" spans="1:6" x14ac:dyDescent="0.25">
      <c r="A343" t="s">
        <v>340</v>
      </c>
      <c r="B343" t="s">
        <v>12</v>
      </c>
      <c r="C343" t="s">
        <v>18</v>
      </c>
      <c r="D343">
        <v>31040</v>
      </c>
      <c r="E343" t="s">
        <v>15</v>
      </c>
      <c r="F343" t="s">
        <v>14</v>
      </c>
    </row>
    <row r="344" spans="1:6" x14ac:dyDescent="0.25">
      <c r="A344" t="s">
        <v>955</v>
      </c>
      <c r="B344" t="s">
        <v>7</v>
      </c>
      <c r="C344" t="s">
        <v>931</v>
      </c>
      <c r="D344">
        <v>109140</v>
      </c>
      <c r="E344" t="s">
        <v>15</v>
      </c>
      <c r="F344" t="s">
        <v>26</v>
      </c>
    </row>
    <row r="345" spans="1:6" x14ac:dyDescent="0.25">
      <c r="A345" t="s">
        <v>956</v>
      </c>
      <c r="B345" t="s">
        <v>12</v>
      </c>
      <c r="C345" t="s">
        <v>931</v>
      </c>
      <c r="E345" t="s">
        <v>9</v>
      </c>
      <c r="F345" t="s">
        <v>26</v>
      </c>
    </row>
    <row r="346" spans="1:6" x14ac:dyDescent="0.25">
      <c r="A346" t="s">
        <v>341</v>
      </c>
      <c r="B346" t="s">
        <v>7</v>
      </c>
      <c r="C346" t="s">
        <v>28</v>
      </c>
      <c r="D346">
        <v>96370</v>
      </c>
      <c r="E346" t="s">
        <v>9</v>
      </c>
      <c r="F346" t="s">
        <v>16</v>
      </c>
    </row>
    <row r="347" spans="1:6" x14ac:dyDescent="0.25">
      <c r="A347" t="s">
        <v>342</v>
      </c>
      <c r="B347" t="s">
        <v>12</v>
      </c>
      <c r="C347" t="s">
        <v>28</v>
      </c>
      <c r="D347">
        <v>31170</v>
      </c>
      <c r="E347" t="s">
        <v>15</v>
      </c>
      <c r="F347" t="s">
        <v>26</v>
      </c>
    </row>
    <row r="348" spans="1:6" x14ac:dyDescent="0.25">
      <c r="A348" t="s">
        <v>343</v>
      </c>
      <c r="B348" t="s">
        <v>12</v>
      </c>
      <c r="C348" t="s">
        <v>31</v>
      </c>
      <c r="D348">
        <v>116240</v>
      </c>
      <c r="E348" t="s">
        <v>19</v>
      </c>
      <c r="F348" t="s">
        <v>26</v>
      </c>
    </row>
    <row r="349" spans="1:6" x14ac:dyDescent="0.25">
      <c r="A349" t="s">
        <v>344</v>
      </c>
      <c r="B349" t="s">
        <v>7</v>
      </c>
      <c r="C349" t="s">
        <v>34</v>
      </c>
      <c r="D349">
        <v>115190</v>
      </c>
      <c r="E349" t="s">
        <v>19</v>
      </c>
      <c r="F349" t="s">
        <v>48</v>
      </c>
    </row>
    <row r="350" spans="1:6" x14ac:dyDescent="0.25">
      <c r="A350" t="s">
        <v>345</v>
      </c>
      <c r="B350" t="s">
        <v>7</v>
      </c>
      <c r="C350" t="s">
        <v>39</v>
      </c>
      <c r="D350">
        <v>79570</v>
      </c>
      <c r="E350" t="s">
        <v>19</v>
      </c>
      <c r="F350" t="s">
        <v>26</v>
      </c>
    </row>
    <row r="351" spans="1:6" x14ac:dyDescent="0.25">
      <c r="A351" t="s">
        <v>346</v>
      </c>
      <c r="B351" t="s">
        <v>12</v>
      </c>
      <c r="C351" t="s">
        <v>39</v>
      </c>
      <c r="D351">
        <v>95680</v>
      </c>
      <c r="E351" t="s">
        <v>19</v>
      </c>
      <c r="F351" t="s">
        <v>10</v>
      </c>
    </row>
    <row r="352" spans="1:6" x14ac:dyDescent="0.25">
      <c r="A352" t="s">
        <v>347</v>
      </c>
      <c r="C352" t="s">
        <v>50</v>
      </c>
      <c r="D352">
        <v>107110</v>
      </c>
      <c r="E352" t="s">
        <v>15</v>
      </c>
      <c r="F352" t="s">
        <v>14</v>
      </c>
    </row>
    <row r="353" spans="1:6" x14ac:dyDescent="0.25">
      <c r="A353" t="s">
        <v>348</v>
      </c>
      <c r="B353" t="s">
        <v>7</v>
      </c>
      <c r="C353" t="s">
        <v>8</v>
      </c>
      <c r="D353">
        <v>66100</v>
      </c>
      <c r="E353" t="s">
        <v>19</v>
      </c>
      <c r="F353" t="s">
        <v>22</v>
      </c>
    </row>
    <row r="354" spans="1:6" x14ac:dyDescent="0.25">
      <c r="A354" t="s">
        <v>349</v>
      </c>
      <c r="B354" t="s">
        <v>7</v>
      </c>
      <c r="C354" t="s">
        <v>18</v>
      </c>
      <c r="D354">
        <v>39960</v>
      </c>
      <c r="E354" t="s">
        <v>15</v>
      </c>
      <c r="F354" t="s">
        <v>26</v>
      </c>
    </row>
    <row r="355" spans="1:6" x14ac:dyDescent="0.25">
      <c r="A355" t="s">
        <v>957</v>
      </c>
      <c r="B355" t="s">
        <v>7</v>
      </c>
      <c r="C355" t="s">
        <v>931</v>
      </c>
      <c r="D355">
        <v>111850</v>
      </c>
      <c r="E355" t="s">
        <v>19</v>
      </c>
      <c r="F355" t="s">
        <v>26</v>
      </c>
    </row>
    <row r="356" spans="1:6" x14ac:dyDescent="0.25">
      <c r="A356" t="s">
        <v>350</v>
      </c>
      <c r="B356" t="s">
        <v>12</v>
      </c>
      <c r="C356" t="s">
        <v>31</v>
      </c>
      <c r="D356">
        <v>29890</v>
      </c>
      <c r="E356" t="s">
        <v>19</v>
      </c>
      <c r="F356" t="s">
        <v>14</v>
      </c>
    </row>
    <row r="357" spans="1:6" x14ac:dyDescent="0.25">
      <c r="A357" t="s">
        <v>351</v>
      </c>
      <c r="B357" t="s">
        <v>7</v>
      </c>
      <c r="C357" t="s">
        <v>63</v>
      </c>
      <c r="D357">
        <v>48170</v>
      </c>
      <c r="E357" t="s">
        <v>15</v>
      </c>
      <c r="F357" t="s">
        <v>14</v>
      </c>
    </row>
    <row r="358" spans="1:6" x14ac:dyDescent="0.25">
      <c r="A358" t="s">
        <v>352</v>
      </c>
      <c r="B358" t="s">
        <v>12</v>
      </c>
      <c r="C358" t="s">
        <v>28</v>
      </c>
      <c r="D358">
        <v>99200</v>
      </c>
      <c r="E358" t="s">
        <v>9</v>
      </c>
      <c r="F358" t="s">
        <v>14</v>
      </c>
    </row>
    <row r="359" spans="1:6" x14ac:dyDescent="0.25">
      <c r="A359" t="s">
        <v>353</v>
      </c>
      <c r="B359" t="s">
        <v>7</v>
      </c>
      <c r="C359" t="s">
        <v>18</v>
      </c>
      <c r="D359">
        <v>72840</v>
      </c>
      <c r="E359" t="s">
        <v>15</v>
      </c>
      <c r="F359" t="s">
        <v>26</v>
      </c>
    </row>
    <row r="360" spans="1:6" x14ac:dyDescent="0.25">
      <c r="A360" t="s">
        <v>354</v>
      </c>
      <c r="B360" t="s">
        <v>7</v>
      </c>
      <c r="C360" t="s">
        <v>13</v>
      </c>
      <c r="D360">
        <v>68970</v>
      </c>
      <c r="E360" t="s">
        <v>19</v>
      </c>
      <c r="F360" t="s">
        <v>26</v>
      </c>
    </row>
    <row r="361" spans="1:6" x14ac:dyDescent="0.25">
      <c r="A361" t="s">
        <v>355</v>
      </c>
      <c r="B361" t="s">
        <v>7</v>
      </c>
      <c r="C361" t="s">
        <v>63</v>
      </c>
      <c r="D361">
        <v>89090</v>
      </c>
      <c r="E361" t="s">
        <v>19</v>
      </c>
      <c r="F361" t="s">
        <v>14</v>
      </c>
    </row>
    <row r="362" spans="1:6" x14ac:dyDescent="0.25">
      <c r="A362" t="s">
        <v>193</v>
      </c>
      <c r="B362" t="s">
        <v>12</v>
      </c>
      <c r="C362" t="s">
        <v>13</v>
      </c>
      <c r="D362">
        <v>86940</v>
      </c>
      <c r="E362" t="s">
        <v>15</v>
      </c>
      <c r="F362" t="s">
        <v>22</v>
      </c>
    </row>
    <row r="363" spans="1:6" x14ac:dyDescent="0.25">
      <c r="A363" t="s">
        <v>356</v>
      </c>
      <c r="B363" t="s">
        <v>7</v>
      </c>
      <c r="C363" t="s">
        <v>31</v>
      </c>
      <c r="D363">
        <v>118450</v>
      </c>
      <c r="E363" t="s">
        <v>19</v>
      </c>
      <c r="F363" t="s">
        <v>10</v>
      </c>
    </row>
    <row r="364" spans="1:6" x14ac:dyDescent="0.25">
      <c r="A364" t="s">
        <v>357</v>
      </c>
      <c r="B364" t="s">
        <v>7</v>
      </c>
      <c r="C364" t="s">
        <v>34</v>
      </c>
      <c r="D364">
        <v>80360</v>
      </c>
      <c r="E364" t="s">
        <v>19</v>
      </c>
      <c r="F364" t="s">
        <v>26</v>
      </c>
    </row>
    <row r="365" spans="1:6" x14ac:dyDescent="0.25">
      <c r="A365" t="s">
        <v>358</v>
      </c>
      <c r="B365" t="s">
        <v>12</v>
      </c>
      <c r="C365" t="s">
        <v>63</v>
      </c>
      <c r="D365">
        <v>104770</v>
      </c>
      <c r="E365" t="s">
        <v>15</v>
      </c>
      <c r="F365" t="s">
        <v>26</v>
      </c>
    </row>
    <row r="366" spans="1:6" x14ac:dyDescent="0.25">
      <c r="A366" t="s">
        <v>359</v>
      </c>
      <c r="B366" t="s">
        <v>12</v>
      </c>
      <c r="C366" t="s">
        <v>50</v>
      </c>
      <c r="D366">
        <v>70440</v>
      </c>
      <c r="E366" t="s">
        <v>15</v>
      </c>
      <c r="F366" t="s">
        <v>10</v>
      </c>
    </row>
    <row r="367" spans="1:6" x14ac:dyDescent="0.25">
      <c r="A367" t="s">
        <v>360</v>
      </c>
      <c r="B367" t="s">
        <v>7</v>
      </c>
      <c r="C367" t="s">
        <v>21</v>
      </c>
      <c r="D367">
        <v>56900</v>
      </c>
      <c r="E367" t="s">
        <v>15</v>
      </c>
      <c r="F367" t="s">
        <v>26</v>
      </c>
    </row>
    <row r="368" spans="1:6" x14ac:dyDescent="0.25">
      <c r="A368" t="s">
        <v>281</v>
      </c>
      <c r="B368" t="s">
        <v>7</v>
      </c>
      <c r="C368" t="s">
        <v>25</v>
      </c>
      <c r="D368">
        <v>48530</v>
      </c>
      <c r="E368" t="s">
        <v>9</v>
      </c>
      <c r="F368" t="s">
        <v>10</v>
      </c>
    </row>
    <row r="369" spans="1:6" x14ac:dyDescent="0.25">
      <c r="A369" t="s">
        <v>958</v>
      </c>
      <c r="B369" t="s">
        <v>7</v>
      </c>
      <c r="C369" t="s">
        <v>47</v>
      </c>
      <c r="E369" t="s">
        <v>15</v>
      </c>
      <c r="F369" t="s">
        <v>26</v>
      </c>
    </row>
    <row r="370" spans="1:6" x14ac:dyDescent="0.25">
      <c r="A370" t="s">
        <v>361</v>
      </c>
      <c r="C370" t="s">
        <v>28</v>
      </c>
      <c r="D370">
        <v>72450</v>
      </c>
      <c r="E370" t="s">
        <v>15</v>
      </c>
      <c r="F370" t="s">
        <v>16</v>
      </c>
    </row>
    <row r="371" spans="1:6" x14ac:dyDescent="0.25">
      <c r="A371" t="s">
        <v>362</v>
      </c>
      <c r="B371" t="s">
        <v>12</v>
      </c>
      <c r="C371" t="s">
        <v>31</v>
      </c>
      <c r="D371">
        <v>34500</v>
      </c>
      <c r="E371" t="s">
        <v>15</v>
      </c>
      <c r="F371" t="s">
        <v>16</v>
      </c>
    </row>
    <row r="372" spans="1:6" x14ac:dyDescent="0.25">
      <c r="A372" t="s">
        <v>363</v>
      </c>
      <c r="C372" t="s">
        <v>13</v>
      </c>
      <c r="D372">
        <v>118800</v>
      </c>
      <c r="E372" t="s">
        <v>19</v>
      </c>
      <c r="F372" t="s">
        <v>10</v>
      </c>
    </row>
    <row r="373" spans="1:6" x14ac:dyDescent="0.25">
      <c r="A373" t="s">
        <v>959</v>
      </c>
      <c r="B373" t="s">
        <v>7</v>
      </c>
      <c r="C373" t="s">
        <v>50</v>
      </c>
      <c r="E373" t="s">
        <v>9</v>
      </c>
      <c r="F373" t="s">
        <v>16</v>
      </c>
    </row>
    <row r="374" spans="1:6" x14ac:dyDescent="0.25">
      <c r="A374" t="s">
        <v>364</v>
      </c>
      <c r="B374" t="s">
        <v>12</v>
      </c>
      <c r="C374" t="s">
        <v>47</v>
      </c>
      <c r="D374">
        <v>115080</v>
      </c>
      <c r="E374" t="s">
        <v>15</v>
      </c>
      <c r="F374" t="s">
        <v>10</v>
      </c>
    </row>
    <row r="375" spans="1:6" x14ac:dyDescent="0.25">
      <c r="A375" t="s">
        <v>365</v>
      </c>
      <c r="B375" t="s">
        <v>12</v>
      </c>
      <c r="C375" t="s">
        <v>8</v>
      </c>
      <c r="D375">
        <v>39540</v>
      </c>
      <c r="E375" t="s">
        <v>9</v>
      </c>
      <c r="F375" t="s">
        <v>26</v>
      </c>
    </row>
    <row r="376" spans="1:6" x14ac:dyDescent="0.25">
      <c r="A376" t="s">
        <v>69</v>
      </c>
      <c r="B376" t="s">
        <v>12</v>
      </c>
      <c r="C376" t="s">
        <v>25</v>
      </c>
      <c r="D376">
        <v>110770</v>
      </c>
      <c r="E376" t="s">
        <v>15</v>
      </c>
      <c r="F376" t="s">
        <v>26</v>
      </c>
    </row>
    <row r="377" spans="1:6" x14ac:dyDescent="0.25">
      <c r="A377" t="s">
        <v>960</v>
      </c>
      <c r="B377" t="s">
        <v>7</v>
      </c>
      <c r="C377" t="s">
        <v>39</v>
      </c>
      <c r="E377" t="s">
        <v>9</v>
      </c>
      <c r="F377" t="s">
        <v>14</v>
      </c>
    </row>
    <row r="378" spans="1:6" x14ac:dyDescent="0.25">
      <c r="A378" t="s">
        <v>366</v>
      </c>
      <c r="B378" t="s">
        <v>7</v>
      </c>
      <c r="C378" t="s">
        <v>50</v>
      </c>
      <c r="D378">
        <v>106460</v>
      </c>
      <c r="E378" t="s">
        <v>9</v>
      </c>
      <c r="F378" t="s">
        <v>22</v>
      </c>
    </row>
    <row r="379" spans="1:6" x14ac:dyDescent="0.25">
      <c r="A379" t="s">
        <v>367</v>
      </c>
      <c r="B379" t="s">
        <v>7</v>
      </c>
      <c r="C379" t="s">
        <v>21</v>
      </c>
      <c r="D379">
        <v>94530</v>
      </c>
      <c r="E379" t="s">
        <v>15</v>
      </c>
      <c r="F379" t="s">
        <v>22</v>
      </c>
    </row>
    <row r="380" spans="1:6" x14ac:dyDescent="0.25">
      <c r="A380" t="s">
        <v>368</v>
      </c>
      <c r="B380" t="s">
        <v>12</v>
      </c>
      <c r="C380" t="s">
        <v>31</v>
      </c>
      <c r="D380">
        <v>71590</v>
      </c>
      <c r="E380" t="s">
        <v>9</v>
      </c>
      <c r="F380" t="s">
        <v>22</v>
      </c>
    </row>
    <row r="381" spans="1:6" x14ac:dyDescent="0.25">
      <c r="A381" t="s">
        <v>369</v>
      </c>
      <c r="B381" t="s">
        <v>12</v>
      </c>
      <c r="C381" t="s">
        <v>63</v>
      </c>
      <c r="D381">
        <v>104900</v>
      </c>
      <c r="E381" t="s">
        <v>15</v>
      </c>
      <c r="F381" t="s">
        <v>14</v>
      </c>
    </row>
    <row r="382" spans="1:6" x14ac:dyDescent="0.25">
      <c r="A382" t="s">
        <v>370</v>
      </c>
      <c r="B382" t="s">
        <v>7</v>
      </c>
      <c r="C382" t="s">
        <v>13</v>
      </c>
      <c r="D382">
        <v>81790</v>
      </c>
      <c r="E382" t="s">
        <v>9</v>
      </c>
      <c r="F382" t="s">
        <v>16</v>
      </c>
    </row>
    <row r="383" spans="1:6" x14ac:dyDescent="0.25">
      <c r="A383" t="s">
        <v>371</v>
      </c>
      <c r="B383" t="s">
        <v>12</v>
      </c>
      <c r="C383" t="s">
        <v>21</v>
      </c>
      <c r="D383">
        <v>33050</v>
      </c>
      <c r="E383" t="s">
        <v>15</v>
      </c>
      <c r="F383" t="s">
        <v>26</v>
      </c>
    </row>
    <row r="384" spans="1:6" x14ac:dyDescent="0.25">
      <c r="A384" t="s">
        <v>111</v>
      </c>
      <c r="B384" t="s">
        <v>7</v>
      </c>
      <c r="C384" t="s">
        <v>63</v>
      </c>
      <c r="D384">
        <v>89610</v>
      </c>
      <c r="E384" t="s">
        <v>19</v>
      </c>
      <c r="F384" t="s">
        <v>10</v>
      </c>
    </row>
    <row r="385" spans="1:6" x14ac:dyDescent="0.25">
      <c r="A385" t="s">
        <v>372</v>
      </c>
      <c r="B385" t="s">
        <v>12</v>
      </c>
      <c r="C385" t="s">
        <v>34</v>
      </c>
      <c r="D385">
        <v>96920</v>
      </c>
      <c r="E385" t="s">
        <v>15</v>
      </c>
      <c r="F385" t="s">
        <v>48</v>
      </c>
    </row>
    <row r="386" spans="1:6" x14ac:dyDescent="0.25">
      <c r="A386" t="s">
        <v>961</v>
      </c>
      <c r="B386" t="s">
        <v>7</v>
      </c>
      <c r="C386" t="s">
        <v>931</v>
      </c>
      <c r="D386">
        <v>105470</v>
      </c>
      <c r="E386" t="s">
        <v>15</v>
      </c>
      <c r="F386" t="s">
        <v>16</v>
      </c>
    </row>
    <row r="387" spans="1:6" x14ac:dyDescent="0.25">
      <c r="A387" t="s">
        <v>373</v>
      </c>
      <c r="B387" t="s">
        <v>12</v>
      </c>
      <c r="C387" t="s">
        <v>50</v>
      </c>
      <c r="D387">
        <v>98400</v>
      </c>
      <c r="E387" t="s">
        <v>9</v>
      </c>
      <c r="F387" t="s">
        <v>26</v>
      </c>
    </row>
    <row r="388" spans="1:6" x14ac:dyDescent="0.25">
      <c r="A388" t="s">
        <v>942</v>
      </c>
      <c r="B388" t="s">
        <v>12</v>
      </c>
      <c r="C388" t="s">
        <v>50</v>
      </c>
      <c r="E388" t="s">
        <v>9</v>
      </c>
      <c r="F388" t="s">
        <v>10</v>
      </c>
    </row>
    <row r="389" spans="1:6" x14ac:dyDescent="0.25">
      <c r="A389" t="s">
        <v>374</v>
      </c>
      <c r="B389" t="s">
        <v>12</v>
      </c>
      <c r="C389" t="s">
        <v>25</v>
      </c>
      <c r="D389">
        <v>50020</v>
      </c>
      <c r="E389" t="s">
        <v>15</v>
      </c>
      <c r="F389" t="s">
        <v>26</v>
      </c>
    </row>
    <row r="390" spans="1:6" x14ac:dyDescent="0.25">
      <c r="A390" t="s">
        <v>375</v>
      </c>
      <c r="B390" t="s">
        <v>7</v>
      </c>
      <c r="C390" t="s">
        <v>39</v>
      </c>
      <c r="D390">
        <v>71210</v>
      </c>
      <c r="E390" t="s">
        <v>19</v>
      </c>
      <c r="F390" t="s">
        <v>26</v>
      </c>
    </row>
    <row r="391" spans="1:6" x14ac:dyDescent="0.25">
      <c r="A391" t="s">
        <v>376</v>
      </c>
      <c r="B391" t="s">
        <v>7</v>
      </c>
      <c r="C391" t="s">
        <v>13</v>
      </c>
      <c r="D391">
        <v>53180</v>
      </c>
      <c r="E391" t="s">
        <v>19</v>
      </c>
      <c r="F391" t="s">
        <v>26</v>
      </c>
    </row>
    <row r="392" spans="1:6" x14ac:dyDescent="0.25">
      <c r="A392" t="s">
        <v>377</v>
      </c>
      <c r="B392" t="s">
        <v>12</v>
      </c>
      <c r="C392" t="s">
        <v>25</v>
      </c>
      <c r="D392">
        <v>107020</v>
      </c>
      <c r="E392" t="s">
        <v>19</v>
      </c>
      <c r="F392" t="s">
        <v>26</v>
      </c>
    </row>
    <row r="393" spans="1:6" x14ac:dyDescent="0.25">
      <c r="A393" t="s">
        <v>378</v>
      </c>
      <c r="B393" t="s">
        <v>12</v>
      </c>
      <c r="C393" t="s">
        <v>47</v>
      </c>
      <c r="D393">
        <v>58400</v>
      </c>
      <c r="E393" t="s">
        <v>9</v>
      </c>
      <c r="F393" t="s">
        <v>26</v>
      </c>
    </row>
    <row r="394" spans="1:6" x14ac:dyDescent="0.25">
      <c r="A394" t="s">
        <v>379</v>
      </c>
      <c r="B394" t="s">
        <v>12</v>
      </c>
      <c r="C394" t="s">
        <v>50</v>
      </c>
      <c r="D394">
        <v>49000</v>
      </c>
      <c r="E394" t="s">
        <v>15</v>
      </c>
      <c r="F394" t="s">
        <v>14</v>
      </c>
    </row>
    <row r="395" spans="1:6" x14ac:dyDescent="0.25">
      <c r="A395" t="s">
        <v>380</v>
      </c>
      <c r="B395" t="s">
        <v>12</v>
      </c>
      <c r="C395" t="s">
        <v>28</v>
      </c>
      <c r="D395">
        <v>85530</v>
      </c>
      <c r="E395" t="s">
        <v>19</v>
      </c>
      <c r="F395" t="s">
        <v>26</v>
      </c>
    </row>
    <row r="396" spans="1:6" x14ac:dyDescent="0.25">
      <c r="A396" t="s">
        <v>381</v>
      </c>
      <c r="B396" t="s">
        <v>7</v>
      </c>
      <c r="C396" t="s">
        <v>39</v>
      </c>
      <c r="D396">
        <v>53950</v>
      </c>
      <c r="E396" t="s">
        <v>9</v>
      </c>
      <c r="F396" t="s">
        <v>22</v>
      </c>
    </row>
    <row r="397" spans="1:6" x14ac:dyDescent="0.25">
      <c r="A397" t="s">
        <v>382</v>
      </c>
      <c r="B397" t="s">
        <v>7</v>
      </c>
      <c r="C397" t="s">
        <v>28</v>
      </c>
      <c r="D397">
        <v>41140</v>
      </c>
      <c r="E397" t="s">
        <v>9</v>
      </c>
      <c r="F397" t="s">
        <v>26</v>
      </c>
    </row>
    <row r="398" spans="1:6" x14ac:dyDescent="0.25">
      <c r="A398" t="s">
        <v>383</v>
      </c>
      <c r="B398" t="s">
        <v>7</v>
      </c>
      <c r="C398" t="s">
        <v>50</v>
      </c>
      <c r="D398">
        <v>49920</v>
      </c>
      <c r="E398" t="s">
        <v>19</v>
      </c>
      <c r="F398" t="s">
        <v>26</v>
      </c>
    </row>
    <row r="399" spans="1:6" x14ac:dyDescent="0.25">
      <c r="A399" t="s">
        <v>384</v>
      </c>
      <c r="B399" t="s">
        <v>12</v>
      </c>
      <c r="C399" t="s">
        <v>47</v>
      </c>
      <c r="D399">
        <v>39700</v>
      </c>
      <c r="E399" t="s">
        <v>9</v>
      </c>
      <c r="F399" t="s">
        <v>26</v>
      </c>
    </row>
    <row r="400" spans="1:6" x14ac:dyDescent="0.25">
      <c r="A400" t="s">
        <v>385</v>
      </c>
      <c r="B400" t="s">
        <v>7</v>
      </c>
      <c r="C400" t="s">
        <v>8</v>
      </c>
      <c r="D400">
        <v>53540</v>
      </c>
      <c r="E400" t="s">
        <v>15</v>
      </c>
      <c r="F400" t="s">
        <v>22</v>
      </c>
    </row>
    <row r="401" spans="1:6" x14ac:dyDescent="0.25">
      <c r="A401" t="s">
        <v>386</v>
      </c>
      <c r="B401" t="s">
        <v>12</v>
      </c>
      <c r="C401" t="s">
        <v>63</v>
      </c>
      <c r="D401">
        <v>43900</v>
      </c>
      <c r="E401" t="s">
        <v>19</v>
      </c>
      <c r="F401" t="s">
        <v>14</v>
      </c>
    </row>
    <row r="402" spans="1:6" x14ac:dyDescent="0.25">
      <c r="A402" t="s">
        <v>387</v>
      </c>
      <c r="B402" t="s">
        <v>12</v>
      </c>
      <c r="C402" t="s">
        <v>18</v>
      </c>
      <c r="D402">
        <v>72700</v>
      </c>
      <c r="E402" t="s">
        <v>9</v>
      </c>
      <c r="F402" t="s">
        <v>16</v>
      </c>
    </row>
    <row r="403" spans="1:6" x14ac:dyDescent="0.25">
      <c r="A403" t="s">
        <v>388</v>
      </c>
      <c r="B403" t="s">
        <v>7</v>
      </c>
      <c r="C403" t="s">
        <v>25</v>
      </c>
      <c r="D403">
        <v>29420</v>
      </c>
      <c r="E403" t="s">
        <v>19</v>
      </c>
      <c r="F403" t="s">
        <v>26</v>
      </c>
    </row>
    <row r="404" spans="1:6" x14ac:dyDescent="0.25">
      <c r="A404" t="s">
        <v>389</v>
      </c>
      <c r="B404" t="s">
        <v>12</v>
      </c>
      <c r="C404" t="s">
        <v>18</v>
      </c>
      <c r="D404">
        <v>58280</v>
      </c>
      <c r="E404" t="s">
        <v>15</v>
      </c>
      <c r="F404" t="s">
        <v>26</v>
      </c>
    </row>
    <row r="405" spans="1:6" x14ac:dyDescent="0.25">
      <c r="A405" t="s">
        <v>390</v>
      </c>
      <c r="B405" t="s">
        <v>12</v>
      </c>
      <c r="C405" t="s">
        <v>47</v>
      </c>
      <c r="D405">
        <v>67980</v>
      </c>
      <c r="E405" t="s">
        <v>9</v>
      </c>
      <c r="F405" t="s">
        <v>26</v>
      </c>
    </row>
    <row r="406" spans="1:6" x14ac:dyDescent="0.25">
      <c r="A406" t="s">
        <v>391</v>
      </c>
      <c r="B406" t="s">
        <v>7</v>
      </c>
      <c r="C406" t="s">
        <v>18</v>
      </c>
      <c r="D406">
        <v>49760</v>
      </c>
      <c r="E406" t="s">
        <v>15</v>
      </c>
      <c r="F406" t="s">
        <v>10</v>
      </c>
    </row>
    <row r="407" spans="1:6" x14ac:dyDescent="0.25">
      <c r="A407" t="s">
        <v>392</v>
      </c>
      <c r="B407" t="s">
        <v>7</v>
      </c>
      <c r="C407" t="s">
        <v>28</v>
      </c>
      <c r="D407">
        <v>69910</v>
      </c>
      <c r="E407" t="s">
        <v>19</v>
      </c>
      <c r="F407" t="s">
        <v>14</v>
      </c>
    </row>
    <row r="408" spans="1:6" x14ac:dyDescent="0.25">
      <c r="A408" t="s">
        <v>393</v>
      </c>
      <c r="B408" t="s">
        <v>7</v>
      </c>
      <c r="C408" t="s">
        <v>39</v>
      </c>
      <c r="D408">
        <v>112370</v>
      </c>
      <c r="E408" t="s">
        <v>19</v>
      </c>
      <c r="F408" t="s">
        <v>26</v>
      </c>
    </row>
    <row r="409" spans="1:6" x14ac:dyDescent="0.25">
      <c r="A409" t="s">
        <v>394</v>
      </c>
      <c r="B409" t="s">
        <v>7</v>
      </c>
      <c r="C409" t="s">
        <v>18</v>
      </c>
      <c r="D409">
        <v>28580</v>
      </c>
      <c r="E409" t="s">
        <v>15</v>
      </c>
      <c r="F409" t="s">
        <v>26</v>
      </c>
    </row>
    <row r="410" spans="1:6" x14ac:dyDescent="0.25">
      <c r="A410" t="s">
        <v>395</v>
      </c>
      <c r="B410" t="s">
        <v>7</v>
      </c>
      <c r="C410" t="s">
        <v>50</v>
      </c>
      <c r="D410">
        <v>43590</v>
      </c>
      <c r="E410" t="s">
        <v>15</v>
      </c>
      <c r="F410" t="s">
        <v>22</v>
      </c>
    </row>
    <row r="411" spans="1:6" x14ac:dyDescent="0.25">
      <c r="A411" t="s">
        <v>130</v>
      </c>
      <c r="B411" t="s">
        <v>7</v>
      </c>
      <c r="C411" t="s">
        <v>39</v>
      </c>
      <c r="D411">
        <v>88330</v>
      </c>
      <c r="E411" t="s">
        <v>19</v>
      </c>
      <c r="F411" t="s">
        <v>14</v>
      </c>
    </row>
    <row r="412" spans="1:6" x14ac:dyDescent="0.25">
      <c r="A412" t="s">
        <v>396</v>
      </c>
      <c r="C412" t="s">
        <v>39</v>
      </c>
      <c r="D412">
        <v>78840</v>
      </c>
      <c r="E412" t="s">
        <v>9</v>
      </c>
      <c r="F412" t="s">
        <v>26</v>
      </c>
    </row>
    <row r="413" spans="1:6" x14ac:dyDescent="0.25">
      <c r="A413" t="s">
        <v>397</v>
      </c>
      <c r="B413" t="s">
        <v>12</v>
      </c>
      <c r="C413" t="s">
        <v>25</v>
      </c>
      <c r="D413">
        <v>61990</v>
      </c>
      <c r="E413" t="s">
        <v>9</v>
      </c>
      <c r="F413" t="s">
        <v>16</v>
      </c>
    </row>
    <row r="414" spans="1:6" x14ac:dyDescent="0.25">
      <c r="A414" t="s">
        <v>398</v>
      </c>
      <c r="B414" t="s">
        <v>7</v>
      </c>
      <c r="C414" t="s">
        <v>28</v>
      </c>
      <c r="D414">
        <v>77100</v>
      </c>
      <c r="E414" t="s">
        <v>19</v>
      </c>
      <c r="F414" t="s">
        <v>14</v>
      </c>
    </row>
    <row r="415" spans="1:6" x14ac:dyDescent="0.25">
      <c r="A415" t="s">
        <v>399</v>
      </c>
      <c r="B415" t="s">
        <v>12</v>
      </c>
      <c r="C415" t="s">
        <v>63</v>
      </c>
      <c r="D415">
        <v>66020</v>
      </c>
      <c r="E415" t="s">
        <v>9</v>
      </c>
      <c r="F415" t="s">
        <v>10</v>
      </c>
    </row>
    <row r="416" spans="1:6" x14ac:dyDescent="0.25">
      <c r="A416" t="s">
        <v>962</v>
      </c>
      <c r="B416" t="s">
        <v>7</v>
      </c>
      <c r="C416" t="s">
        <v>63</v>
      </c>
      <c r="E416" t="s">
        <v>19</v>
      </c>
      <c r="F416" t="s">
        <v>48</v>
      </c>
    </row>
    <row r="417" spans="1:6" x14ac:dyDescent="0.25">
      <c r="A417" t="s">
        <v>400</v>
      </c>
      <c r="B417" t="s">
        <v>12</v>
      </c>
      <c r="C417" t="s">
        <v>21</v>
      </c>
      <c r="D417">
        <v>70930</v>
      </c>
      <c r="E417" t="s">
        <v>19</v>
      </c>
      <c r="F417" t="s">
        <v>26</v>
      </c>
    </row>
    <row r="418" spans="1:6" x14ac:dyDescent="0.25">
      <c r="A418" t="s">
        <v>401</v>
      </c>
      <c r="B418" t="s">
        <v>7</v>
      </c>
      <c r="C418" t="s">
        <v>18</v>
      </c>
      <c r="D418">
        <v>40980</v>
      </c>
      <c r="E418" t="s">
        <v>19</v>
      </c>
      <c r="F418" t="s">
        <v>48</v>
      </c>
    </row>
    <row r="419" spans="1:6" x14ac:dyDescent="0.25">
      <c r="A419" t="s">
        <v>402</v>
      </c>
      <c r="B419" t="s">
        <v>7</v>
      </c>
      <c r="C419" t="s">
        <v>63</v>
      </c>
      <c r="D419">
        <v>48980</v>
      </c>
      <c r="E419" t="s">
        <v>19</v>
      </c>
      <c r="F419" t="s">
        <v>48</v>
      </c>
    </row>
    <row r="420" spans="1:6" x14ac:dyDescent="0.25">
      <c r="A420" t="s">
        <v>403</v>
      </c>
      <c r="B420" t="s">
        <v>7</v>
      </c>
      <c r="C420" t="s">
        <v>39</v>
      </c>
      <c r="D420">
        <v>110820</v>
      </c>
      <c r="E420" t="s">
        <v>19</v>
      </c>
      <c r="F420" t="s">
        <v>14</v>
      </c>
    </row>
    <row r="421" spans="1:6" x14ac:dyDescent="0.25">
      <c r="A421" t="s">
        <v>404</v>
      </c>
      <c r="B421" t="s">
        <v>12</v>
      </c>
      <c r="C421" t="s">
        <v>31</v>
      </c>
      <c r="D421">
        <v>61690</v>
      </c>
      <c r="E421" t="s">
        <v>15</v>
      </c>
      <c r="F421" t="s">
        <v>14</v>
      </c>
    </row>
    <row r="422" spans="1:6" x14ac:dyDescent="0.25">
      <c r="A422" t="s">
        <v>963</v>
      </c>
      <c r="B422" t="s">
        <v>12</v>
      </c>
      <c r="C422" t="s">
        <v>931</v>
      </c>
      <c r="D422">
        <v>51170</v>
      </c>
      <c r="E422" t="s">
        <v>19</v>
      </c>
      <c r="F422" t="s">
        <v>26</v>
      </c>
    </row>
    <row r="423" spans="1:6" x14ac:dyDescent="0.25">
      <c r="A423" t="s">
        <v>405</v>
      </c>
      <c r="C423" t="s">
        <v>21</v>
      </c>
      <c r="D423">
        <v>104800</v>
      </c>
      <c r="E423" t="s">
        <v>9</v>
      </c>
      <c r="F423" t="s">
        <v>26</v>
      </c>
    </row>
    <row r="424" spans="1:6" x14ac:dyDescent="0.25">
      <c r="A424" t="s">
        <v>406</v>
      </c>
      <c r="B424" t="s">
        <v>7</v>
      </c>
      <c r="C424" t="s">
        <v>50</v>
      </c>
      <c r="D424">
        <v>56280</v>
      </c>
      <c r="E424" t="s">
        <v>19</v>
      </c>
      <c r="F424" t="s">
        <v>22</v>
      </c>
    </row>
    <row r="425" spans="1:6" x14ac:dyDescent="0.25">
      <c r="A425" t="s">
        <v>407</v>
      </c>
      <c r="B425" t="s">
        <v>7</v>
      </c>
      <c r="C425" t="s">
        <v>13</v>
      </c>
      <c r="D425">
        <v>88380</v>
      </c>
      <c r="E425" t="s">
        <v>19</v>
      </c>
      <c r="F425" t="s">
        <v>14</v>
      </c>
    </row>
    <row r="426" spans="1:6" x14ac:dyDescent="0.25">
      <c r="A426" t="s">
        <v>408</v>
      </c>
      <c r="B426" t="s">
        <v>7</v>
      </c>
      <c r="C426" t="s">
        <v>13</v>
      </c>
      <c r="D426">
        <v>52590</v>
      </c>
      <c r="E426" t="s">
        <v>9</v>
      </c>
      <c r="F426" t="s">
        <v>14</v>
      </c>
    </row>
    <row r="427" spans="1:6" x14ac:dyDescent="0.25">
      <c r="A427" t="s">
        <v>409</v>
      </c>
      <c r="B427" t="s">
        <v>7</v>
      </c>
      <c r="C427" t="s">
        <v>28</v>
      </c>
      <c r="D427">
        <v>47650</v>
      </c>
      <c r="E427" t="s">
        <v>15</v>
      </c>
      <c r="F427" t="s">
        <v>22</v>
      </c>
    </row>
    <row r="428" spans="1:6" x14ac:dyDescent="0.25">
      <c r="A428" t="s">
        <v>410</v>
      </c>
      <c r="B428" t="s">
        <v>12</v>
      </c>
      <c r="C428" t="s">
        <v>8</v>
      </c>
      <c r="D428">
        <v>72350</v>
      </c>
      <c r="E428" t="s">
        <v>15</v>
      </c>
      <c r="F428" t="s">
        <v>14</v>
      </c>
    </row>
    <row r="429" spans="1:6" x14ac:dyDescent="0.25">
      <c r="A429" t="s">
        <v>411</v>
      </c>
      <c r="B429" t="s">
        <v>12</v>
      </c>
      <c r="C429" t="s">
        <v>50</v>
      </c>
      <c r="D429">
        <v>39940</v>
      </c>
      <c r="E429" t="s">
        <v>9</v>
      </c>
      <c r="F429" t="s">
        <v>26</v>
      </c>
    </row>
    <row r="430" spans="1:6" x14ac:dyDescent="0.25">
      <c r="A430" t="s">
        <v>412</v>
      </c>
      <c r="B430" t="s">
        <v>7</v>
      </c>
      <c r="C430" t="s">
        <v>47</v>
      </c>
      <c r="D430">
        <v>28130</v>
      </c>
      <c r="E430" t="s">
        <v>15</v>
      </c>
      <c r="F430" t="s">
        <v>22</v>
      </c>
    </row>
    <row r="431" spans="1:6" x14ac:dyDescent="0.25">
      <c r="A431" t="s">
        <v>413</v>
      </c>
      <c r="C431" t="s">
        <v>13</v>
      </c>
      <c r="D431">
        <v>69460</v>
      </c>
      <c r="E431" t="s">
        <v>15</v>
      </c>
      <c r="F431" t="s">
        <v>10</v>
      </c>
    </row>
    <row r="432" spans="1:6" x14ac:dyDescent="0.25">
      <c r="A432" t="s">
        <v>414</v>
      </c>
      <c r="B432" t="s">
        <v>7</v>
      </c>
      <c r="C432" t="s">
        <v>28</v>
      </c>
      <c r="D432">
        <v>109030</v>
      </c>
      <c r="E432" t="s">
        <v>15</v>
      </c>
      <c r="F432" t="s">
        <v>10</v>
      </c>
    </row>
    <row r="433" spans="1:6" x14ac:dyDescent="0.25">
      <c r="A433" t="s">
        <v>415</v>
      </c>
      <c r="B433" t="s">
        <v>7</v>
      </c>
      <c r="C433" t="s">
        <v>34</v>
      </c>
      <c r="D433">
        <v>66460</v>
      </c>
      <c r="E433" t="s">
        <v>9</v>
      </c>
      <c r="F433" t="s">
        <v>26</v>
      </c>
    </row>
    <row r="434" spans="1:6" x14ac:dyDescent="0.25">
      <c r="A434" t="s">
        <v>416</v>
      </c>
      <c r="B434" t="s">
        <v>12</v>
      </c>
      <c r="C434" t="s">
        <v>39</v>
      </c>
      <c r="D434">
        <v>50810</v>
      </c>
      <c r="E434" t="s">
        <v>15</v>
      </c>
      <c r="F434" t="s">
        <v>16</v>
      </c>
    </row>
    <row r="435" spans="1:6" x14ac:dyDescent="0.25">
      <c r="A435" t="s">
        <v>964</v>
      </c>
      <c r="B435" t="s">
        <v>12</v>
      </c>
      <c r="C435" t="s">
        <v>39</v>
      </c>
      <c r="E435" t="s">
        <v>15</v>
      </c>
      <c r="F435" t="s">
        <v>14</v>
      </c>
    </row>
    <row r="436" spans="1:6" x14ac:dyDescent="0.25">
      <c r="A436" t="s">
        <v>417</v>
      </c>
      <c r="B436" t="s">
        <v>7</v>
      </c>
      <c r="C436" t="s">
        <v>18</v>
      </c>
      <c r="D436">
        <v>114510</v>
      </c>
      <c r="E436" t="s">
        <v>19</v>
      </c>
      <c r="F436" t="s">
        <v>26</v>
      </c>
    </row>
    <row r="437" spans="1:6" x14ac:dyDescent="0.25">
      <c r="A437" t="s">
        <v>418</v>
      </c>
      <c r="B437" t="s">
        <v>12</v>
      </c>
      <c r="C437" t="s">
        <v>31</v>
      </c>
      <c r="D437">
        <v>86230</v>
      </c>
      <c r="E437" t="s">
        <v>15</v>
      </c>
      <c r="F437" t="s">
        <v>22</v>
      </c>
    </row>
    <row r="438" spans="1:6" x14ac:dyDescent="0.25">
      <c r="A438" t="s">
        <v>419</v>
      </c>
      <c r="B438" t="s">
        <v>7</v>
      </c>
      <c r="C438" t="s">
        <v>21</v>
      </c>
      <c r="D438">
        <v>73240</v>
      </c>
      <c r="E438" t="s">
        <v>19</v>
      </c>
      <c r="F438" t="s">
        <v>26</v>
      </c>
    </row>
    <row r="439" spans="1:6" x14ac:dyDescent="0.25">
      <c r="A439" t="s">
        <v>420</v>
      </c>
      <c r="B439" t="s">
        <v>12</v>
      </c>
      <c r="C439" t="s">
        <v>31</v>
      </c>
      <c r="D439">
        <v>53920</v>
      </c>
      <c r="E439" t="s">
        <v>19</v>
      </c>
      <c r="F439" t="s">
        <v>22</v>
      </c>
    </row>
    <row r="440" spans="1:6" x14ac:dyDescent="0.25">
      <c r="A440" t="s">
        <v>421</v>
      </c>
      <c r="B440" t="s">
        <v>12</v>
      </c>
      <c r="C440" t="s">
        <v>13</v>
      </c>
      <c r="D440">
        <v>113690</v>
      </c>
      <c r="E440" t="s">
        <v>19</v>
      </c>
      <c r="F440" t="s">
        <v>26</v>
      </c>
    </row>
    <row r="441" spans="1:6" x14ac:dyDescent="0.25">
      <c r="A441" t="s">
        <v>422</v>
      </c>
      <c r="B441" t="s">
        <v>7</v>
      </c>
      <c r="C441" t="s">
        <v>31</v>
      </c>
      <c r="D441">
        <v>101790</v>
      </c>
      <c r="E441" t="s">
        <v>9</v>
      </c>
      <c r="F441" t="s">
        <v>26</v>
      </c>
    </row>
    <row r="442" spans="1:6" x14ac:dyDescent="0.25">
      <c r="A442" t="s">
        <v>423</v>
      </c>
      <c r="B442" t="s">
        <v>12</v>
      </c>
      <c r="C442" t="s">
        <v>13</v>
      </c>
      <c r="D442">
        <v>38930</v>
      </c>
      <c r="E442" t="s">
        <v>15</v>
      </c>
      <c r="F442" t="s">
        <v>26</v>
      </c>
    </row>
    <row r="443" spans="1:6" x14ac:dyDescent="0.25">
      <c r="A443" t="s">
        <v>424</v>
      </c>
      <c r="B443" t="s">
        <v>7</v>
      </c>
      <c r="C443" t="s">
        <v>25</v>
      </c>
      <c r="D443">
        <v>57090</v>
      </c>
      <c r="E443" t="s">
        <v>19</v>
      </c>
      <c r="F443" t="s">
        <v>48</v>
      </c>
    </row>
    <row r="444" spans="1:6" x14ac:dyDescent="0.25">
      <c r="A444" t="s">
        <v>425</v>
      </c>
      <c r="B444" t="s">
        <v>7</v>
      </c>
      <c r="C444" t="s">
        <v>34</v>
      </c>
      <c r="D444">
        <v>106170</v>
      </c>
      <c r="E444" t="s">
        <v>9</v>
      </c>
      <c r="F444" t="s">
        <v>22</v>
      </c>
    </row>
    <row r="445" spans="1:6" x14ac:dyDescent="0.25">
      <c r="A445" t="s">
        <v>426</v>
      </c>
      <c r="B445" t="s">
        <v>12</v>
      </c>
      <c r="C445" t="s">
        <v>25</v>
      </c>
      <c r="D445">
        <v>59550</v>
      </c>
      <c r="E445" t="s">
        <v>15</v>
      </c>
      <c r="F445" t="s">
        <v>26</v>
      </c>
    </row>
    <row r="446" spans="1:6" x14ac:dyDescent="0.25">
      <c r="A446" t="s">
        <v>427</v>
      </c>
      <c r="B446" t="s">
        <v>7</v>
      </c>
      <c r="C446" t="s">
        <v>34</v>
      </c>
      <c r="D446">
        <v>89960</v>
      </c>
      <c r="E446" t="s">
        <v>9</v>
      </c>
      <c r="F446" t="s">
        <v>22</v>
      </c>
    </row>
    <row r="447" spans="1:6" x14ac:dyDescent="0.25">
      <c r="A447" t="s">
        <v>428</v>
      </c>
      <c r="C447" t="s">
        <v>21</v>
      </c>
      <c r="D447">
        <v>58850</v>
      </c>
      <c r="E447" t="s">
        <v>9</v>
      </c>
      <c r="F447" t="s">
        <v>22</v>
      </c>
    </row>
    <row r="448" spans="1:6" x14ac:dyDescent="0.25">
      <c r="A448" t="s">
        <v>429</v>
      </c>
      <c r="B448" t="s">
        <v>12</v>
      </c>
      <c r="C448" t="s">
        <v>34</v>
      </c>
      <c r="D448">
        <v>68200</v>
      </c>
      <c r="E448" t="s">
        <v>9</v>
      </c>
      <c r="F448" t="s">
        <v>26</v>
      </c>
    </row>
    <row r="449" spans="1:6" x14ac:dyDescent="0.25">
      <c r="A449" t="s">
        <v>430</v>
      </c>
      <c r="B449" t="s">
        <v>7</v>
      </c>
      <c r="C449" t="s">
        <v>63</v>
      </c>
      <c r="D449">
        <v>90130</v>
      </c>
      <c r="E449" t="s">
        <v>19</v>
      </c>
      <c r="F449" t="s">
        <v>14</v>
      </c>
    </row>
    <row r="450" spans="1:6" x14ac:dyDescent="0.25">
      <c r="A450" t="s">
        <v>431</v>
      </c>
      <c r="B450" t="s">
        <v>12</v>
      </c>
      <c r="C450" t="s">
        <v>28</v>
      </c>
      <c r="D450">
        <v>45060</v>
      </c>
      <c r="E450" t="s">
        <v>19</v>
      </c>
      <c r="F450" t="s">
        <v>14</v>
      </c>
    </row>
    <row r="451" spans="1:6" x14ac:dyDescent="0.25">
      <c r="A451" t="s">
        <v>432</v>
      </c>
      <c r="B451" t="s">
        <v>7</v>
      </c>
      <c r="C451" t="s">
        <v>34</v>
      </c>
      <c r="D451">
        <v>66370</v>
      </c>
      <c r="E451" t="s">
        <v>9</v>
      </c>
      <c r="F451" t="s">
        <v>26</v>
      </c>
    </row>
    <row r="452" spans="1:6" x14ac:dyDescent="0.25">
      <c r="A452" t="s">
        <v>433</v>
      </c>
      <c r="B452" t="s">
        <v>12</v>
      </c>
      <c r="C452" t="s">
        <v>28</v>
      </c>
      <c r="D452">
        <v>85880</v>
      </c>
      <c r="E452" t="s">
        <v>15</v>
      </c>
      <c r="F452" t="s">
        <v>14</v>
      </c>
    </row>
    <row r="453" spans="1:6" x14ac:dyDescent="0.25">
      <c r="A453" t="s">
        <v>965</v>
      </c>
      <c r="B453" t="s">
        <v>7</v>
      </c>
      <c r="C453" t="s">
        <v>50</v>
      </c>
      <c r="E453" t="s">
        <v>19</v>
      </c>
      <c r="F453" t="s">
        <v>22</v>
      </c>
    </row>
    <row r="454" spans="1:6" x14ac:dyDescent="0.25">
      <c r="A454" t="s">
        <v>434</v>
      </c>
      <c r="B454" t="s">
        <v>7</v>
      </c>
      <c r="C454" t="s">
        <v>21</v>
      </c>
      <c r="D454">
        <v>59260</v>
      </c>
      <c r="E454" t="s">
        <v>9</v>
      </c>
      <c r="F454" t="s">
        <v>22</v>
      </c>
    </row>
    <row r="455" spans="1:6" x14ac:dyDescent="0.25">
      <c r="A455" t="s">
        <v>435</v>
      </c>
      <c r="B455" t="s">
        <v>7</v>
      </c>
      <c r="C455" t="s">
        <v>18</v>
      </c>
      <c r="D455">
        <v>61790</v>
      </c>
      <c r="E455" t="s">
        <v>15</v>
      </c>
      <c r="F455" t="s">
        <v>26</v>
      </c>
    </row>
    <row r="456" spans="1:6" x14ac:dyDescent="0.25">
      <c r="A456" t="s">
        <v>436</v>
      </c>
      <c r="B456" t="s">
        <v>7</v>
      </c>
      <c r="C456" t="s">
        <v>39</v>
      </c>
      <c r="D456">
        <v>48180</v>
      </c>
      <c r="E456" t="s">
        <v>15</v>
      </c>
      <c r="F456" t="s">
        <v>14</v>
      </c>
    </row>
    <row r="457" spans="1:6" x14ac:dyDescent="0.25">
      <c r="A457" t="s">
        <v>437</v>
      </c>
      <c r="B457" t="s">
        <v>12</v>
      </c>
      <c r="C457" t="s">
        <v>34</v>
      </c>
      <c r="D457">
        <v>74800</v>
      </c>
      <c r="E457" t="s">
        <v>9</v>
      </c>
      <c r="F457" t="s">
        <v>48</v>
      </c>
    </row>
    <row r="458" spans="1:6" x14ac:dyDescent="0.25">
      <c r="A458" t="s">
        <v>438</v>
      </c>
      <c r="B458" t="s">
        <v>12</v>
      </c>
      <c r="C458" t="s">
        <v>31</v>
      </c>
      <c r="D458">
        <v>31020</v>
      </c>
      <c r="E458" t="s">
        <v>9</v>
      </c>
      <c r="F458" t="s">
        <v>26</v>
      </c>
    </row>
    <row r="459" spans="1:6" x14ac:dyDescent="0.25">
      <c r="A459" t="s">
        <v>439</v>
      </c>
      <c r="B459" t="s">
        <v>7</v>
      </c>
      <c r="C459" t="s">
        <v>34</v>
      </c>
      <c r="D459">
        <v>37550</v>
      </c>
      <c r="E459" t="s">
        <v>15</v>
      </c>
      <c r="F459" t="s">
        <v>26</v>
      </c>
    </row>
    <row r="460" spans="1:6" x14ac:dyDescent="0.25">
      <c r="A460" t="s">
        <v>221</v>
      </c>
      <c r="B460" t="s">
        <v>7</v>
      </c>
      <c r="C460" t="s">
        <v>63</v>
      </c>
      <c r="D460">
        <v>72040</v>
      </c>
      <c r="E460" t="s">
        <v>15</v>
      </c>
      <c r="F460" t="s">
        <v>14</v>
      </c>
    </row>
    <row r="461" spans="1:6" x14ac:dyDescent="0.25">
      <c r="A461" t="s">
        <v>440</v>
      </c>
      <c r="B461" t="s">
        <v>7</v>
      </c>
      <c r="C461" t="s">
        <v>21</v>
      </c>
      <c r="D461">
        <v>118840</v>
      </c>
      <c r="E461" t="s">
        <v>15</v>
      </c>
      <c r="F461" t="s">
        <v>16</v>
      </c>
    </row>
    <row r="462" spans="1:6" x14ac:dyDescent="0.25">
      <c r="A462" t="s">
        <v>441</v>
      </c>
      <c r="B462" t="s">
        <v>7</v>
      </c>
      <c r="C462" t="s">
        <v>25</v>
      </c>
      <c r="D462">
        <v>79570</v>
      </c>
      <c r="E462" t="s">
        <v>19</v>
      </c>
      <c r="F462" t="s">
        <v>26</v>
      </c>
    </row>
    <row r="463" spans="1:6" x14ac:dyDescent="0.25">
      <c r="A463" t="s">
        <v>442</v>
      </c>
      <c r="B463" t="s">
        <v>12</v>
      </c>
      <c r="C463" t="s">
        <v>31</v>
      </c>
      <c r="D463">
        <v>94050</v>
      </c>
      <c r="E463" t="s">
        <v>9</v>
      </c>
      <c r="F463" t="s">
        <v>16</v>
      </c>
    </row>
    <row r="464" spans="1:6" x14ac:dyDescent="0.25">
      <c r="A464" t="s">
        <v>443</v>
      </c>
      <c r="B464" t="s">
        <v>7</v>
      </c>
      <c r="C464" t="s">
        <v>34</v>
      </c>
      <c r="D464">
        <v>81260</v>
      </c>
      <c r="E464" t="s">
        <v>15</v>
      </c>
      <c r="F464" t="s">
        <v>26</v>
      </c>
    </row>
    <row r="465" spans="1:6" x14ac:dyDescent="0.25">
      <c r="A465" t="s">
        <v>444</v>
      </c>
      <c r="B465" t="s">
        <v>7</v>
      </c>
      <c r="C465" t="s">
        <v>21</v>
      </c>
      <c r="D465">
        <v>36710</v>
      </c>
      <c r="E465" t="s">
        <v>15</v>
      </c>
      <c r="F465" t="s">
        <v>26</v>
      </c>
    </row>
    <row r="466" spans="1:6" x14ac:dyDescent="0.25">
      <c r="A466" t="s">
        <v>445</v>
      </c>
      <c r="B466" t="s">
        <v>12</v>
      </c>
      <c r="C466" t="s">
        <v>8</v>
      </c>
      <c r="D466">
        <v>98360</v>
      </c>
      <c r="E466" t="s">
        <v>15</v>
      </c>
      <c r="F466" t="s">
        <v>48</v>
      </c>
    </row>
    <row r="467" spans="1:6" x14ac:dyDescent="0.25">
      <c r="A467" t="s">
        <v>446</v>
      </c>
      <c r="B467" t="s">
        <v>12</v>
      </c>
      <c r="C467" t="s">
        <v>25</v>
      </c>
      <c r="D467">
        <v>39680</v>
      </c>
      <c r="E467" t="s">
        <v>15</v>
      </c>
      <c r="F467" t="s">
        <v>22</v>
      </c>
    </row>
    <row r="468" spans="1:6" x14ac:dyDescent="0.25">
      <c r="A468" t="s">
        <v>447</v>
      </c>
      <c r="B468" t="s">
        <v>7</v>
      </c>
      <c r="C468" t="s">
        <v>8</v>
      </c>
      <c r="D468">
        <v>101390</v>
      </c>
      <c r="E468" t="s">
        <v>19</v>
      </c>
      <c r="F468" t="s">
        <v>14</v>
      </c>
    </row>
    <row r="469" spans="1:6" x14ac:dyDescent="0.25">
      <c r="A469" t="s">
        <v>448</v>
      </c>
      <c r="B469" t="s">
        <v>12</v>
      </c>
      <c r="C469" t="s">
        <v>31</v>
      </c>
      <c r="D469">
        <v>80700</v>
      </c>
      <c r="E469" t="s">
        <v>15</v>
      </c>
      <c r="F469" t="s">
        <v>14</v>
      </c>
    </row>
    <row r="470" spans="1:6" x14ac:dyDescent="0.25">
      <c r="A470" t="s">
        <v>449</v>
      </c>
      <c r="B470" t="s">
        <v>12</v>
      </c>
      <c r="C470" t="s">
        <v>8</v>
      </c>
      <c r="D470">
        <v>78020</v>
      </c>
      <c r="E470" t="s">
        <v>9</v>
      </c>
      <c r="F470" t="s">
        <v>26</v>
      </c>
    </row>
    <row r="471" spans="1:6" x14ac:dyDescent="0.25">
      <c r="A471" t="s">
        <v>450</v>
      </c>
      <c r="B471" t="s">
        <v>7</v>
      </c>
      <c r="C471" t="s">
        <v>21</v>
      </c>
      <c r="D471">
        <v>115490</v>
      </c>
      <c r="E471" t="s">
        <v>15</v>
      </c>
      <c r="F471" t="s">
        <v>22</v>
      </c>
    </row>
    <row r="472" spans="1:6" x14ac:dyDescent="0.25">
      <c r="A472" t="s">
        <v>966</v>
      </c>
      <c r="B472" t="s">
        <v>7</v>
      </c>
      <c r="C472" t="s">
        <v>931</v>
      </c>
      <c r="E472" t="s">
        <v>9</v>
      </c>
      <c r="F472" t="s">
        <v>26</v>
      </c>
    </row>
    <row r="473" spans="1:6" x14ac:dyDescent="0.25">
      <c r="A473" t="s">
        <v>451</v>
      </c>
      <c r="B473" t="s">
        <v>7</v>
      </c>
      <c r="C473" t="s">
        <v>34</v>
      </c>
      <c r="D473">
        <v>111910</v>
      </c>
      <c r="E473" t="s">
        <v>15</v>
      </c>
      <c r="F473" t="s">
        <v>14</v>
      </c>
    </row>
    <row r="474" spans="1:6" x14ac:dyDescent="0.25">
      <c r="A474" t="s">
        <v>452</v>
      </c>
      <c r="B474" t="s">
        <v>12</v>
      </c>
      <c r="C474" t="s">
        <v>28</v>
      </c>
      <c r="D474">
        <v>109050</v>
      </c>
      <c r="E474" t="s">
        <v>19</v>
      </c>
      <c r="F474" t="s">
        <v>26</v>
      </c>
    </row>
    <row r="475" spans="1:6" x14ac:dyDescent="0.25">
      <c r="A475" t="s">
        <v>346</v>
      </c>
      <c r="B475" t="s">
        <v>12</v>
      </c>
      <c r="C475" t="s">
        <v>39</v>
      </c>
      <c r="D475">
        <v>95680</v>
      </c>
      <c r="E475" t="s">
        <v>15</v>
      </c>
      <c r="F475" t="s">
        <v>26</v>
      </c>
    </row>
    <row r="476" spans="1:6" x14ac:dyDescent="0.25">
      <c r="A476" t="s">
        <v>453</v>
      </c>
      <c r="B476" t="s">
        <v>7</v>
      </c>
      <c r="C476" t="s">
        <v>28</v>
      </c>
      <c r="D476">
        <v>109380</v>
      </c>
      <c r="E476" t="s">
        <v>19</v>
      </c>
      <c r="F476" t="s">
        <v>26</v>
      </c>
    </row>
    <row r="477" spans="1:6" x14ac:dyDescent="0.25">
      <c r="A477" t="s">
        <v>454</v>
      </c>
      <c r="B477" t="s">
        <v>7</v>
      </c>
      <c r="C477" t="s">
        <v>47</v>
      </c>
      <c r="D477">
        <v>69710</v>
      </c>
      <c r="E477" t="s">
        <v>19</v>
      </c>
      <c r="F477" t="s">
        <v>26</v>
      </c>
    </row>
    <row r="478" spans="1:6" x14ac:dyDescent="0.25">
      <c r="A478" t="s">
        <v>455</v>
      </c>
      <c r="B478" t="s">
        <v>12</v>
      </c>
      <c r="C478" t="s">
        <v>21</v>
      </c>
      <c r="D478">
        <v>30000</v>
      </c>
      <c r="E478" t="s">
        <v>19</v>
      </c>
      <c r="F478" t="s">
        <v>26</v>
      </c>
    </row>
    <row r="479" spans="1:6" x14ac:dyDescent="0.25">
      <c r="A479" t="s">
        <v>456</v>
      </c>
      <c r="B479" t="s">
        <v>7</v>
      </c>
      <c r="C479" t="s">
        <v>18</v>
      </c>
      <c r="D479">
        <v>57620</v>
      </c>
      <c r="E479" t="s">
        <v>9</v>
      </c>
      <c r="F479" t="s">
        <v>48</v>
      </c>
    </row>
    <row r="480" spans="1:6" x14ac:dyDescent="0.25">
      <c r="A480" t="s">
        <v>109</v>
      </c>
      <c r="B480" t="s">
        <v>12</v>
      </c>
      <c r="C480" t="s">
        <v>25</v>
      </c>
      <c r="D480">
        <v>35940</v>
      </c>
      <c r="E480" t="s">
        <v>9</v>
      </c>
      <c r="F480" t="s">
        <v>22</v>
      </c>
    </row>
    <row r="481" spans="1:6" x14ac:dyDescent="0.25">
      <c r="A481" t="s">
        <v>457</v>
      </c>
      <c r="B481" t="s">
        <v>12</v>
      </c>
      <c r="C481" t="s">
        <v>39</v>
      </c>
      <c r="D481">
        <v>101190</v>
      </c>
      <c r="E481" t="s">
        <v>15</v>
      </c>
      <c r="F481" t="s">
        <v>26</v>
      </c>
    </row>
    <row r="482" spans="1:6" x14ac:dyDescent="0.25">
      <c r="A482" t="s">
        <v>458</v>
      </c>
      <c r="B482" t="s">
        <v>12</v>
      </c>
      <c r="C482" t="s">
        <v>18</v>
      </c>
      <c r="D482">
        <v>48980</v>
      </c>
      <c r="E482" t="s">
        <v>15</v>
      </c>
      <c r="F482" t="s">
        <v>10</v>
      </c>
    </row>
    <row r="483" spans="1:6" x14ac:dyDescent="0.25">
      <c r="A483" t="s">
        <v>459</v>
      </c>
      <c r="B483" t="s">
        <v>7</v>
      </c>
      <c r="C483" t="s">
        <v>18</v>
      </c>
      <c r="D483">
        <v>115840</v>
      </c>
      <c r="E483" t="s">
        <v>9</v>
      </c>
      <c r="F483" t="s">
        <v>16</v>
      </c>
    </row>
    <row r="484" spans="1:6" x14ac:dyDescent="0.25">
      <c r="A484" t="s">
        <v>967</v>
      </c>
      <c r="B484" t="s">
        <v>7</v>
      </c>
      <c r="C484" t="s">
        <v>8</v>
      </c>
      <c r="E484" t="s">
        <v>19</v>
      </c>
      <c r="F484" t="s">
        <v>48</v>
      </c>
    </row>
    <row r="485" spans="1:6" x14ac:dyDescent="0.25">
      <c r="A485" t="s">
        <v>460</v>
      </c>
      <c r="B485" t="s">
        <v>12</v>
      </c>
      <c r="C485" t="s">
        <v>50</v>
      </c>
      <c r="D485">
        <v>45450</v>
      </c>
      <c r="E485" t="s">
        <v>19</v>
      </c>
      <c r="F485" t="s">
        <v>10</v>
      </c>
    </row>
    <row r="486" spans="1:6" x14ac:dyDescent="0.25">
      <c r="A486" t="s">
        <v>461</v>
      </c>
      <c r="B486" t="s">
        <v>7</v>
      </c>
      <c r="C486" t="s">
        <v>21</v>
      </c>
      <c r="D486">
        <v>54140</v>
      </c>
      <c r="E486" t="s">
        <v>15</v>
      </c>
      <c r="F486" t="s">
        <v>26</v>
      </c>
    </row>
    <row r="487" spans="1:6" x14ac:dyDescent="0.25">
      <c r="A487" t="s">
        <v>462</v>
      </c>
      <c r="B487" t="s">
        <v>12</v>
      </c>
      <c r="C487" t="s">
        <v>25</v>
      </c>
      <c r="D487">
        <v>117520</v>
      </c>
      <c r="E487" t="s">
        <v>19</v>
      </c>
      <c r="F487" t="s">
        <v>26</v>
      </c>
    </row>
    <row r="488" spans="1:6" x14ac:dyDescent="0.25">
      <c r="A488" t="s">
        <v>968</v>
      </c>
      <c r="B488" t="s">
        <v>12</v>
      </c>
      <c r="C488" t="s">
        <v>18</v>
      </c>
      <c r="E488" t="s">
        <v>19</v>
      </c>
      <c r="F488" t="s">
        <v>26</v>
      </c>
    </row>
    <row r="489" spans="1:6" x14ac:dyDescent="0.25">
      <c r="A489" t="s">
        <v>463</v>
      </c>
      <c r="B489" t="s">
        <v>7</v>
      </c>
      <c r="C489" t="s">
        <v>50</v>
      </c>
      <c r="D489">
        <v>93210</v>
      </c>
      <c r="E489" t="s">
        <v>9</v>
      </c>
      <c r="F489" t="s">
        <v>22</v>
      </c>
    </row>
    <row r="490" spans="1:6" x14ac:dyDescent="0.25">
      <c r="A490" t="s">
        <v>464</v>
      </c>
      <c r="B490" t="s">
        <v>7</v>
      </c>
      <c r="C490" t="s">
        <v>21</v>
      </c>
      <c r="D490">
        <v>104470</v>
      </c>
      <c r="E490" t="s">
        <v>9</v>
      </c>
      <c r="F490" t="s">
        <v>16</v>
      </c>
    </row>
    <row r="491" spans="1:6" x14ac:dyDescent="0.25">
      <c r="A491" t="s">
        <v>465</v>
      </c>
      <c r="B491" t="s">
        <v>7</v>
      </c>
      <c r="C491" t="s">
        <v>39</v>
      </c>
      <c r="D491">
        <v>110890</v>
      </c>
      <c r="E491" t="s">
        <v>15</v>
      </c>
      <c r="F491" t="s">
        <v>22</v>
      </c>
    </row>
    <row r="492" spans="1:6" x14ac:dyDescent="0.25">
      <c r="A492" t="s">
        <v>969</v>
      </c>
      <c r="B492" t="s">
        <v>7</v>
      </c>
      <c r="C492" t="s">
        <v>47</v>
      </c>
      <c r="E492" t="s">
        <v>15</v>
      </c>
      <c r="F492" t="s">
        <v>14</v>
      </c>
    </row>
    <row r="493" spans="1:6" x14ac:dyDescent="0.25">
      <c r="A493" t="s">
        <v>466</v>
      </c>
      <c r="B493" t="s">
        <v>12</v>
      </c>
      <c r="C493" t="s">
        <v>39</v>
      </c>
      <c r="D493">
        <v>96660</v>
      </c>
      <c r="E493" t="s">
        <v>19</v>
      </c>
      <c r="F493" t="s">
        <v>26</v>
      </c>
    </row>
    <row r="494" spans="1:6" x14ac:dyDescent="0.25">
      <c r="A494" t="s">
        <v>467</v>
      </c>
      <c r="B494" t="s">
        <v>7</v>
      </c>
      <c r="C494" t="s">
        <v>28</v>
      </c>
      <c r="D494">
        <v>118360</v>
      </c>
      <c r="E494" t="s">
        <v>19</v>
      </c>
      <c r="F494" t="s">
        <v>26</v>
      </c>
    </row>
    <row r="495" spans="1:6" x14ac:dyDescent="0.25">
      <c r="A495" t="s">
        <v>468</v>
      </c>
      <c r="B495" t="s">
        <v>12</v>
      </c>
      <c r="C495" t="s">
        <v>21</v>
      </c>
      <c r="D495">
        <v>88030</v>
      </c>
      <c r="E495" t="s">
        <v>15</v>
      </c>
      <c r="F495" t="s">
        <v>26</v>
      </c>
    </row>
    <row r="496" spans="1:6" x14ac:dyDescent="0.25">
      <c r="A496" t="s">
        <v>469</v>
      </c>
      <c r="B496" t="s">
        <v>7</v>
      </c>
      <c r="C496" t="s">
        <v>34</v>
      </c>
      <c r="D496">
        <v>87810</v>
      </c>
      <c r="E496" t="s">
        <v>15</v>
      </c>
      <c r="F496" t="s">
        <v>16</v>
      </c>
    </row>
    <row r="497" spans="1:6" x14ac:dyDescent="0.25">
      <c r="A497" t="s">
        <v>470</v>
      </c>
      <c r="B497" t="s">
        <v>7</v>
      </c>
      <c r="C497" t="s">
        <v>31</v>
      </c>
      <c r="D497">
        <v>51520</v>
      </c>
      <c r="E497" t="s">
        <v>15</v>
      </c>
      <c r="F497" t="s">
        <v>26</v>
      </c>
    </row>
    <row r="498" spans="1:6" x14ac:dyDescent="0.25">
      <c r="A498" t="s">
        <v>471</v>
      </c>
      <c r="B498" t="s">
        <v>7</v>
      </c>
      <c r="C498" t="s">
        <v>8</v>
      </c>
      <c r="D498">
        <v>60260</v>
      </c>
      <c r="E498" t="s">
        <v>15</v>
      </c>
      <c r="F498" t="s">
        <v>16</v>
      </c>
    </row>
    <row r="499" spans="1:6" x14ac:dyDescent="0.25">
      <c r="A499" t="s">
        <v>472</v>
      </c>
      <c r="B499" t="s">
        <v>7</v>
      </c>
      <c r="C499" t="s">
        <v>21</v>
      </c>
      <c r="D499">
        <v>61210</v>
      </c>
      <c r="E499" t="s">
        <v>19</v>
      </c>
      <c r="F499" t="s">
        <v>26</v>
      </c>
    </row>
    <row r="500" spans="1:6" x14ac:dyDescent="0.25">
      <c r="A500" t="s">
        <v>473</v>
      </c>
      <c r="B500" t="s">
        <v>7</v>
      </c>
      <c r="C500" t="s">
        <v>47</v>
      </c>
      <c r="D500">
        <v>52750</v>
      </c>
      <c r="E500" t="s">
        <v>19</v>
      </c>
      <c r="F500" t="s">
        <v>26</v>
      </c>
    </row>
    <row r="501" spans="1:6" x14ac:dyDescent="0.25">
      <c r="A501" t="s">
        <v>474</v>
      </c>
      <c r="B501" t="s">
        <v>7</v>
      </c>
      <c r="C501" t="s">
        <v>34</v>
      </c>
      <c r="D501">
        <v>47270</v>
      </c>
      <c r="E501" t="s">
        <v>19</v>
      </c>
      <c r="F501" t="s">
        <v>26</v>
      </c>
    </row>
    <row r="502" spans="1:6" x14ac:dyDescent="0.25">
      <c r="A502" t="s">
        <v>475</v>
      </c>
      <c r="B502" t="s">
        <v>7</v>
      </c>
      <c r="C502" t="s">
        <v>8</v>
      </c>
      <c r="D502">
        <v>118060</v>
      </c>
      <c r="E502" t="s">
        <v>19</v>
      </c>
      <c r="F502" t="s">
        <v>14</v>
      </c>
    </row>
    <row r="503" spans="1:6" x14ac:dyDescent="0.25">
      <c r="A503" t="s">
        <v>476</v>
      </c>
      <c r="B503" t="s">
        <v>7</v>
      </c>
      <c r="C503" t="s">
        <v>63</v>
      </c>
      <c r="D503">
        <v>37360</v>
      </c>
      <c r="E503" t="s">
        <v>9</v>
      </c>
      <c r="F503" t="s">
        <v>26</v>
      </c>
    </row>
    <row r="504" spans="1:6" x14ac:dyDescent="0.25">
      <c r="A504" t="s">
        <v>477</v>
      </c>
      <c r="B504" t="s">
        <v>12</v>
      </c>
      <c r="C504" t="s">
        <v>31</v>
      </c>
      <c r="D504">
        <v>66510</v>
      </c>
      <c r="E504" t="s">
        <v>19</v>
      </c>
      <c r="F504" t="s">
        <v>26</v>
      </c>
    </row>
    <row r="505" spans="1:6" x14ac:dyDescent="0.25">
      <c r="A505" t="s">
        <v>478</v>
      </c>
      <c r="B505" t="s">
        <v>12</v>
      </c>
      <c r="C505" t="s">
        <v>63</v>
      </c>
      <c r="D505">
        <v>29530</v>
      </c>
      <c r="E505" t="s">
        <v>19</v>
      </c>
      <c r="F505" t="s">
        <v>48</v>
      </c>
    </row>
    <row r="506" spans="1:6" x14ac:dyDescent="0.25">
      <c r="A506" t="s">
        <v>479</v>
      </c>
      <c r="B506" t="s">
        <v>12</v>
      </c>
      <c r="C506" t="s">
        <v>47</v>
      </c>
      <c r="D506">
        <v>60440</v>
      </c>
      <c r="E506" t="s">
        <v>9</v>
      </c>
      <c r="F506" t="s">
        <v>10</v>
      </c>
    </row>
    <row r="507" spans="1:6" x14ac:dyDescent="0.25">
      <c r="A507" t="s">
        <v>480</v>
      </c>
      <c r="B507" t="s">
        <v>7</v>
      </c>
      <c r="C507" t="s">
        <v>13</v>
      </c>
      <c r="D507">
        <v>90530</v>
      </c>
      <c r="E507" t="s">
        <v>9</v>
      </c>
      <c r="F507" t="s">
        <v>48</v>
      </c>
    </row>
    <row r="508" spans="1:6" x14ac:dyDescent="0.25">
      <c r="A508" t="s">
        <v>481</v>
      </c>
      <c r="B508" t="s">
        <v>7</v>
      </c>
      <c r="C508" t="s">
        <v>39</v>
      </c>
      <c r="D508">
        <v>67950</v>
      </c>
      <c r="E508" t="s">
        <v>19</v>
      </c>
      <c r="F508" t="s">
        <v>10</v>
      </c>
    </row>
    <row r="509" spans="1:6" x14ac:dyDescent="0.25">
      <c r="A509" t="s">
        <v>482</v>
      </c>
      <c r="B509" t="s">
        <v>7</v>
      </c>
      <c r="C509" t="s">
        <v>50</v>
      </c>
      <c r="D509">
        <v>105120</v>
      </c>
      <c r="E509" t="s">
        <v>19</v>
      </c>
      <c r="F509" t="s">
        <v>26</v>
      </c>
    </row>
    <row r="510" spans="1:6" x14ac:dyDescent="0.25">
      <c r="A510" t="s">
        <v>483</v>
      </c>
      <c r="B510" t="s">
        <v>7</v>
      </c>
      <c r="C510" t="s">
        <v>39</v>
      </c>
      <c r="D510">
        <v>60570</v>
      </c>
      <c r="E510" t="s">
        <v>9</v>
      </c>
      <c r="F510" t="s">
        <v>14</v>
      </c>
    </row>
    <row r="511" spans="1:6" x14ac:dyDescent="0.25">
      <c r="A511" t="s">
        <v>484</v>
      </c>
      <c r="B511" t="s">
        <v>12</v>
      </c>
      <c r="C511" t="s">
        <v>39</v>
      </c>
      <c r="D511">
        <v>119110</v>
      </c>
      <c r="E511" t="s">
        <v>19</v>
      </c>
      <c r="F511" t="s">
        <v>14</v>
      </c>
    </row>
    <row r="512" spans="1:6" x14ac:dyDescent="0.25">
      <c r="A512" t="s">
        <v>485</v>
      </c>
      <c r="B512" t="s">
        <v>7</v>
      </c>
      <c r="C512" t="s">
        <v>28</v>
      </c>
      <c r="D512">
        <v>104770</v>
      </c>
      <c r="E512" t="s">
        <v>19</v>
      </c>
      <c r="F512" t="s">
        <v>22</v>
      </c>
    </row>
    <row r="513" spans="1:6" x14ac:dyDescent="0.25">
      <c r="A513" t="s">
        <v>486</v>
      </c>
      <c r="B513" t="s">
        <v>7</v>
      </c>
      <c r="C513" t="s">
        <v>8</v>
      </c>
      <c r="D513">
        <v>70360</v>
      </c>
      <c r="E513" t="s">
        <v>9</v>
      </c>
      <c r="F513" t="s">
        <v>26</v>
      </c>
    </row>
    <row r="514" spans="1:6" x14ac:dyDescent="0.25">
      <c r="A514" t="s">
        <v>487</v>
      </c>
      <c r="B514" t="s">
        <v>12</v>
      </c>
      <c r="C514" t="s">
        <v>21</v>
      </c>
      <c r="D514">
        <v>45110</v>
      </c>
      <c r="E514" t="s">
        <v>15</v>
      </c>
      <c r="F514" t="s">
        <v>16</v>
      </c>
    </row>
    <row r="515" spans="1:6" x14ac:dyDescent="0.25">
      <c r="A515" t="s">
        <v>970</v>
      </c>
      <c r="B515" t="s">
        <v>7</v>
      </c>
      <c r="C515" t="s">
        <v>47</v>
      </c>
      <c r="E515" t="s">
        <v>15</v>
      </c>
      <c r="F515" t="s">
        <v>48</v>
      </c>
    </row>
    <row r="516" spans="1:6" x14ac:dyDescent="0.25">
      <c r="A516" t="s">
        <v>971</v>
      </c>
      <c r="B516" t="s">
        <v>12</v>
      </c>
      <c r="C516" t="s">
        <v>47</v>
      </c>
      <c r="E516" t="s">
        <v>9</v>
      </c>
      <c r="F516" t="s">
        <v>16</v>
      </c>
    </row>
    <row r="517" spans="1:6" x14ac:dyDescent="0.25">
      <c r="A517" t="s">
        <v>488</v>
      </c>
      <c r="B517" t="s">
        <v>12</v>
      </c>
      <c r="C517" t="s">
        <v>31</v>
      </c>
      <c r="D517">
        <v>33630</v>
      </c>
      <c r="E517" t="s">
        <v>15</v>
      </c>
      <c r="F517" t="s">
        <v>22</v>
      </c>
    </row>
    <row r="518" spans="1:6" x14ac:dyDescent="0.25">
      <c r="A518" t="s">
        <v>489</v>
      </c>
      <c r="B518" t="s">
        <v>7</v>
      </c>
      <c r="C518" t="s">
        <v>39</v>
      </c>
      <c r="D518">
        <v>53870</v>
      </c>
      <c r="E518" t="s">
        <v>15</v>
      </c>
      <c r="F518" t="s">
        <v>14</v>
      </c>
    </row>
    <row r="519" spans="1:6" x14ac:dyDescent="0.25">
      <c r="A519" t="s">
        <v>490</v>
      </c>
      <c r="B519" t="s">
        <v>12</v>
      </c>
      <c r="C519" t="s">
        <v>13</v>
      </c>
      <c r="D519">
        <v>111190</v>
      </c>
      <c r="E519" t="s">
        <v>9</v>
      </c>
      <c r="F519" t="s">
        <v>26</v>
      </c>
    </row>
    <row r="520" spans="1:6" x14ac:dyDescent="0.25">
      <c r="A520" t="s">
        <v>491</v>
      </c>
      <c r="B520" t="s">
        <v>12</v>
      </c>
      <c r="C520" t="s">
        <v>18</v>
      </c>
      <c r="D520">
        <v>29970</v>
      </c>
      <c r="E520" t="s">
        <v>19</v>
      </c>
      <c r="F520" t="s">
        <v>26</v>
      </c>
    </row>
    <row r="521" spans="1:6" x14ac:dyDescent="0.25">
      <c r="A521" t="s">
        <v>492</v>
      </c>
      <c r="B521" t="s">
        <v>7</v>
      </c>
      <c r="C521" t="s">
        <v>21</v>
      </c>
      <c r="D521">
        <v>64960</v>
      </c>
      <c r="E521" t="s">
        <v>9</v>
      </c>
      <c r="F521" t="s">
        <v>26</v>
      </c>
    </row>
    <row r="522" spans="1:6" x14ac:dyDescent="0.25">
      <c r="A522" t="s">
        <v>493</v>
      </c>
      <c r="B522" t="s">
        <v>7</v>
      </c>
      <c r="C522" t="s">
        <v>34</v>
      </c>
      <c r="D522">
        <v>111230</v>
      </c>
      <c r="E522" t="s">
        <v>15</v>
      </c>
      <c r="F522" t="s">
        <v>26</v>
      </c>
    </row>
    <row r="523" spans="1:6" x14ac:dyDescent="0.25">
      <c r="A523" t="s">
        <v>494</v>
      </c>
      <c r="B523" t="s">
        <v>12</v>
      </c>
      <c r="C523" t="s">
        <v>8</v>
      </c>
      <c r="D523">
        <v>99530</v>
      </c>
      <c r="E523" t="s">
        <v>15</v>
      </c>
      <c r="F523" t="s">
        <v>26</v>
      </c>
    </row>
    <row r="524" spans="1:6" x14ac:dyDescent="0.25">
      <c r="A524" t="s">
        <v>276</v>
      </c>
      <c r="B524" t="s">
        <v>7</v>
      </c>
      <c r="C524" t="s">
        <v>31</v>
      </c>
      <c r="D524">
        <v>90880</v>
      </c>
      <c r="E524" t="s">
        <v>15</v>
      </c>
      <c r="F524" t="s">
        <v>16</v>
      </c>
    </row>
    <row r="525" spans="1:6" x14ac:dyDescent="0.25">
      <c r="A525" t="s">
        <v>495</v>
      </c>
      <c r="B525" t="s">
        <v>12</v>
      </c>
      <c r="C525" t="s">
        <v>47</v>
      </c>
      <c r="D525">
        <v>35980</v>
      </c>
      <c r="E525" t="s">
        <v>9</v>
      </c>
      <c r="F525" t="s">
        <v>10</v>
      </c>
    </row>
    <row r="526" spans="1:6" x14ac:dyDescent="0.25">
      <c r="A526" t="s">
        <v>302</v>
      </c>
      <c r="B526" t="s">
        <v>12</v>
      </c>
      <c r="C526" t="s">
        <v>31</v>
      </c>
      <c r="D526">
        <v>72500</v>
      </c>
      <c r="E526" t="s">
        <v>19</v>
      </c>
      <c r="F526" t="s">
        <v>14</v>
      </c>
    </row>
    <row r="527" spans="1:6" x14ac:dyDescent="0.25">
      <c r="A527" t="s">
        <v>496</v>
      </c>
      <c r="B527" t="s">
        <v>7</v>
      </c>
      <c r="C527" t="s">
        <v>63</v>
      </c>
      <c r="D527">
        <v>65700</v>
      </c>
      <c r="E527" t="s">
        <v>15</v>
      </c>
      <c r="F527" t="s">
        <v>48</v>
      </c>
    </row>
    <row r="528" spans="1:6" x14ac:dyDescent="0.25">
      <c r="A528" t="s">
        <v>497</v>
      </c>
      <c r="B528" t="s">
        <v>12</v>
      </c>
      <c r="C528" t="s">
        <v>28</v>
      </c>
      <c r="D528">
        <v>109170</v>
      </c>
      <c r="E528" t="s">
        <v>9</v>
      </c>
      <c r="F528" t="s">
        <v>14</v>
      </c>
    </row>
    <row r="529" spans="1:6" x14ac:dyDescent="0.25">
      <c r="A529" t="s">
        <v>498</v>
      </c>
      <c r="B529" t="s">
        <v>7</v>
      </c>
      <c r="C529" t="s">
        <v>21</v>
      </c>
      <c r="D529">
        <v>95020</v>
      </c>
      <c r="E529" t="s">
        <v>9</v>
      </c>
      <c r="F529" t="s">
        <v>26</v>
      </c>
    </row>
    <row r="530" spans="1:6" x14ac:dyDescent="0.25">
      <c r="A530" t="s">
        <v>162</v>
      </c>
      <c r="B530" t="s">
        <v>12</v>
      </c>
      <c r="C530" t="s">
        <v>34</v>
      </c>
      <c r="D530">
        <v>72500</v>
      </c>
      <c r="E530" t="s">
        <v>15</v>
      </c>
      <c r="F530" t="s">
        <v>22</v>
      </c>
    </row>
    <row r="531" spans="1:6" x14ac:dyDescent="0.25">
      <c r="A531" t="s">
        <v>499</v>
      </c>
      <c r="B531" t="s">
        <v>12</v>
      </c>
      <c r="C531" t="s">
        <v>34</v>
      </c>
      <c r="D531">
        <v>87290</v>
      </c>
      <c r="E531" t="s">
        <v>19</v>
      </c>
      <c r="F531" t="s">
        <v>14</v>
      </c>
    </row>
    <row r="532" spans="1:6" x14ac:dyDescent="0.25">
      <c r="A532" t="s">
        <v>500</v>
      </c>
      <c r="B532" t="s">
        <v>12</v>
      </c>
      <c r="C532" t="s">
        <v>13</v>
      </c>
      <c r="D532">
        <v>97110</v>
      </c>
      <c r="E532" t="s">
        <v>15</v>
      </c>
      <c r="F532" t="s">
        <v>26</v>
      </c>
    </row>
    <row r="533" spans="1:6" x14ac:dyDescent="0.25">
      <c r="A533" t="s">
        <v>501</v>
      </c>
      <c r="B533" t="s">
        <v>12</v>
      </c>
      <c r="C533" t="s">
        <v>47</v>
      </c>
      <c r="D533">
        <v>59430</v>
      </c>
      <c r="E533" t="s">
        <v>9</v>
      </c>
      <c r="F533" t="s">
        <v>26</v>
      </c>
    </row>
    <row r="534" spans="1:6" x14ac:dyDescent="0.25">
      <c r="A534" t="s">
        <v>502</v>
      </c>
      <c r="B534" t="s">
        <v>7</v>
      </c>
      <c r="C534" t="s">
        <v>63</v>
      </c>
      <c r="D534">
        <v>112120</v>
      </c>
      <c r="E534" t="s">
        <v>9</v>
      </c>
      <c r="F534" t="s">
        <v>26</v>
      </c>
    </row>
    <row r="535" spans="1:6" x14ac:dyDescent="0.25">
      <c r="A535" t="s">
        <v>503</v>
      </c>
      <c r="B535" t="s">
        <v>7</v>
      </c>
      <c r="C535" t="s">
        <v>47</v>
      </c>
      <c r="D535">
        <v>28160</v>
      </c>
      <c r="E535" t="s">
        <v>15</v>
      </c>
      <c r="F535" t="s">
        <v>16</v>
      </c>
    </row>
    <row r="536" spans="1:6" x14ac:dyDescent="0.25">
      <c r="A536" t="s">
        <v>504</v>
      </c>
      <c r="B536" t="s">
        <v>12</v>
      </c>
      <c r="C536" t="s">
        <v>18</v>
      </c>
      <c r="D536">
        <v>75870</v>
      </c>
      <c r="E536" t="s">
        <v>9</v>
      </c>
      <c r="F536" t="s">
        <v>26</v>
      </c>
    </row>
    <row r="537" spans="1:6" x14ac:dyDescent="0.25">
      <c r="A537" t="s">
        <v>505</v>
      </c>
      <c r="B537" t="s">
        <v>12</v>
      </c>
      <c r="C537" t="s">
        <v>21</v>
      </c>
      <c r="D537">
        <v>93270</v>
      </c>
      <c r="E537" t="s">
        <v>9</v>
      </c>
      <c r="F537" t="s">
        <v>26</v>
      </c>
    </row>
    <row r="538" spans="1:6" x14ac:dyDescent="0.25">
      <c r="A538" t="s">
        <v>506</v>
      </c>
      <c r="B538" t="s">
        <v>12</v>
      </c>
      <c r="C538" t="s">
        <v>39</v>
      </c>
      <c r="D538">
        <v>42730</v>
      </c>
      <c r="E538" t="s">
        <v>9</v>
      </c>
      <c r="F538" t="s">
        <v>26</v>
      </c>
    </row>
    <row r="539" spans="1:6" x14ac:dyDescent="0.25">
      <c r="A539" t="s">
        <v>507</v>
      </c>
      <c r="B539" t="s">
        <v>12</v>
      </c>
      <c r="C539" t="s">
        <v>28</v>
      </c>
      <c r="D539">
        <v>80610</v>
      </c>
      <c r="E539" t="s">
        <v>15</v>
      </c>
      <c r="F539" t="s">
        <v>26</v>
      </c>
    </row>
    <row r="540" spans="1:6" x14ac:dyDescent="0.25">
      <c r="A540" t="s">
        <v>508</v>
      </c>
      <c r="B540" t="s">
        <v>12</v>
      </c>
      <c r="C540" t="s">
        <v>28</v>
      </c>
      <c r="D540">
        <v>69060</v>
      </c>
      <c r="E540" t="s">
        <v>9</v>
      </c>
      <c r="F540" t="s">
        <v>48</v>
      </c>
    </row>
    <row r="541" spans="1:6" x14ac:dyDescent="0.25">
      <c r="A541" t="s">
        <v>509</v>
      </c>
      <c r="B541" t="s">
        <v>7</v>
      </c>
      <c r="C541" t="s">
        <v>34</v>
      </c>
      <c r="D541">
        <v>31280</v>
      </c>
      <c r="E541" t="s">
        <v>15</v>
      </c>
      <c r="F541" t="s">
        <v>26</v>
      </c>
    </row>
    <row r="542" spans="1:6" x14ac:dyDescent="0.25">
      <c r="A542" t="s">
        <v>510</v>
      </c>
      <c r="B542" t="s">
        <v>7</v>
      </c>
      <c r="C542" t="s">
        <v>31</v>
      </c>
      <c r="D542">
        <v>96610</v>
      </c>
      <c r="E542" t="s">
        <v>19</v>
      </c>
      <c r="F542" t="s">
        <v>10</v>
      </c>
    </row>
    <row r="543" spans="1:6" x14ac:dyDescent="0.25">
      <c r="A543" t="s">
        <v>511</v>
      </c>
      <c r="B543" t="s">
        <v>12</v>
      </c>
      <c r="C543" t="s">
        <v>31</v>
      </c>
      <c r="D543">
        <v>37020</v>
      </c>
      <c r="E543" t="s">
        <v>19</v>
      </c>
      <c r="F543" t="s">
        <v>26</v>
      </c>
    </row>
    <row r="544" spans="1:6" x14ac:dyDescent="0.25">
      <c r="A544" t="s">
        <v>512</v>
      </c>
      <c r="B544" t="s">
        <v>7</v>
      </c>
      <c r="C544" t="s">
        <v>39</v>
      </c>
      <c r="D544">
        <v>54970</v>
      </c>
      <c r="E544" t="s">
        <v>9</v>
      </c>
      <c r="F544" t="s">
        <v>26</v>
      </c>
    </row>
    <row r="545" spans="1:6" x14ac:dyDescent="0.25">
      <c r="A545" t="s">
        <v>513</v>
      </c>
      <c r="B545" t="s">
        <v>7</v>
      </c>
      <c r="C545" t="s">
        <v>28</v>
      </c>
      <c r="D545">
        <v>41910</v>
      </c>
      <c r="E545" t="s">
        <v>9</v>
      </c>
      <c r="F545" t="s">
        <v>22</v>
      </c>
    </row>
    <row r="546" spans="1:6" x14ac:dyDescent="0.25">
      <c r="A546" t="s">
        <v>514</v>
      </c>
      <c r="B546" t="s">
        <v>7</v>
      </c>
      <c r="C546" t="s">
        <v>21</v>
      </c>
      <c r="D546">
        <v>116970</v>
      </c>
      <c r="E546" t="s">
        <v>15</v>
      </c>
      <c r="F546" t="s">
        <v>10</v>
      </c>
    </row>
    <row r="547" spans="1:6" x14ac:dyDescent="0.25">
      <c r="A547" t="s">
        <v>468</v>
      </c>
      <c r="B547" t="s">
        <v>12</v>
      </c>
      <c r="C547" t="s">
        <v>21</v>
      </c>
      <c r="D547">
        <v>88030</v>
      </c>
      <c r="E547" t="s">
        <v>19</v>
      </c>
      <c r="F547" t="s">
        <v>10</v>
      </c>
    </row>
    <row r="548" spans="1:6" x14ac:dyDescent="0.25">
      <c r="A548" t="s">
        <v>515</v>
      </c>
      <c r="B548" t="s">
        <v>12</v>
      </c>
      <c r="C548" t="s">
        <v>25</v>
      </c>
      <c r="D548">
        <v>86390</v>
      </c>
      <c r="E548" t="s">
        <v>15</v>
      </c>
      <c r="F548" t="s">
        <v>14</v>
      </c>
    </row>
    <row r="549" spans="1:6" x14ac:dyDescent="0.25">
      <c r="A549" t="s">
        <v>516</v>
      </c>
      <c r="B549" t="s">
        <v>7</v>
      </c>
      <c r="C549" t="s">
        <v>28</v>
      </c>
      <c r="D549">
        <v>81150</v>
      </c>
      <c r="E549" t="s">
        <v>15</v>
      </c>
      <c r="F549" t="s">
        <v>16</v>
      </c>
    </row>
    <row r="550" spans="1:6" x14ac:dyDescent="0.25">
      <c r="A550" t="s">
        <v>517</v>
      </c>
      <c r="B550" t="s">
        <v>12</v>
      </c>
      <c r="C550" t="s">
        <v>50</v>
      </c>
      <c r="D550">
        <v>71820</v>
      </c>
      <c r="E550" t="s">
        <v>19</v>
      </c>
      <c r="F550" t="s">
        <v>26</v>
      </c>
    </row>
    <row r="551" spans="1:6" x14ac:dyDescent="0.25">
      <c r="A551" t="s">
        <v>518</v>
      </c>
      <c r="B551" t="s">
        <v>7</v>
      </c>
      <c r="C551" t="s">
        <v>47</v>
      </c>
      <c r="D551">
        <v>85460</v>
      </c>
      <c r="E551" t="s">
        <v>19</v>
      </c>
      <c r="F551" t="s">
        <v>26</v>
      </c>
    </row>
    <row r="552" spans="1:6" x14ac:dyDescent="0.25">
      <c r="A552" t="s">
        <v>519</v>
      </c>
      <c r="B552" t="s">
        <v>12</v>
      </c>
      <c r="C552" t="s">
        <v>31</v>
      </c>
      <c r="D552">
        <v>91190</v>
      </c>
      <c r="E552" t="s">
        <v>9</v>
      </c>
      <c r="F552" t="s">
        <v>22</v>
      </c>
    </row>
    <row r="553" spans="1:6" x14ac:dyDescent="0.25">
      <c r="A553" t="s">
        <v>520</v>
      </c>
      <c r="C553" t="s">
        <v>21</v>
      </c>
      <c r="D553">
        <v>93160</v>
      </c>
      <c r="E553" t="s">
        <v>9</v>
      </c>
      <c r="F553" t="s">
        <v>26</v>
      </c>
    </row>
    <row r="554" spans="1:6" x14ac:dyDescent="0.25">
      <c r="A554" t="s">
        <v>521</v>
      </c>
      <c r="B554" t="s">
        <v>7</v>
      </c>
      <c r="C554" t="s">
        <v>63</v>
      </c>
      <c r="D554">
        <v>110950</v>
      </c>
      <c r="E554" t="s">
        <v>19</v>
      </c>
      <c r="F554" t="s">
        <v>22</v>
      </c>
    </row>
    <row r="555" spans="1:6" x14ac:dyDescent="0.25">
      <c r="A555" t="s">
        <v>522</v>
      </c>
      <c r="B555" t="s">
        <v>12</v>
      </c>
      <c r="C555" t="s">
        <v>34</v>
      </c>
      <c r="D555">
        <v>35990</v>
      </c>
      <c r="E555" t="s">
        <v>15</v>
      </c>
      <c r="F555" t="s">
        <v>26</v>
      </c>
    </row>
    <row r="556" spans="1:6" x14ac:dyDescent="0.25">
      <c r="A556" t="s">
        <v>523</v>
      </c>
      <c r="B556" t="s">
        <v>7</v>
      </c>
      <c r="C556" t="s">
        <v>13</v>
      </c>
      <c r="D556">
        <v>39970</v>
      </c>
      <c r="E556" t="s">
        <v>19</v>
      </c>
      <c r="F556" t="s">
        <v>26</v>
      </c>
    </row>
    <row r="557" spans="1:6" x14ac:dyDescent="0.25">
      <c r="A557" t="s">
        <v>524</v>
      </c>
      <c r="B557" t="s">
        <v>7</v>
      </c>
      <c r="C557" t="s">
        <v>39</v>
      </c>
      <c r="D557">
        <v>79520</v>
      </c>
      <c r="E557" t="s">
        <v>19</v>
      </c>
      <c r="F557" t="s">
        <v>26</v>
      </c>
    </row>
    <row r="558" spans="1:6" x14ac:dyDescent="0.25">
      <c r="A558" t="s">
        <v>525</v>
      </c>
      <c r="B558" t="s">
        <v>7</v>
      </c>
      <c r="C558" t="s">
        <v>18</v>
      </c>
      <c r="D558">
        <v>52120</v>
      </c>
      <c r="E558" t="s">
        <v>15</v>
      </c>
      <c r="F558" t="s">
        <v>22</v>
      </c>
    </row>
    <row r="559" spans="1:6" x14ac:dyDescent="0.25">
      <c r="A559" t="s">
        <v>526</v>
      </c>
      <c r="B559" t="s">
        <v>7</v>
      </c>
      <c r="C559" t="s">
        <v>21</v>
      </c>
      <c r="D559">
        <v>60010</v>
      </c>
      <c r="E559" t="s">
        <v>9</v>
      </c>
      <c r="F559" t="s">
        <v>26</v>
      </c>
    </row>
    <row r="560" spans="1:6" x14ac:dyDescent="0.25">
      <c r="A560" t="s">
        <v>527</v>
      </c>
      <c r="B560" t="s">
        <v>12</v>
      </c>
      <c r="C560" t="s">
        <v>50</v>
      </c>
      <c r="D560">
        <v>35440</v>
      </c>
      <c r="E560" t="s">
        <v>15</v>
      </c>
      <c r="F560" t="s">
        <v>14</v>
      </c>
    </row>
    <row r="561" spans="1:6" x14ac:dyDescent="0.25">
      <c r="A561" t="s">
        <v>17</v>
      </c>
      <c r="C561" t="s">
        <v>18</v>
      </c>
      <c r="D561">
        <v>56370</v>
      </c>
      <c r="E561" t="s">
        <v>15</v>
      </c>
      <c r="F561" t="s">
        <v>26</v>
      </c>
    </row>
    <row r="562" spans="1:6" x14ac:dyDescent="0.25">
      <c r="A562" t="s">
        <v>972</v>
      </c>
      <c r="B562" t="s">
        <v>7</v>
      </c>
      <c r="C562" t="s">
        <v>18</v>
      </c>
      <c r="E562" t="s">
        <v>15</v>
      </c>
      <c r="F562" t="s">
        <v>26</v>
      </c>
    </row>
    <row r="563" spans="1:6" x14ac:dyDescent="0.25">
      <c r="A563" t="s">
        <v>528</v>
      </c>
      <c r="B563" t="s">
        <v>12</v>
      </c>
      <c r="C563" t="s">
        <v>18</v>
      </c>
      <c r="D563">
        <v>105610</v>
      </c>
      <c r="E563" t="s">
        <v>9</v>
      </c>
      <c r="F563" t="s">
        <v>22</v>
      </c>
    </row>
    <row r="564" spans="1:6" x14ac:dyDescent="0.25">
      <c r="A564" t="s">
        <v>529</v>
      </c>
      <c r="B564" t="s">
        <v>7</v>
      </c>
      <c r="C564" t="s">
        <v>50</v>
      </c>
      <c r="D564">
        <v>113280</v>
      </c>
      <c r="E564" t="s">
        <v>15</v>
      </c>
      <c r="F564" t="s">
        <v>14</v>
      </c>
    </row>
    <row r="565" spans="1:6" x14ac:dyDescent="0.25">
      <c r="A565" t="s">
        <v>530</v>
      </c>
      <c r="B565" t="s">
        <v>12</v>
      </c>
      <c r="C565" t="s">
        <v>13</v>
      </c>
      <c r="D565">
        <v>41980</v>
      </c>
      <c r="E565" t="s">
        <v>9</v>
      </c>
      <c r="F565" t="s">
        <v>26</v>
      </c>
    </row>
    <row r="566" spans="1:6" x14ac:dyDescent="0.25">
      <c r="A566" t="s">
        <v>531</v>
      </c>
      <c r="B566" t="s">
        <v>7</v>
      </c>
      <c r="C566" t="s">
        <v>31</v>
      </c>
      <c r="D566">
        <v>103670</v>
      </c>
      <c r="E566" t="s">
        <v>9</v>
      </c>
      <c r="F566" t="s">
        <v>26</v>
      </c>
    </row>
    <row r="567" spans="1:6" x14ac:dyDescent="0.25">
      <c r="A567" t="s">
        <v>532</v>
      </c>
      <c r="B567" t="s">
        <v>12</v>
      </c>
      <c r="C567" t="s">
        <v>28</v>
      </c>
      <c r="D567">
        <v>89690</v>
      </c>
      <c r="E567" t="s">
        <v>19</v>
      </c>
      <c r="F567" t="s">
        <v>14</v>
      </c>
    </row>
    <row r="568" spans="1:6" x14ac:dyDescent="0.25">
      <c r="A568" t="s">
        <v>321</v>
      </c>
      <c r="B568" t="s">
        <v>7</v>
      </c>
      <c r="C568" t="s">
        <v>18</v>
      </c>
      <c r="D568">
        <v>96320</v>
      </c>
      <c r="E568" t="s">
        <v>9</v>
      </c>
      <c r="F568" t="s">
        <v>16</v>
      </c>
    </row>
    <row r="569" spans="1:6" x14ac:dyDescent="0.25">
      <c r="A569" t="s">
        <v>533</v>
      </c>
      <c r="B569" t="s">
        <v>12</v>
      </c>
      <c r="C569" t="s">
        <v>47</v>
      </c>
      <c r="D569">
        <v>87620</v>
      </c>
      <c r="E569" t="s">
        <v>15</v>
      </c>
      <c r="F569" t="s">
        <v>14</v>
      </c>
    </row>
    <row r="570" spans="1:6" x14ac:dyDescent="0.25">
      <c r="A570" t="s">
        <v>534</v>
      </c>
      <c r="B570" t="s">
        <v>12</v>
      </c>
      <c r="C570" t="s">
        <v>47</v>
      </c>
      <c r="D570">
        <v>48250</v>
      </c>
      <c r="E570" t="s">
        <v>19</v>
      </c>
      <c r="F570" t="s">
        <v>22</v>
      </c>
    </row>
    <row r="571" spans="1:6" x14ac:dyDescent="0.25">
      <c r="A571" t="s">
        <v>535</v>
      </c>
      <c r="B571" t="s">
        <v>7</v>
      </c>
      <c r="C571" t="s">
        <v>63</v>
      </c>
      <c r="D571">
        <v>85780</v>
      </c>
      <c r="E571" t="s">
        <v>15</v>
      </c>
      <c r="F571" t="s">
        <v>22</v>
      </c>
    </row>
    <row r="572" spans="1:6" x14ac:dyDescent="0.25">
      <c r="A572" t="s">
        <v>950</v>
      </c>
      <c r="B572" t="s">
        <v>12</v>
      </c>
      <c r="C572" t="s">
        <v>25</v>
      </c>
      <c r="E572" t="s">
        <v>9</v>
      </c>
      <c r="F572" t="s">
        <v>26</v>
      </c>
    </row>
    <row r="573" spans="1:6" x14ac:dyDescent="0.25">
      <c r="A573" t="s">
        <v>536</v>
      </c>
      <c r="B573" t="s">
        <v>7</v>
      </c>
      <c r="C573" t="s">
        <v>8</v>
      </c>
      <c r="D573">
        <v>54010</v>
      </c>
      <c r="E573" t="s">
        <v>19</v>
      </c>
      <c r="F573" t="s">
        <v>22</v>
      </c>
    </row>
    <row r="574" spans="1:6" x14ac:dyDescent="0.25">
      <c r="A574" t="s">
        <v>537</v>
      </c>
      <c r="B574" t="s">
        <v>12</v>
      </c>
      <c r="C574" t="s">
        <v>47</v>
      </c>
      <c r="D574">
        <v>31020</v>
      </c>
      <c r="E574" t="s">
        <v>15</v>
      </c>
      <c r="F574" t="s">
        <v>26</v>
      </c>
    </row>
    <row r="575" spans="1:6" x14ac:dyDescent="0.25">
      <c r="A575" t="s">
        <v>538</v>
      </c>
      <c r="B575" t="s">
        <v>12</v>
      </c>
      <c r="C575" t="s">
        <v>34</v>
      </c>
      <c r="D575">
        <v>75480</v>
      </c>
      <c r="E575" t="s">
        <v>19</v>
      </c>
      <c r="F575" t="s">
        <v>26</v>
      </c>
    </row>
    <row r="576" spans="1:6" x14ac:dyDescent="0.25">
      <c r="A576" t="s">
        <v>539</v>
      </c>
      <c r="B576" t="s">
        <v>7</v>
      </c>
      <c r="C576" t="s">
        <v>25</v>
      </c>
      <c r="D576">
        <v>93500</v>
      </c>
      <c r="E576" t="s">
        <v>15</v>
      </c>
      <c r="F576" t="s">
        <v>26</v>
      </c>
    </row>
    <row r="577" spans="1:6" x14ac:dyDescent="0.25">
      <c r="A577" t="s">
        <v>540</v>
      </c>
      <c r="B577" t="s">
        <v>12</v>
      </c>
      <c r="C577" t="s">
        <v>28</v>
      </c>
      <c r="D577">
        <v>98630</v>
      </c>
      <c r="E577" t="s">
        <v>9</v>
      </c>
      <c r="F577" t="s">
        <v>14</v>
      </c>
    </row>
    <row r="578" spans="1:6" x14ac:dyDescent="0.25">
      <c r="A578" t="s">
        <v>541</v>
      </c>
      <c r="B578" t="s">
        <v>7</v>
      </c>
      <c r="C578" t="s">
        <v>28</v>
      </c>
      <c r="D578">
        <v>76390</v>
      </c>
      <c r="E578" t="s">
        <v>9</v>
      </c>
      <c r="F578" t="s">
        <v>26</v>
      </c>
    </row>
    <row r="579" spans="1:6" x14ac:dyDescent="0.25">
      <c r="A579" t="s">
        <v>542</v>
      </c>
      <c r="B579" t="s">
        <v>12</v>
      </c>
      <c r="C579" t="s">
        <v>63</v>
      </c>
      <c r="D579">
        <v>68010</v>
      </c>
      <c r="E579" t="s">
        <v>15</v>
      </c>
      <c r="F579" t="s">
        <v>26</v>
      </c>
    </row>
    <row r="580" spans="1:6" x14ac:dyDescent="0.25">
      <c r="A580" t="s">
        <v>543</v>
      </c>
      <c r="B580" t="s">
        <v>7</v>
      </c>
      <c r="C580" t="s">
        <v>25</v>
      </c>
      <c r="D580">
        <v>58030</v>
      </c>
      <c r="E580" t="s">
        <v>19</v>
      </c>
      <c r="F580" t="s">
        <v>14</v>
      </c>
    </row>
    <row r="581" spans="1:6" x14ac:dyDescent="0.25">
      <c r="A581" t="s">
        <v>544</v>
      </c>
      <c r="B581" t="s">
        <v>7</v>
      </c>
      <c r="C581" t="s">
        <v>39</v>
      </c>
      <c r="D581">
        <v>59300</v>
      </c>
      <c r="E581" t="s">
        <v>19</v>
      </c>
      <c r="F581" t="s">
        <v>14</v>
      </c>
    </row>
    <row r="582" spans="1:6" x14ac:dyDescent="0.25">
      <c r="A582" t="s">
        <v>545</v>
      </c>
      <c r="B582" t="s">
        <v>12</v>
      </c>
      <c r="C582" t="s">
        <v>34</v>
      </c>
      <c r="D582">
        <v>51800</v>
      </c>
      <c r="E582" t="s">
        <v>15</v>
      </c>
      <c r="F582" t="s">
        <v>26</v>
      </c>
    </row>
    <row r="583" spans="1:6" x14ac:dyDescent="0.25">
      <c r="A583" t="s">
        <v>546</v>
      </c>
      <c r="B583" t="s">
        <v>7</v>
      </c>
      <c r="C583" t="s">
        <v>50</v>
      </c>
      <c r="D583">
        <v>57930</v>
      </c>
      <c r="E583" t="s">
        <v>15</v>
      </c>
      <c r="F583" t="s">
        <v>10</v>
      </c>
    </row>
    <row r="584" spans="1:6" x14ac:dyDescent="0.25">
      <c r="A584" t="s">
        <v>547</v>
      </c>
      <c r="B584" t="s">
        <v>7</v>
      </c>
      <c r="C584" t="s">
        <v>13</v>
      </c>
      <c r="D584">
        <v>40530</v>
      </c>
      <c r="E584" t="s">
        <v>9</v>
      </c>
      <c r="F584" t="s">
        <v>26</v>
      </c>
    </row>
    <row r="585" spans="1:6" x14ac:dyDescent="0.25">
      <c r="A585" t="s">
        <v>548</v>
      </c>
      <c r="B585" t="s">
        <v>7</v>
      </c>
      <c r="C585" t="s">
        <v>47</v>
      </c>
      <c r="D585">
        <v>48290</v>
      </c>
      <c r="E585" t="s">
        <v>19</v>
      </c>
      <c r="F585" t="s">
        <v>26</v>
      </c>
    </row>
    <row r="586" spans="1:6" x14ac:dyDescent="0.25">
      <c r="A586" t="s">
        <v>973</v>
      </c>
      <c r="B586" t="s">
        <v>12</v>
      </c>
      <c r="C586" t="s">
        <v>25</v>
      </c>
      <c r="E586" t="s">
        <v>15</v>
      </c>
      <c r="F586" t="s">
        <v>26</v>
      </c>
    </row>
    <row r="587" spans="1:6" x14ac:dyDescent="0.25">
      <c r="A587" t="s">
        <v>549</v>
      </c>
      <c r="B587" t="s">
        <v>7</v>
      </c>
      <c r="C587" t="s">
        <v>21</v>
      </c>
      <c r="D587">
        <v>63720</v>
      </c>
      <c r="E587" t="s">
        <v>19</v>
      </c>
      <c r="F587" t="s">
        <v>10</v>
      </c>
    </row>
    <row r="588" spans="1:6" x14ac:dyDescent="0.25">
      <c r="A588" t="s">
        <v>550</v>
      </c>
      <c r="B588" t="s">
        <v>7</v>
      </c>
      <c r="C588" t="s">
        <v>8</v>
      </c>
      <c r="D588">
        <v>84500</v>
      </c>
      <c r="E588" t="s">
        <v>19</v>
      </c>
      <c r="F588" t="s">
        <v>26</v>
      </c>
    </row>
    <row r="589" spans="1:6" x14ac:dyDescent="0.25">
      <c r="A589" t="s">
        <v>551</v>
      </c>
      <c r="B589" t="s">
        <v>7</v>
      </c>
      <c r="C589" t="s">
        <v>50</v>
      </c>
      <c r="D589">
        <v>67430</v>
      </c>
      <c r="E589" t="s">
        <v>19</v>
      </c>
      <c r="F589" t="s">
        <v>26</v>
      </c>
    </row>
    <row r="590" spans="1:6" x14ac:dyDescent="0.25">
      <c r="A590" t="s">
        <v>552</v>
      </c>
      <c r="B590" t="s">
        <v>7</v>
      </c>
      <c r="C590" t="s">
        <v>21</v>
      </c>
      <c r="D590">
        <v>109120</v>
      </c>
      <c r="E590" t="s">
        <v>19</v>
      </c>
      <c r="F590" t="s">
        <v>16</v>
      </c>
    </row>
    <row r="591" spans="1:6" x14ac:dyDescent="0.25">
      <c r="A591" t="s">
        <v>553</v>
      </c>
      <c r="B591" t="s">
        <v>7</v>
      </c>
      <c r="C591" t="s">
        <v>31</v>
      </c>
      <c r="D591">
        <v>69760</v>
      </c>
      <c r="E591" t="s">
        <v>19</v>
      </c>
      <c r="F591" t="s">
        <v>26</v>
      </c>
    </row>
    <row r="592" spans="1:6" x14ac:dyDescent="0.25">
      <c r="A592" t="s">
        <v>554</v>
      </c>
      <c r="B592" t="s">
        <v>12</v>
      </c>
      <c r="C592" t="s">
        <v>28</v>
      </c>
      <c r="D592">
        <v>45600</v>
      </c>
      <c r="E592" t="s">
        <v>19</v>
      </c>
      <c r="F592" t="s">
        <v>16</v>
      </c>
    </row>
    <row r="593" spans="1:6" x14ac:dyDescent="0.25">
      <c r="A593" t="s">
        <v>555</v>
      </c>
      <c r="B593" t="s">
        <v>12</v>
      </c>
      <c r="C593" t="s">
        <v>31</v>
      </c>
      <c r="D593">
        <v>33030</v>
      </c>
      <c r="E593" t="s">
        <v>9</v>
      </c>
      <c r="F593" t="s">
        <v>14</v>
      </c>
    </row>
    <row r="594" spans="1:6" x14ac:dyDescent="0.25">
      <c r="A594" t="s">
        <v>556</v>
      </c>
      <c r="B594" t="s">
        <v>7</v>
      </c>
      <c r="C594" t="s">
        <v>31</v>
      </c>
      <c r="D594">
        <v>80170</v>
      </c>
      <c r="E594" t="s">
        <v>9</v>
      </c>
      <c r="F594" t="s">
        <v>26</v>
      </c>
    </row>
    <row r="595" spans="1:6" x14ac:dyDescent="0.25">
      <c r="A595" t="s">
        <v>557</v>
      </c>
      <c r="B595" t="s">
        <v>7</v>
      </c>
      <c r="C595" t="s">
        <v>39</v>
      </c>
      <c r="D595">
        <v>43510</v>
      </c>
      <c r="E595" t="s">
        <v>19</v>
      </c>
      <c r="F595" t="s">
        <v>26</v>
      </c>
    </row>
    <row r="596" spans="1:6" x14ac:dyDescent="0.25">
      <c r="A596" t="s">
        <v>558</v>
      </c>
      <c r="B596" t="s">
        <v>12</v>
      </c>
      <c r="C596" t="s">
        <v>8</v>
      </c>
      <c r="D596">
        <v>49390</v>
      </c>
      <c r="E596" t="s">
        <v>9</v>
      </c>
      <c r="F596" t="s">
        <v>26</v>
      </c>
    </row>
    <row r="597" spans="1:6" x14ac:dyDescent="0.25">
      <c r="A597" t="s">
        <v>559</v>
      </c>
      <c r="B597" t="s">
        <v>12</v>
      </c>
      <c r="C597" t="s">
        <v>47</v>
      </c>
      <c r="D597">
        <v>47910</v>
      </c>
      <c r="E597" t="s">
        <v>19</v>
      </c>
      <c r="F597" t="s">
        <v>26</v>
      </c>
    </row>
    <row r="598" spans="1:6" x14ac:dyDescent="0.25">
      <c r="A598" t="s">
        <v>560</v>
      </c>
      <c r="B598" t="s">
        <v>7</v>
      </c>
      <c r="C598" t="s">
        <v>8</v>
      </c>
      <c r="D598">
        <v>35740</v>
      </c>
      <c r="E598" t="s">
        <v>19</v>
      </c>
      <c r="F598" t="s">
        <v>14</v>
      </c>
    </row>
    <row r="599" spans="1:6" x14ac:dyDescent="0.25">
      <c r="A599" t="s">
        <v>561</v>
      </c>
      <c r="B599" t="s">
        <v>7</v>
      </c>
      <c r="C599" t="s">
        <v>21</v>
      </c>
      <c r="D599">
        <v>42240</v>
      </c>
      <c r="E599" t="s">
        <v>15</v>
      </c>
      <c r="F599" t="s">
        <v>10</v>
      </c>
    </row>
    <row r="600" spans="1:6" x14ac:dyDescent="0.25">
      <c r="A600" t="s">
        <v>562</v>
      </c>
      <c r="B600" t="s">
        <v>12</v>
      </c>
      <c r="C600" t="s">
        <v>28</v>
      </c>
      <c r="D600">
        <v>117150</v>
      </c>
      <c r="E600" t="s">
        <v>9</v>
      </c>
      <c r="F600" t="s">
        <v>26</v>
      </c>
    </row>
    <row r="601" spans="1:6" x14ac:dyDescent="0.25">
      <c r="A601" t="s">
        <v>563</v>
      </c>
      <c r="B601" t="s">
        <v>7</v>
      </c>
      <c r="C601" t="s">
        <v>13</v>
      </c>
      <c r="D601">
        <v>36540</v>
      </c>
      <c r="E601" t="s">
        <v>19</v>
      </c>
      <c r="F601" t="s">
        <v>14</v>
      </c>
    </row>
    <row r="602" spans="1:6" x14ac:dyDescent="0.25">
      <c r="A602" t="s">
        <v>564</v>
      </c>
      <c r="C602" t="s">
        <v>47</v>
      </c>
      <c r="D602">
        <v>87290</v>
      </c>
      <c r="E602" t="s">
        <v>19</v>
      </c>
      <c r="F602" t="s">
        <v>14</v>
      </c>
    </row>
    <row r="603" spans="1:6" x14ac:dyDescent="0.25">
      <c r="A603" t="s">
        <v>565</v>
      </c>
      <c r="B603" t="s">
        <v>12</v>
      </c>
      <c r="C603" t="s">
        <v>47</v>
      </c>
      <c r="D603">
        <v>85720</v>
      </c>
      <c r="E603" t="s">
        <v>15</v>
      </c>
      <c r="F603" t="s">
        <v>26</v>
      </c>
    </row>
    <row r="604" spans="1:6" x14ac:dyDescent="0.25">
      <c r="A604" t="s">
        <v>566</v>
      </c>
      <c r="C604" t="s">
        <v>13</v>
      </c>
      <c r="D604">
        <v>34620</v>
      </c>
      <c r="E604" t="s">
        <v>19</v>
      </c>
      <c r="F604" t="s">
        <v>10</v>
      </c>
    </row>
    <row r="605" spans="1:6" x14ac:dyDescent="0.25">
      <c r="A605" t="s">
        <v>567</v>
      </c>
      <c r="B605" t="s">
        <v>7</v>
      </c>
      <c r="C605" t="s">
        <v>39</v>
      </c>
      <c r="D605">
        <v>62690</v>
      </c>
      <c r="E605" t="s">
        <v>9</v>
      </c>
      <c r="F605" t="s">
        <v>22</v>
      </c>
    </row>
    <row r="606" spans="1:6" x14ac:dyDescent="0.25">
      <c r="A606" t="s">
        <v>447</v>
      </c>
      <c r="B606" t="s">
        <v>7</v>
      </c>
      <c r="C606" t="s">
        <v>8</v>
      </c>
      <c r="D606">
        <v>101390</v>
      </c>
      <c r="E606" t="s">
        <v>19</v>
      </c>
      <c r="F606" t="s">
        <v>26</v>
      </c>
    </row>
    <row r="607" spans="1:6" x14ac:dyDescent="0.25">
      <c r="A607" t="s">
        <v>568</v>
      </c>
      <c r="B607" t="s">
        <v>12</v>
      </c>
      <c r="C607" t="s">
        <v>47</v>
      </c>
      <c r="D607">
        <v>30250</v>
      </c>
      <c r="E607" t="s">
        <v>19</v>
      </c>
      <c r="F607" t="s">
        <v>26</v>
      </c>
    </row>
    <row r="608" spans="1:6" x14ac:dyDescent="0.25">
      <c r="A608" t="s">
        <v>569</v>
      </c>
      <c r="B608" t="s">
        <v>7</v>
      </c>
      <c r="C608" t="s">
        <v>31</v>
      </c>
      <c r="D608">
        <v>29530</v>
      </c>
      <c r="E608" t="s">
        <v>9</v>
      </c>
      <c r="F608" t="s">
        <v>16</v>
      </c>
    </row>
    <row r="609" spans="1:6" x14ac:dyDescent="0.25">
      <c r="A609" t="s">
        <v>570</v>
      </c>
      <c r="B609" t="s">
        <v>7</v>
      </c>
      <c r="C609" t="s">
        <v>31</v>
      </c>
      <c r="D609">
        <v>103160</v>
      </c>
      <c r="E609" t="s">
        <v>19</v>
      </c>
      <c r="F609" t="s">
        <v>14</v>
      </c>
    </row>
    <row r="610" spans="1:6" x14ac:dyDescent="0.25">
      <c r="A610" t="s">
        <v>571</v>
      </c>
      <c r="B610" t="s">
        <v>12</v>
      </c>
      <c r="C610" t="s">
        <v>18</v>
      </c>
      <c r="D610">
        <v>109790</v>
      </c>
      <c r="E610" t="s">
        <v>19</v>
      </c>
      <c r="F610" t="s">
        <v>26</v>
      </c>
    </row>
    <row r="611" spans="1:6" x14ac:dyDescent="0.25">
      <c r="A611" t="s">
        <v>572</v>
      </c>
      <c r="B611" t="s">
        <v>12</v>
      </c>
      <c r="C611" t="s">
        <v>50</v>
      </c>
      <c r="D611">
        <v>33760</v>
      </c>
      <c r="E611" t="s">
        <v>15</v>
      </c>
      <c r="F611" t="s">
        <v>26</v>
      </c>
    </row>
    <row r="612" spans="1:6" x14ac:dyDescent="0.25">
      <c r="A612" t="s">
        <v>573</v>
      </c>
      <c r="B612" t="s">
        <v>12</v>
      </c>
      <c r="C612" t="s">
        <v>18</v>
      </c>
      <c r="D612">
        <v>36740</v>
      </c>
      <c r="E612" t="s">
        <v>19</v>
      </c>
      <c r="F612" t="s">
        <v>26</v>
      </c>
    </row>
    <row r="613" spans="1:6" x14ac:dyDescent="0.25">
      <c r="A613" t="s">
        <v>451</v>
      </c>
      <c r="B613" t="s">
        <v>7</v>
      </c>
      <c r="C613" t="s">
        <v>34</v>
      </c>
      <c r="D613">
        <v>111910</v>
      </c>
      <c r="E613" t="s">
        <v>15</v>
      </c>
      <c r="F613" t="s">
        <v>16</v>
      </c>
    </row>
    <row r="614" spans="1:6" x14ac:dyDescent="0.25">
      <c r="A614" t="s">
        <v>574</v>
      </c>
      <c r="B614" t="s">
        <v>7</v>
      </c>
      <c r="C614" t="s">
        <v>34</v>
      </c>
      <c r="D614">
        <v>31240</v>
      </c>
      <c r="E614" t="s">
        <v>15</v>
      </c>
      <c r="F614" t="s">
        <v>22</v>
      </c>
    </row>
    <row r="615" spans="1:6" x14ac:dyDescent="0.25">
      <c r="A615" t="s">
        <v>575</v>
      </c>
      <c r="B615" t="s">
        <v>12</v>
      </c>
      <c r="C615" t="s">
        <v>18</v>
      </c>
      <c r="D615">
        <v>75730</v>
      </c>
      <c r="E615" t="s">
        <v>19</v>
      </c>
      <c r="F615" t="s">
        <v>16</v>
      </c>
    </row>
    <row r="616" spans="1:6" x14ac:dyDescent="0.25">
      <c r="A616" t="s">
        <v>576</v>
      </c>
      <c r="B616" t="s">
        <v>7</v>
      </c>
      <c r="C616" t="s">
        <v>13</v>
      </c>
      <c r="D616">
        <v>50860</v>
      </c>
      <c r="E616" t="s">
        <v>15</v>
      </c>
      <c r="F616" t="s">
        <v>16</v>
      </c>
    </row>
    <row r="617" spans="1:6" x14ac:dyDescent="0.25">
      <c r="A617" t="s">
        <v>494</v>
      </c>
      <c r="B617" t="s">
        <v>12</v>
      </c>
      <c r="C617" t="s">
        <v>8</v>
      </c>
      <c r="D617">
        <v>99530</v>
      </c>
      <c r="E617" t="s">
        <v>9</v>
      </c>
      <c r="F617" t="s">
        <v>16</v>
      </c>
    </row>
    <row r="618" spans="1:6" x14ac:dyDescent="0.25">
      <c r="A618" t="s">
        <v>213</v>
      </c>
      <c r="B618" t="s">
        <v>12</v>
      </c>
      <c r="C618" t="s">
        <v>21</v>
      </c>
      <c r="D618">
        <v>43200</v>
      </c>
      <c r="E618" t="s">
        <v>15</v>
      </c>
      <c r="F618" t="s">
        <v>10</v>
      </c>
    </row>
    <row r="619" spans="1:6" x14ac:dyDescent="0.25">
      <c r="A619" t="s">
        <v>577</v>
      </c>
      <c r="B619" t="s">
        <v>12</v>
      </c>
      <c r="C619" t="s">
        <v>28</v>
      </c>
      <c r="D619">
        <v>84200</v>
      </c>
      <c r="E619" t="s">
        <v>15</v>
      </c>
      <c r="F619" t="s">
        <v>14</v>
      </c>
    </row>
    <row r="620" spans="1:6" x14ac:dyDescent="0.25">
      <c r="A620" t="s">
        <v>578</v>
      </c>
      <c r="B620" t="s">
        <v>12</v>
      </c>
      <c r="C620" t="s">
        <v>18</v>
      </c>
      <c r="D620">
        <v>95980</v>
      </c>
      <c r="E620" t="s">
        <v>9</v>
      </c>
      <c r="F620" t="s">
        <v>26</v>
      </c>
    </row>
    <row r="621" spans="1:6" x14ac:dyDescent="0.25">
      <c r="A621" t="s">
        <v>168</v>
      </c>
      <c r="B621" t="s">
        <v>12</v>
      </c>
      <c r="C621" t="s">
        <v>31</v>
      </c>
      <c r="D621">
        <v>69190</v>
      </c>
      <c r="E621" t="s">
        <v>19</v>
      </c>
      <c r="F621" t="s">
        <v>14</v>
      </c>
    </row>
    <row r="622" spans="1:6" x14ac:dyDescent="0.25">
      <c r="A622" t="s">
        <v>579</v>
      </c>
      <c r="B622" t="s">
        <v>12</v>
      </c>
      <c r="C622" t="s">
        <v>34</v>
      </c>
      <c r="D622">
        <v>65920</v>
      </c>
      <c r="E622" t="s">
        <v>19</v>
      </c>
      <c r="F622" t="s">
        <v>14</v>
      </c>
    </row>
    <row r="623" spans="1:6" x14ac:dyDescent="0.25">
      <c r="A623" t="s">
        <v>580</v>
      </c>
      <c r="B623" t="s">
        <v>7</v>
      </c>
      <c r="C623" t="s">
        <v>18</v>
      </c>
      <c r="D623">
        <v>113620</v>
      </c>
      <c r="E623" t="s">
        <v>9</v>
      </c>
      <c r="F623" t="s">
        <v>22</v>
      </c>
    </row>
    <row r="624" spans="1:6" x14ac:dyDescent="0.25">
      <c r="A624" t="s">
        <v>581</v>
      </c>
      <c r="B624" t="s">
        <v>7</v>
      </c>
      <c r="C624" t="s">
        <v>8</v>
      </c>
      <c r="D624">
        <v>60140</v>
      </c>
      <c r="E624" t="s">
        <v>15</v>
      </c>
      <c r="F624" t="s">
        <v>26</v>
      </c>
    </row>
    <row r="625" spans="1:6" x14ac:dyDescent="0.25">
      <c r="A625" t="s">
        <v>582</v>
      </c>
      <c r="B625" t="s">
        <v>12</v>
      </c>
      <c r="C625" t="s">
        <v>47</v>
      </c>
      <c r="D625">
        <v>92450</v>
      </c>
      <c r="E625" t="s">
        <v>19</v>
      </c>
      <c r="F625" t="s">
        <v>16</v>
      </c>
    </row>
    <row r="626" spans="1:6" x14ac:dyDescent="0.25">
      <c r="A626" t="s">
        <v>583</v>
      </c>
      <c r="B626" t="s">
        <v>7</v>
      </c>
      <c r="C626" t="s">
        <v>25</v>
      </c>
      <c r="D626">
        <v>34650</v>
      </c>
      <c r="E626" t="s">
        <v>15</v>
      </c>
      <c r="F626" t="s">
        <v>26</v>
      </c>
    </row>
    <row r="627" spans="1:6" x14ac:dyDescent="0.25">
      <c r="A627" t="s">
        <v>584</v>
      </c>
      <c r="B627" t="s">
        <v>7</v>
      </c>
      <c r="C627" t="s">
        <v>28</v>
      </c>
      <c r="D627">
        <v>84740</v>
      </c>
      <c r="E627" t="s">
        <v>9</v>
      </c>
      <c r="F627" t="s">
        <v>26</v>
      </c>
    </row>
    <row r="628" spans="1:6" x14ac:dyDescent="0.25">
      <c r="A628" t="s">
        <v>585</v>
      </c>
      <c r="B628" t="s">
        <v>12</v>
      </c>
      <c r="C628" t="s">
        <v>31</v>
      </c>
      <c r="D628">
        <v>88360</v>
      </c>
      <c r="E628" t="s">
        <v>9</v>
      </c>
      <c r="F628" t="s">
        <v>26</v>
      </c>
    </row>
    <row r="629" spans="1:6" x14ac:dyDescent="0.25">
      <c r="A629" t="s">
        <v>586</v>
      </c>
      <c r="B629" t="s">
        <v>12</v>
      </c>
      <c r="C629" t="s">
        <v>28</v>
      </c>
      <c r="D629">
        <v>116220</v>
      </c>
      <c r="E629" t="s">
        <v>9</v>
      </c>
      <c r="F629" t="s">
        <v>22</v>
      </c>
    </row>
    <row r="630" spans="1:6" x14ac:dyDescent="0.25">
      <c r="A630" t="s">
        <v>431</v>
      </c>
      <c r="B630" t="s">
        <v>12</v>
      </c>
      <c r="C630" t="s">
        <v>28</v>
      </c>
      <c r="D630">
        <v>45060</v>
      </c>
      <c r="E630" t="s">
        <v>9</v>
      </c>
      <c r="F630" t="s">
        <v>26</v>
      </c>
    </row>
    <row r="631" spans="1:6" x14ac:dyDescent="0.25">
      <c r="A631" t="s">
        <v>587</v>
      </c>
      <c r="B631" t="s">
        <v>7</v>
      </c>
      <c r="C631" t="s">
        <v>28</v>
      </c>
      <c r="D631">
        <v>106890</v>
      </c>
      <c r="E631" t="s">
        <v>19</v>
      </c>
      <c r="F631" t="s">
        <v>26</v>
      </c>
    </row>
    <row r="632" spans="1:6" x14ac:dyDescent="0.25">
      <c r="A632" t="s">
        <v>86</v>
      </c>
      <c r="B632" t="s">
        <v>7</v>
      </c>
      <c r="C632" t="s">
        <v>18</v>
      </c>
      <c r="D632">
        <v>28480</v>
      </c>
      <c r="E632" t="s">
        <v>19</v>
      </c>
      <c r="F632" t="s">
        <v>22</v>
      </c>
    </row>
    <row r="633" spans="1:6" x14ac:dyDescent="0.25">
      <c r="A633" t="s">
        <v>974</v>
      </c>
      <c r="B633" t="s">
        <v>12</v>
      </c>
      <c r="C633" t="s">
        <v>31</v>
      </c>
      <c r="E633" t="s">
        <v>15</v>
      </c>
      <c r="F633" t="s">
        <v>14</v>
      </c>
    </row>
    <row r="634" spans="1:6" x14ac:dyDescent="0.25">
      <c r="A634" t="s">
        <v>588</v>
      </c>
      <c r="B634" t="s">
        <v>12</v>
      </c>
      <c r="C634" t="s">
        <v>63</v>
      </c>
      <c r="D634">
        <v>107440</v>
      </c>
      <c r="E634" t="s">
        <v>19</v>
      </c>
      <c r="F634" t="s">
        <v>22</v>
      </c>
    </row>
    <row r="635" spans="1:6" x14ac:dyDescent="0.25">
      <c r="A635" t="s">
        <v>456</v>
      </c>
      <c r="B635" t="s">
        <v>7</v>
      </c>
      <c r="C635" t="s">
        <v>18</v>
      </c>
      <c r="D635">
        <v>57620</v>
      </c>
      <c r="E635" t="s">
        <v>15</v>
      </c>
      <c r="F635" t="s">
        <v>14</v>
      </c>
    </row>
    <row r="636" spans="1:6" x14ac:dyDescent="0.25">
      <c r="A636" t="s">
        <v>589</v>
      </c>
      <c r="B636" t="s">
        <v>12</v>
      </c>
      <c r="C636" t="s">
        <v>25</v>
      </c>
      <c r="D636">
        <v>29810</v>
      </c>
      <c r="E636" t="s">
        <v>19</v>
      </c>
      <c r="F636" t="s">
        <v>26</v>
      </c>
    </row>
    <row r="637" spans="1:6" x14ac:dyDescent="0.25">
      <c r="A637" t="s">
        <v>590</v>
      </c>
      <c r="B637" t="s">
        <v>7</v>
      </c>
      <c r="C637" t="s">
        <v>39</v>
      </c>
      <c r="D637">
        <v>105330</v>
      </c>
      <c r="E637" t="s">
        <v>9</v>
      </c>
      <c r="F637" t="s">
        <v>22</v>
      </c>
    </row>
    <row r="638" spans="1:6" x14ac:dyDescent="0.25">
      <c r="A638" t="s">
        <v>591</v>
      </c>
      <c r="B638" t="s">
        <v>12</v>
      </c>
      <c r="C638" t="s">
        <v>18</v>
      </c>
      <c r="D638">
        <v>43110</v>
      </c>
      <c r="E638" t="s">
        <v>9</v>
      </c>
      <c r="F638" t="s">
        <v>26</v>
      </c>
    </row>
    <row r="639" spans="1:6" x14ac:dyDescent="0.25">
      <c r="A639" t="s">
        <v>592</v>
      </c>
      <c r="B639" t="s">
        <v>7</v>
      </c>
      <c r="C639" t="s">
        <v>21</v>
      </c>
      <c r="D639">
        <v>52630</v>
      </c>
      <c r="E639" t="s">
        <v>15</v>
      </c>
      <c r="F639" t="s">
        <v>26</v>
      </c>
    </row>
    <row r="640" spans="1:6" x14ac:dyDescent="0.25">
      <c r="A640" t="s">
        <v>593</v>
      </c>
      <c r="B640" t="s">
        <v>7</v>
      </c>
      <c r="C640" t="s">
        <v>8</v>
      </c>
      <c r="D640">
        <v>46350</v>
      </c>
      <c r="E640" t="s">
        <v>19</v>
      </c>
      <c r="F640" t="s">
        <v>26</v>
      </c>
    </row>
    <row r="641" spans="1:6" x14ac:dyDescent="0.25">
      <c r="A641" t="s">
        <v>975</v>
      </c>
      <c r="B641" t="s">
        <v>12</v>
      </c>
      <c r="C641" t="s">
        <v>931</v>
      </c>
      <c r="D641">
        <v>39800</v>
      </c>
      <c r="E641" t="s">
        <v>19</v>
      </c>
      <c r="F641" t="s">
        <v>14</v>
      </c>
    </row>
    <row r="642" spans="1:6" x14ac:dyDescent="0.25">
      <c r="A642" t="s">
        <v>594</v>
      </c>
      <c r="B642" t="s">
        <v>7</v>
      </c>
      <c r="C642" t="s">
        <v>25</v>
      </c>
      <c r="D642">
        <v>108170</v>
      </c>
      <c r="E642" t="s">
        <v>19</v>
      </c>
      <c r="F642" t="s">
        <v>16</v>
      </c>
    </row>
    <row r="643" spans="1:6" x14ac:dyDescent="0.25">
      <c r="A643" t="s">
        <v>595</v>
      </c>
      <c r="B643" t="s">
        <v>7</v>
      </c>
      <c r="C643" t="s">
        <v>28</v>
      </c>
      <c r="D643">
        <v>69730</v>
      </c>
      <c r="E643" t="s">
        <v>19</v>
      </c>
      <c r="F643" t="s">
        <v>48</v>
      </c>
    </row>
    <row r="644" spans="1:6" x14ac:dyDescent="0.25">
      <c r="A644" t="s">
        <v>596</v>
      </c>
      <c r="B644" t="s">
        <v>7</v>
      </c>
      <c r="C644" t="s">
        <v>34</v>
      </c>
      <c r="D644">
        <v>110200</v>
      </c>
      <c r="E644" t="s">
        <v>15</v>
      </c>
      <c r="F644" t="s">
        <v>26</v>
      </c>
    </row>
    <row r="645" spans="1:6" x14ac:dyDescent="0.25">
      <c r="A645" t="s">
        <v>597</v>
      </c>
      <c r="B645" t="s">
        <v>7</v>
      </c>
      <c r="C645" t="s">
        <v>18</v>
      </c>
      <c r="D645">
        <v>116090</v>
      </c>
      <c r="E645" t="s">
        <v>19</v>
      </c>
      <c r="F645" t="s">
        <v>16</v>
      </c>
    </row>
    <row r="646" spans="1:6" x14ac:dyDescent="0.25">
      <c r="A646" t="s">
        <v>598</v>
      </c>
      <c r="C646" t="s">
        <v>31</v>
      </c>
      <c r="D646">
        <v>52140</v>
      </c>
      <c r="E646" t="s">
        <v>15</v>
      </c>
      <c r="F646" t="s">
        <v>26</v>
      </c>
    </row>
    <row r="647" spans="1:6" x14ac:dyDescent="0.25">
      <c r="A647" t="s">
        <v>599</v>
      </c>
      <c r="B647" t="s">
        <v>7</v>
      </c>
      <c r="C647" t="s">
        <v>13</v>
      </c>
      <c r="D647">
        <v>32810</v>
      </c>
      <c r="E647" t="s">
        <v>19</v>
      </c>
      <c r="F647" t="s">
        <v>26</v>
      </c>
    </row>
    <row r="648" spans="1:6" x14ac:dyDescent="0.25">
      <c r="A648" t="s">
        <v>600</v>
      </c>
      <c r="B648" t="s">
        <v>7</v>
      </c>
      <c r="C648" t="s">
        <v>8</v>
      </c>
      <c r="D648">
        <v>59430</v>
      </c>
      <c r="E648" t="s">
        <v>9</v>
      </c>
      <c r="F648" t="s">
        <v>26</v>
      </c>
    </row>
    <row r="649" spans="1:6" x14ac:dyDescent="0.25">
      <c r="A649" t="s">
        <v>601</v>
      </c>
      <c r="B649" t="s">
        <v>7</v>
      </c>
      <c r="C649" t="s">
        <v>18</v>
      </c>
      <c r="D649">
        <v>46990</v>
      </c>
      <c r="E649" t="s">
        <v>19</v>
      </c>
      <c r="F649" t="s">
        <v>26</v>
      </c>
    </row>
    <row r="650" spans="1:6" x14ac:dyDescent="0.25">
      <c r="A650" t="s">
        <v>602</v>
      </c>
      <c r="B650" t="s">
        <v>7</v>
      </c>
      <c r="C650" t="s">
        <v>8</v>
      </c>
      <c r="D650">
        <v>33560</v>
      </c>
      <c r="E650" t="s">
        <v>19</v>
      </c>
      <c r="F650" t="s">
        <v>26</v>
      </c>
    </row>
    <row r="651" spans="1:6" x14ac:dyDescent="0.25">
      <c r="A651" t="s">
        <v>603</v>
      </c>
      <c r="B651" t="s">
        <v>7</v>
      </c>
      <c r="C651" t="s">
        <v>8</v>
      </c>
      <c r="D651">
        <v>33890</v>
      </c>
      <c r="E651" t="s">
        <v>15</v>
      </c>
      <c r="F651" t="s">
        <v>26</v>
      </c>
    </row>
    <row r="652" spans="1:6" x14ac:dyDescent="0.25">
      <c r="A652" t="s">
        <v>604</v>
      </c>
      <c r="B652" t="s">
        <v>7</v>
      </c>
      <c r="C652" t="s">
        <v>39</v>
      </c>
      <c r="D652">
        <v>51740</v>
      </c>
      <c r="E652" t="s">
        <v>19</v>
      </c>
      <c r="F652" t="s">
        <v>22</v>
      </c>
    </row>
    <row r="653" spans="1:6" x14ac:dyDescent="0.25">
      <c r="A653" t="s">
        <v>605</v>
      </c>
      <c r="B653" t="s">
        <v>12</v>
      </c>
      <c r="C653" t="s">
        <v>50</v>
      </c>
      <c r="D653">
        <v>51650</v>
      </c>
      <c r="E653" t="s">
        <v>15</v>
      </c>
      <c r="F653" t="s">
        <v>14</v>
      </c>
    </row>
    <row r="654" spans="1:6" x14ac:dyDescent="0.25">
      <c r="A654" t="s">
        <v>606</v>
      </c>
      <c r="B654" t="s">
        <v>12</v>
      </c>
      <c r="C654" t="s">
        <v>47</v>
      </c>
      <c r="D654">
        <v>115980</v>
      </c>
      <c r="E654" t="s">
        <v>15</v>
      </c>
      <c r="F654" t="s">
        <v>14</v>
      </c>
    </row>
    <row r="655" spans="1:6" x14ac:dyDescent="0.25">
      <c r="A655" t="s">
        <v>607</v>
      </c>
      <c r="B655" t="s">
        <v>12</v>
      </c>
      <c r="C655" t="s">
        <v>8</v>
      </c>
      <c r="D655">
        <v>58370</v>
      </c>
      <c r="E655" t="s">
        <v>19</v>
      </c>
      <c r="F655" t="s">
        <v>14</v>
      </c>
    </row>
    <row r="656" spans="1:6" x14ac:dyDescent="0.25">
      <c r="A656" t="s">
        <v>501</v>
      </c>
      <c r="B656" t="s">
        <v>12</v>
      </c>
      <c r="C656" t="s">
        <v>47</v>
      </c>
      <c r="D656">
        <v>59430</v>
      </c>
      <c r="E656" t="s">
        <v>15</v>
      </c>
      <c r="F656" t="s">
        <v>26</v>
      </c>
    </row>
    <row r="657" spans="1:6" x14ac:dyDescent="0.25">
      <c r="A657" t="s">
        <v>608</v>
      </c>
      <c r="B657" t="s">
        <v>12</v>
      </c>
      <c r="C657" t="s">
        <v>34</v>
      </c>
      <c r="D657">
        <v>106670</v>
      </c>
      <c r="E657" t="s">
        <v>9</v>
      </c>
      <c r="F657" t="s">
        <v>26</v>
      </c>
    </row>
    <row r="658" spans="1:6" x14ac:dyDescent="0.25">
      <c r="A658" t="s">
        <v>609</v>
      </c>
      <c r="B658" t="s">
        <v>12</v>
      </c>
      <c r="C658" t="s">
        <v>50</v>
      </c>
      <c r="D658">
        <v>44850</v>
      </c>
      <c r="E658" t="s">
        <v>19</v>
      </c>
      <c r="F658" t="s">
        <v>10</v>
      </c>
    </row>
    <row r="659" spans="1:6" x14ac:dyDescent="0.25">
      <c r="A659" t="s">
        <v>610</v>
      </c>
      <c r="B659" t="s">
        <v>7</v>
      </c>
      <c r="C659" t="s">
        <v>50</v>
      </c>
      <c r="D659">
        <v>75600</v>
      </c>
      <c r="E659" t="s">
        <v>15</v>
      </c>
      <c r="F659" t="s">
        <v>26</v>
      </c>
    </row>
    <row r="660" spans="1:6" x14ac:dyDescent="0.25">
      <c r="A660" t="s">
        <v>611</v>
      </c>
      <c r="B660" t="s">
        <v>7</v>
      </c>
      <c r="C660" t="s">
        <v>34</v>
      </c>
      <c r="D660">
        <v>69120</v>
      </c>
      <c r="E660" t="s">
        <v>15</v>
      </c>
      <c r="F660" t="s">
        <v>26</v>
      </c>
    </row>
    <row r="661" spans="1:6" x14ac:dyDescent="0.25">
      <c r="A661" t="s">
        <v>612</v>
      </c>
      <c r="B661" t="s">
        <v>12</v>
      </c>
      <c r="C661" t="s">
        <v>25</v>
      </c>
      <c r="D661">
        <v>31200</v>
      </c>
      <c r="E661" t="s">
        <v>15</v>
      </c>
      <c r="F661" t="s">
        <v>48</v>
      </c>
    </row>
    <row r="662" spans="1:6" x14ac:dyDescent="0.25">
      <c r="A662" t="s">
        <v>613</v>
      </c>
      <c r="B662" t="s">
        <v>12</v>
      </c>
      <c r="C662" t="s">
        <v>28</v>
      </c>
      <c r="D662">
        <v>42160</v>
      </c>
      <c r="E662" t="s">
        <v>9</v>
      </c>
      <c r="F662" t="s">
        <v>10</v>
      </c>
    </row>
    <row r="663" spans="1:6" x14ac:dyDescent="0.25">
      <c r="A663" t="s">
        <v>614</v>
      </c>
      <c r="B663" t="s">
        <v>7</v>
      </c>
      <c r="C663" t="s">
        <v>28</v>
      </c>
      <c r="D663">
        <v>110830</v>
      </c>
      <c r="E663" t="s">
        <v>19</v>
      </c>
      <c r="F663" t="s">
        <v>26</v>
      </c>
    </row>
    <row r="664" spans="1:6" x14ac:dyDescent="0.25">
      <c r="A664" t="s">
        <v>615</v>
      </c>
      <c r="B664" t="s">
        <v>12</v>
      </c>
      <c r="C664" t="s">
        <v>63</v>
      </c>
      <c r="D664">
        <v>83180</v>
      </c>
      <c r="E664" t="s">
        <v>19</v>
      </c>
      <c r="F664" t="s">
        <v>26</v>
      </c>
    </row>
    <row r="665" spans="1:6" x14ac:dyDescent="0.25">
      <c r="A665" t="s">
        <v>533</v>
      </c>
      <c r="B665" t="s">
        <v>12</v>
      </c>
      <c r="C665" t="s">
        <v>47</v>
      </c>
      <c r="D665">
        <v>87620</v>
      </c>
      <c r="E665" t="s">
        <v>15</v>
      </c>
      <c r="F665" t="s">
        <v>10</v>
      </c>
    </row>
    <row r="666" spans="1:6" x14ac:dyDescent="0.25">
      <c r="A666" t="s">
        <v>616</v>
      </c>
      <c r="B666" t="s">
        <v>12</v>
      </c>
      <c r="C666" t="s">
        <v>47</v>
      </c>
      <c r="D666">
        <v>46750</v>
      </c>
      <c r="E666" t="s">
        <v>15</v>
      </c>
      <c r="F666" t="s">
        <v>14</v>
      </c>
    </row>
    <row r="667" spans="1:6" x14ac:dyDescent="0.25">
      <c r="A667" t="s">
        <v>617</v>
      </c>
      <c r="B667" t="s">
        <v>12</v>
      </c>
      <c r="C667" t="s">
        <v>31</v>
      </c>
      <c r="D667">
        <v>78540</v>
      </c>
      <c r="E667" t="s">
        <v>19</v>
      </c>
      <c r="F667" t="s">
        <v>26</v>
      </c>
    </row>
    <row r="668" spans="1:6" x14ac:dyDescent="0.25">
      <c r="A668" t="s">
        <v>618</v>
      </c>
      <c r="B668" t="s">
        <v>7</v>
      </c>
      <c r="C668" t="s">
        <v>25</v>
      </c>
      <c r="D668">
        <v>106930</v>
      </c>
      <c r="E668" t="s">
        <v>15</v>
      </c>
      <c r="F668" t="s">
        <v>48</v>
      </c>
    </row>
    <row r="669" spans="1:6" x14ac:dyDescent="0.25">
      <c r="A669" t="s">
        <v>619</v>
      </c>
      <c r="B669" t="s">
        <v>12</v>
      </c>
      <c r="C669" t="s">
        <v>47</v>
      </c>
      <c r="D669">
        <v>77000</v>
      </c>
      <c r="E669" t="s">
        <v>9</v>
      </c>
      <c r="F669" t="s">
        <v>26</v>
      </c>
    </row>
    <row r="670" spans="1:6" x14ac:dyDescent="0.25">
      <c r="A670" t="s">
        <v>620</v>
      </c>
      <c r="B670" t="s">
        <v>7</v>
      </c>
      <c r="C670" t="s">
        <v>34</v>
      </c>
      <c r="D670">
        <v>74920</v>
      </c>
      <c r="E670" t="s">
        <v>9</v>
      </c>
      <c r="F670" t="s">
        <v>26</v>
      </c>
    </row>
    <row r="671" spans="1:6" x14ac:dyDescent="0.25">
      <c r="A671" t="s">
        <v>621</v>
      </c>
      <c r="B671" t="s">
        <v>7</v>
      </c>
      <c r="C671" t="s">
        <v>50</v>
      </c>
      <c r="D671">
        <v>36550</v>
      </c>
      <c r="E671" t="s">
        <v>19</v>
      </c>
      <c r="F671" t="s">
        <v>26</v>
      </c>
    </row>
    <row r="672" spans="1:6" x14ac:dyDescent="0.25">
      <c r="A672" t="s">
        <v>622</v>
      </c>
      <c r="B672" t="s">
        <v>7</v>
      </c>
      <c r="C672" t="s">
        <v>50</v>
      </c>
      <c r="D672">
        <v>95950</v>
      </c>
      <c r="E672" t="s">
        <v>15</v>
      </c>
      <c r="F672" t="s">
        <v>26</v>
      </c>
    </row>
    <row r="673" spans="1:6" x14ac:dyDescent="0.25">
      <c r="A673" t="s">
        <v>623</v>
      </c>
      <c r="B673" t="s">
        <v>7</v>
      </c>
      <c r="C673" t="s">
        <v>28</v>
      </c>
      <c r="D673">
        <v>85880</v>
      </c>
      <c r="E673" t="s">
        <v>9</v>
      </c>
      <c r="F673" t="s">
        <v>10</v>
      </c>
    </row>
    <row r="674" spans="1:6" x14ac:dyDescent="0.25">
      <c r="A674" t="s">
        <v>624</v>
      </c>
      <c r="C674" t="s">
        <v>8</v>
      </c>
      <c r="D674">
        <v>77910</v>
      </c>
      <c r="E674" t="s">
        <v>19</v>
      </c>
      <c r="F674" t="s">
        <v>26</v>
      </c>
    </row>
    <row r="675" spans="1:6" x14ac:dyDescent="0.25">
      <c r="A675" t="s">
        <v>625</v>
      </c>
      <c r="B675" t="s">
        <v>7</v>
      </c>
      <c r="C675" t="s">
        <v>25</v>
      </c>
      <c r="D675">
        <v>116670</v>
      </c>
      <c r="E675" t="s">
        <v>19</v>
      </c>
      <c r="F675" t="s">
        <v>26</v>
      </c>
    </row>
    <row r="676" spans="1:6" x14ac:dyDescent="0.25">
      <c r="A676" t="s">
        <v>315</v>
      </c>
      <c r="B676" t="s">
        <v>7</v>
      </c>
      <c r="C676" t="s">
        <v>21</v>
      </c>
      <c r="D676">
        <v>92190</v>
      </c>
      <c r="E676" t="s">
        <v>19</v>
      </c>
      <c r="F676" t="s">
        <v>16</v>
      </c>
    </row>
    <row r="677" spans="1:6" x14ac:dyDescent="0.25">
      <c r="A677" t="s">
        <v>626</v>
      </c>
      <c r="B677" t="s">
        <v>12</v>
      </c>
      <c r="C677" t="s">
        <v>21</v>
      </c>
      <c r="D677">
        <v>71920</v>
      </c>
      <c r="E677" t="s">
        <v>15</v>
      </c>
      <c r="F677" t="s">
        <v>22</v>
      </c>
    </row>
    <row r="678" spans="1:6" x14ac:dyDescent="0.25">
      <c r="A678" t="s">
        <v>432</v>
      </c>
      <c r="B678" t="s">
        <v>7</v>
      </c>
      <c r="C678" t="s">
        <v>34</v>
      </c>
      <c r="D678">
        <v>66370</v>
      </c>
      <c r="E678" t="s">
        <v>15</v>
      </c>
      <c r="F678" t="s">
        <v>26</v>
      </c>
    </row>
    <row r="679" spans="1:6" x14ac:dyDescent="0.25">
      <c r="A679" t="s">
        <v>627</v>
      </c>
      <c r="B679" t="s">
        <v>12</v>
      </c>
      <c r="C679" t="s">
        <v>8</v>
      </c>
      <c r="D679">
        <v>39340</v>
      </c>
      <c r="E679" t="s">
        <v>19</v>
      </c>
      <c r="F679" t="s">
        <v>14</v>
      </c>
    </row>
    <row r="680" spans="1:6" x14ac:dyDescent="0.25">
      <c r="A680" t="s">
        <v>976</v>
      </c>
      <c r="B680" t="s">
        <v>12</v>
      </c>
      <c r="C680" t="s">
        <v>63</v>
      </c>
      <c r="E680" t="s">
        <v>15</v>
      </c>
      <c r="F680" t="s">
        <v>26</v>
      </c>
    </row>
    <row r="681" spans="1:6" x14ac:dyDescent="0.25">
      <c r="A681" t="s">
        <v>628</v>
      </c>
      <c r="B681" t="s">
        <v>7</v>
      </c>
      <c r="C681" t="s">
        <v>25</v>
      </c>
      <c r="D681">
        <v>103490</v>
      </c>
      <c r="E681" t="s">
        <v>15</v>
      </c>
      <c r="F681" t="s">
        <v>14</v>
      </c>
    </row>
    <row r="682" spans="1:6" x14ac:dyDescent="0.25">
      <c r="A682" t="s">
        <v>629</v>
      </c>
      <c r="B682" t="s">
        <v>12</v>
      </c>
      <c r="C682" t="s">
        <v>18</v>
      </c>
      <c r="D682">
        <v>87740</v>
      </c>
      <c r="E682" t="s">
        <v>19</v>
      </c>
      <c r="F682" t="s">
        <v>26</v>
      </c>
    </row>
    <row r="683" spans="1:6" x14ac:dyDescent="0.25">
      <c r="A683" t="s">
        <v>630</v>
      </c>
      <c r="B683" t="s">
        <v>12</v>
      </c>
      <c r="C683" t="s">
        <v>63</v>
      </c>
      <c r="D683">
        <v>113980</v>
      </c>
      <c r="E683" t="s">
        <v>9</v>
      </c>
      <c r="F683" t="s">
        <v>22</v>
      </c>
    </row>
    <row r="684" spans="1:6" x14ac:dyDescent="0.25">
      <c r="A684" t="s">
        <v>977</v>
      </c>
      <c r="B684" t="s">
        <v>12</v>
      </c>
      <c r="C684" t="s">
        <v>8</v>
      </c>
      <c r="E684" t="s">
        <v>9</v>
      </c>
      <c r="F684" t="s">
        <v>26</v>
      </c>
    </row>
    <row r="685" spans="1:6" x14ac:dyDescent="0.25">
      <c r="A685" t="s">
        <v>631</v>
      </c>
      <c r="B685" t="s">
        <v>12</v>
      </c>
      <c r="C685" t="s">
        <v>13</v>
      </c>
      <c r="D685">
        <v>41600</v>
      </c>
      <c r="E685" t="s">
        <v>15</v>
      </c>
      <c r="F685" t="s">
        <v>14</v>
      </c>
    </row>
    <row r="686" spans="1:6" x14ac:dyDescent="0.25">
      <c r="A686" t="s">
        <v>260</v>
      </c>
      <c r="B686" t="s">
        <v>12</v>
      </c>
      <c r="C686" t="s">
        <v>50</v>
      </c>
      <c r="D686">
        <v>76300</v>
      </c>
      <c r="E686" t="s">
        <v>19</v>
      </c>
      <c r="F686" t="s">
        <v>14</v>
      </c>
    </row>
    <row r="687" spans="1:6" x14ac:dyDescent="0.25">
      <c r="A687" t="s">
        <v>632</v>
      </c>
      <c r="B687" t="s">
        <v>7</v>
      </c>
      <c r="C687" t="s">
        <v>13</v>
      </c>
      <c r="D687">
        <v>114470</v>
      </c>
      <c r="E687" t="s">
        <v>9</v>
      </c>
      <c r="F687" t="s">
        <v>10</v>
      </c>
    </row>
    <row r="688" spans="1:6" x14ac:dyDescent="0.25">
      <c r="A688" t="s">
        <v>633</v>
      </c>
      <c r="B688" t="s">
        <v>12</v>
      </c>
      <c r="C688" t="s">
        <v>63</v>
      </c>
      <c r="D688">
        <v>31050</v>
      </c>
      <c r="E688" t="s">
        <v>19</v>
      </c>
      <c r="F688" t="s">
        <v>14</v>
      </c>
    </row>
    <row r="689" spans="1:6" x14ac:dyDescent="0.25">
      <c r="A689" t="s">
        <v>634</v>
      </c>
      <c r="B689" t="s">
        <v>12</v>
      </c>
      <c r="C689" t="s">
        <v>39</v>
      </c>
      <c r="D689">
        <v>76620</v>
      </c>
      <c r="E689" t="s">
        <v>15</v>
      </c>
      <c r="F689" t="s">
        <v>26</v>
      </c>
    </row>
    <row r="690" spans="1:6" x14ac:dyDescent="0.25">
      <c r="A690" t="s">
        <v>635</v>
      </c>
      <c r="B690" t="s">
        <v>7</v>
      </c>
      <c r="C690" t="s">
        <v>13</v>
      </c>
      <c r="D690">
        <v>76190</v>
      </c>
      <c r="E690" t="s">
        <v>15</v>
      </c>
      <c r="F690" t="s">
        <v>22</v>
      </c>
    </row>
    <row r="691" spans="1:6" x14ac:dyDescent="0.25">
      <c r="A691" t="s">
        <v>636</v>
      </c>
      <c r="B691" t="s">
        <v>12</v>
      </c>
      <c r="C691" t="s">
        <v>47</v>
      </c>
      <c r="D691">
        <v>50450</v>
      </c>
      <c r="E691" t="s">
        <v>9</v>
      </c>
      <c r="F691" t="s">
        <v>26</v>
      </c>
    </row>
    <row r="692" spans="1:6" x14ac:dyDescent="0.25">
      <c r="A692" t="s">
        <v>637</v>
      </c>
      <c r="B692" t="s">
        <v>7</v>
      </c>
      <c r="C692" t="s">
        <v>28</v>
      </c>
      <c r="D692">
        <v>29330</v>
      </c>
      <c r="E692" t="s">
        <v>19</v>
      </c>
      <c r="F692" t="s">
        <v>26</v>
      </c>
    </row>
    <row r="693" spans="1:6" x14ac:dyDescent="0.25">
      <c r="A693" t="s">
        <v>638</v>
      </c>
      <c r="B693" t="s">
        <v>7</v>
      </c>
      <c r="C693" t="s">
        <v>63</v>
      </c>
      <c r="D693">
        <v>76930</v>
      </c>
      <c r="E693" t="s">
        <v>15</v>
      </c>
      <c r="F693" t="s">
        <v>26</v>
      </c>
    </row>
    <row r="694" spans="1:6" x14ac:dyDescent="0.25">
      <c r="A694" t="s">
        <v>639</v>
      </c>
      <c r="B694" t="s">
        <v>12</v>
      </c>
      <c r="C694" t="s">
        <v>25</v>
      </c>
      <c r="D694">
        <v>33800</v>
      </c>
      <c r="E694" t="s">
        <v>15</v>
      </c>
      <c r="F694" t="s">
        <v>26</v>
      </c>
    </row>
    <row r="695" spans="1:6" x14ac:dyDescent="0.25">
      <c r="A695" t="s">
        <v>640</v>
      </c>
      <c r="B695" t="s">
        <v>12</v>
      </c>
      <c r="C695" t="s">
        <v>63</v>
      </c>
      <c r="D695">
        <v>44820</v>
      </c>
      <c r="E695" t="s">
        <v>15</v>
      </c>
      <c r="F695" t="s">
        <v>26</v>
      </c>
    </row>
    <row r="696" spans="1:6" x14ac:dyDescent="0.25">
      <c r="A696" t="s">
        <v>328</v>
      </c>
      <c r="C696" t="s">
        <v>13</v>
      </c>
      <c r="D696">
        <v>67010</v>
      </c>
      <c r="E696" t="s">
        <v>15</v>
      </c>
      <c r="F696" t="s">
        <v>14</v>
      </c>
    </row>
    <row r="697" spans="1:6" x14ac:dyDescent="0.25">
      <c r="A697" t="s">
        <v>641</v>
      </c>
      <c r="B697" t="s">
        <v>12</v>
      </c>
      <c r="C697" t="s">
        <v>47</v>
      </c>
      <c r="D697">
        <v>84310</v>
      </c>
      <c r="E697" t="s">
        <v>9</v>
      </c>
      <c r="F697" t="s">
        <v>26</v>
      </c>
    </row>
    <row r="698" spans="1:6" x14ac:dyDescent="0.25">
      <c r="A698" t="s">
        <v>642</v>
      </c>
      <c r="B698" t="s">
        <v>7</v>
      </c>
      <c r="C698" t="s">
        <v>18</v>
      </c>
      <c r="D698">
        <v>108600</v>
      </c>
      <c r="E698" t="s">
        <v>15</v>
      </c>
      <c r="F698" t="s">
        <v>10</v>
      </c>
    </row>
    <row r="699" spans="1:6" x14ac:dyDescent="0.25">
      <c r="A699" t="s">
        <v>643</v>
      </c>
      <c r="B699" t="s">
        <v>7</v>
      </c>
      <c r="C699" t="s">
        <v>34</v>
      </c>
      <c r="D699">
        <v>47000</v>
      </c>
      <c r="E699" t="s">
        <v>15</v>
      </c>
      <c r="F699" t="s">
        <v>14</v>
      </c>
    </row>
    <row r="700" spans="1:6" x14ac:dyDescent="0.25">
      <c r="A700" t="s">
        <v>644</v>
      </c>
      <c r="B700" t="s">
        <v>7</v>
      </c>
      <c r="C700" t="s">
        <v>34</v>
      </c>
      <c r="D700">
        <v>59810</v>
      </c>
      <c r="E700" t="s">
        <v>9</v>
      </c>
      <c r="F700" t="s">
        <v>26</v>
      </c>
    </row>
    <row r="701" spans="1:6" x14ac:dyDescent="0.25">
      <c r="A701" t="s">
        <v>645</v>
      </c>
      <c r="B701" t="s">
        <v>7</v>
      </c>
      <c r="C701" t="s">
        <v>18</v>
      </c>
      <c r="D701">
        <v>90340</v>
      </c>
      <c r="E701" t="s">
        <v>19</v>
      </c>
      <c r="F701" t="s">
        <v>26</v>
      </c>
    </row>
    <row r="702" spans="1:6" x14ac:dyDescent="0.25">
      <c r="A702" t="s">
        <v>266</v>
      </c>
      <c r="B702" t="s">
        <v>12</v>
      </c>
      <c r="C702" t="s">
        <v>39</v>
      </c>
      <c r="D702">
        <v>41600</v>
      </c>
      <c r="E702" t="s">
        <v>19</v>
      </c>
      <c r="F702" t="s">
        <v>22</v>
      </c>
    </row>
    <row r="703" spans="1:6" x14ac:dyDescent="0.25">
      <c r="A703" t="s">
        <v>410</v>
      </c>
      <c r="B703" t="s">
        <v>12</v>
      </c>
      <c r="C703" t="s">
        <v>8</v>
      </c>
      <c r="D703">
        <v>72350</v>
      </c>
      <c r="E703" t="s">
        <v>19</v>
      </c>
      <c r="F703" t="s">
        <v>22</v>
      </c>
    </row>
    <row r="704" spans="1:6" x14ac:dyDescent="0.25">
      <c r="A704" t="s">
        <v>646</v>
      </c>
      <c r="B704" t="s">
        <v>7</v>
      </c>
      <c r="C704" t="s">
        <v>18</v>
      </c>
      <c r="D704">
        <v>64270</v>
      </c>
      <c r="E704" t="s">
        <v>15</v>
      </c>
      <c r="F704" t="s">
        <v>26</v>
      </c>
    </row>
    <row r="705" spans="1:6" x14ac:dyDescent="0.25">
      <c r="A705" t="s">
        <v>647</v>
      </c>
      <c r="B705" t="s">
        <v>12</v>
      </c>
      <c r="C705" t="s">
        <v>50</v>
      </c>
      <c r="D705">
        <v>103990</v>
      </c>
      <c r="E705" t="s">
        <v>19</v>
      </c>
      <c r="F705" t="s">
        <v>10</v>
      </c>
    </row>
    <row r="706" spans="1:6" x14ac:dyDescent="0.25">
      <c r="A706" t="s">
        <v>648</v>
      </c>
      <c r="B706" t="s">
        <v>7</v>
      </c>
      <c r="C706" t="s">
        <v>8</v>
      </c>
      <c r="D706">
        <v>70380</v>
      </c>
      <c r="E706" t="s">
        <v>9</v>
      </c>
      <c r="F706" t="s">
        <v>14</v>
      </c>
    </row>
    <row r="707" spans="1:6" x14ac:dyDescent="0.25">
      <c r="A707" t="s">
        <v>649</v>
      </c>
      <c r="B707" t="s">
        <v>7</v>
      </c>
      <c r="C707" t="s">
        <v>18</v>
      </c>
      <c r="D707">
        <v>89020</v>
      </c>
      <c r="E707" t="s">
        <v>9</v>
      </c>
      <c r="F707" t="s">
        <v>26</v>
      </c>
    </row>
    <row r="708" spans="1:6" x14ac:dyDescent="0.25">
      <c r="A708" t="s">
        <v>650</v>
      </c>
      <c r="B708" t="s">
        <v>7</v>
      </c>
      <c r="C708" t="s">
        <v>18</v>
      </c>
      <c r="D708">
        <v>113750</v>
      </c>
      <c r="E708" t="s">
        <v>19</v>
      </c>
      <c r="F708" t="s">
        <v>26</v>
      </c>
    </row>
    <row r="709" spans="1:6" x14ac:dyDescent="0.25">
      <c r="A709" t="s">
        <v>978</v>
      </c>
      <c r="B709" t="s">
        <v>7</v>
      </c>
      <c r="C709" t="s">
        <v>50</v>
      </c>
      <c r="E709" t="s">
        <v>19</v>
      </c>
      <c r="F709" t="s">
        <v>26</v>
      </c>
    </row>
    <row r="710" spans="1:6" x14ac:dyDescent="0.25">
      <c r="A710" t="s">
        <v>651</v>
      </c>
      <c r="B710" t="s">
        <v>12</v>
      </c>
      <c r="C710" t="s">
        <v>13</v>
      </c>
      <c r="D710">
        <v>32720</v>
      </c>
      <c r="E710" t="s">
        <v>19</v>
      </c>
      <c r="F710" t="s">
        <v>26</v>
      </c>
    </row>
    <row r="711" spans="1:6" x14ac:dyDescent="0.25">
      <c r="A711" t="s">
        <v>652</v>
      </c>
      <c r="B711" t="s">
        <v>7</v>
      </c>
      <c r="C711" t="s">
        <v>28</v>
      </c>
      <c r="D711">
        <v>61920</v>
      </c>
      <c r="E711" t="s">
        <v>19</v>
      </c>
      <c r="F711" t="s">
        <v>26</v>
      </c>
    </row>
    <row r="712" spans="1:6" x14ac:dyDescent="0.25">
      <c r="A712" t="s">
        <v>653</v>
      </c>
      <c r="B712" t="s">
        <v>12</v>
      </c>
      <c r="C712" t="s">
        <v>63</v>
      </c>
      <c r="D712">
        <v>74600</v>
      </c>
      <c r="E712" t="s">
        <v>9</v>
      </c>
      <c r="F712" t="s">
        <v>10</v>
      </c>
    </row>
    <row r="713" spans="1:6" x14ac:dyDescent="0.25">
      <c r="A713" t="s">
        <v>654</v>
      </c>
      <c r="B713" t="s">
        <v>7</v>
      </c>
      <c r="C713" t="s">
        <v>39</v>
      </c>
      <c r="D713">
        <v>38030</v>
      </c>
      <c r="E713" t="s">
        <v>15</v>
      </c>
      <c r="F713" t="s">
        <v>26</v>
      </c>
    </row>
    <row r="714" spans="1:6" x14ac:dyDescent="0.25">
      <c r="A714" t="s">
        <v>655</v>
      </c>
      <c r="B714" t="s">
        <v>12</v>
      </c>
      <c r="C714" t="s">
        <v>28</v>
      </c>
      <c r="D714">
        <v>30940</v>
      </c>
      <c r="E714" t="s">
        <v>19</v>
      </c>
      <c r="F714" t="s">
        <v>48</v>
      </c>
    </row>
    <row r="715" spans="1:6" x14ac:dyDescent="0.25">
      <c r="A715" t="s">
        <v>656</v>
      </c>
      <c r="B715" t="s">
        <v>7</v>
      </c>
      <c r="C715" t="s">
        <v>28</v>
      </c>
      <c r="D715">
        <v>28870</v>
      </c>
      <c r="E715" t="s">
        <v>19</v>
      </c>
      <c r="F715" t="s">
        <v>26</v>
      </c>
    </row>
    <row r="716" spans="1:6" x14ac:dyDescent="0.25">
      <c r="A716" t="s">
        <v>657</v>
      </c>
      <c r="B716" t="s">
        <v>12</v>
      </c>
      <c r="C716" t="s">
        <v>63</v>
      </c>
      <c r="D716">
        <v>71210</v>
      </c>
      <c r="E716" t="s">
        <v>15</v>
      </c>
      <c r="F716" t="s">
        <v>10</v>
      </c>
    </row>
    <row r="717" spans="1:6" x14ac:dyDescent="0.25">
      <c r="A717" t="s">
        <v>658</v>
      </c>
      <c r="B717" t="s">
        <v>7</v>
      </c>
      <c r="C717" t="s">
        <v>39</v>
      </c>
      <c r="D717">
        <v>63450</v>
      </c>
      <c r="E717" t="s">
        <v>19</v>
      </c>
      <c r="F717" t="s">
        <v>14</v>
      </c>
    </row>
    <row r="718" spans="1:6" x14ac:dyDescent="0.25">
      <c r="A718" t="s">
        <v>659</v>
      </c>
      <c r="B718" t="s">
        <v>12</v>
      </c>
      <c r="C718" t="s">
        <v>28</v>
      </c>
      <c r="D718">
        <v>87930</v>
      </c>
      <c r="E718" t="s">
        <v>15</v>
      </c>
      <c r="F718" t="s">
        <v>48</v>
      </c>
    </row>
    <row r="719" spans="1:6" x14ac:dyDescent="0.25">
      <c r="A719" t="s">
        <v>57</v>
      </c>
      <c r="B719" t="s">
        <v>7</v>
      </c>
      <c r="C719" t="s">
        <v>47</v>
      </c>
      <c r="D719">
        <v>69070</v>
      </c>
      <c r="E719" t="s">
        <v>15</v>
      </c>
      <c r="F719" t="s">
        <v>26</v>
      </c>
    </row>
    <row r="720" spans="1:6" x14ac:dyDescent="0.25">
      <c r="A720" t="s">
        <v>660</v>
      </c>
      <c r="B720" t="s">
        <v>7</v>
      </c>
      <c r="C720" t="s">
        <v>31</v>
      </c>
      <c r="D720">
        <v>101610</v>
      </c>
      <c r="E720" t="s">
        <v>19</v>
      </c>
      <c r="F720" t="s">
        <v>26</v>
      </c>
    </row>
    <row r="721" spans="1:6" x14ac:dyDescent="0.25">
      <c r="A721" t="s">
        <v>661</v>
      </c>
      <c r="B721" t="s">
        <v>12</v>
      </c>
      <c r="C721" t="s">
        <v>28</v>
      </c>
      <c r="D721">
        <v>28310</v>
      </c>
      <c r="E721" t="s">
        <v>15</v>
      </c>
      <c r="F721" t="s">
        <v>26</v>
      </c>
    </row>
    <row r="722" spans="1:6" x14ac:dyDescent="0.25">
      <c r="A722" t="s">
        <v>662</v>
      </c>
      <c r="B722" t="s">
        <v>7</v>
      </c>
      <c r="C722" t="s">
        <v>18</v>
      </c>
      <c r="D722">
        <v>89840</v>
      </c>
      <c r="E722" t="s">
        <v>15</v>
      </c>
      <c r="F722" t="s">
        <v>10</v>
      </c>
    </row>
    <row r="723" spans="1:6" x14ac:dyDescent="0.25">
      <c r="A723" t="s">
        <v>663</v>
      </c>
      <c r="B723" t="s">
        <v>7</v>
      </c>
      <c r="C723" t="s">
        <v>21</v>
      </c>
      <c r="D723">
        <v>96250</v>
      </c>
      <c r="E723" t="s">
        <v>9</v>
      </c>
      <c r="F723" t="s">
        <v>26</v>
      </c>
    </row>
    <row r="724" spans="1:6" x14ac:dyDescent="0.25">
      <c r="A724" t="s">
        <v>664</v>
      </c>
      <c r="B724" t="s">
        <v>7</v>
      </c>
      <c r="C724" t="s">
        <v>34</v>
      </c>
      <c r="D724">
        <v>112460</v>
      </c>
      <c r="E724" t="s">
        <v>19</v>
      </c>
      <c r="F724" t="s">
        <v>22</v>
      </c>
    </row>
    <row r="725" spans="1:6" x14ac:dyDescent="0.25">
      <c r="A725" t="s">
        <v>665</v>
      </c>
      <c r="C725" t="s">
        <v>25</v>
      </c>
      <c r="D725">
        <v>115440</v>
      </c>
      <c r="E725" t="s">
        <v>15</v>
      </c>
      <c r="F725" t="s">
        <v>26</v>
      </c>
    </row>
    <row r="726" spans="1:6" x14ac:dyDescent="0.25">
      <c r="A726" t="s">
        <v>666</v>
      </c>
      <c r="B726" t="s">
        <v>12</v>
      </c>
      <c r="C726" t="s">
        <v>39</v>
      </c>
      <c r="D726">
        <v>33920</v>
      </c>
      <c r="E726" t="s">
        <v>19</v>
      </c>
      <c r="F726" t="s">
        <v>26</v>
      </c>
    </row>
    <row r="727" spans="1:6" x14ac:dyDescent="0.25">
      <c r="A727" t="s">
        <v>667</v>
      </c>
      <c r="B727" t="s">
        <v>7</v>
      </c>
      <c r="C727" t="s">
        <v>21</v>
      </c>
      <c r="D727">
        <v>46280</v>
      </c>
      <c r="E727" t="s">
        <v>9</v>
      </c>
      <c r="F727" t="s">
        <v>26</v>
      </c>
    </row>
    <row r="728" spans="1:6" x14ac:dyDescent="0.25">
      <c r="A728" t="s">
        <v>668</v>
      </c>
      <c r="B728" t="s">
        <v>12</v>
      </c>
      <c r="C728" t="s">
        <v>21</v>
      </c>
      <c r="D728">
        <v>58940</v>
      </c>
      <c r="E728" t="s">
        <v>19</v>
      </c>
      <c r="F728" t="s">
        <v>26</v>
      </c>
    </row>
    <row r="729" spans="1:6" x14ac:dyDescent="0.25">
      <c r="A729" t="s">
        <v>669</v>
      </c>
      <c r="B729" t="s">
        <v>12</v>
      </c>
      <c r="C729" t="s">
        <v>63</v>
      </c>
      <c r="D729">
        <v>118980</v>
      </c>
      <c r="E729" t="s">
        <v>15</v>
      </c>
      <c r="F729" t="s">
        <v>16</v>
      </c>
    </row>
    <row r="730" spans="1:6" x14ac:dyDescent="0.25">
      <c r="A730" t="s">
        <v>670</v>
      </c>
      <c r="B730" t="s">
        <v>7</v>
      </c>
      <c r="C730" t="s">
        <v>8</v>
      </c>
      <c r="D730">
        <v>96750</v>
      </c>
      <c r="E730" t="s">
        <v>19</v>
      </c>
      <c r="F730" t="s">
        <v>26</v>
      </c>
    </row>
    <row r="731" spans="1:6" x14ac:dyDescent="0.25">
      <c r="A731" t="s">
        <v>671</v>
      </c>
      <c r="C731" t="s">
        <v>18</v>
      </c>
      <c r="D731">
        <v>101220</v>
      </c>
      <c r="E731" t="s">
        <v>19</v>
      </c>
      <c r="F731" t="s">
        <v>14</v>
      </c>
    </row>
    <row r="732" spans="1:6" x14ac:dyDescent="0.25">
      <c r="A732" t="s">
        <v>672</v>
      </c>
      <c r="B732" t="s">
        <v>7</v>
      </c>
      <c r="C732" t="s">
        <v>34</v>
      </c>
      <c r="D732">
        <v>63020</v>
      </c>
      <c r="E732" t="s">
        <v>15</v>
      </c>
      <c r="F732" t="s">
        <v>26</v>
      </c>
    </row>
    <row r="733" spans="1:6" x14ac:dyDescent="0.25">
      <c r="A733" t="s">
        <v>673</v>
      </c>
      <c r="B733" t="s">
        <v>7</v>
      </c>
      <c r="C733" t="s">
        <v>31</v>
      </c>
      <c r="D733">
        <v>75920</v>
      </c>
      <c r="E733" t="s">
        <v>19</v>
      </c>
      <c r="F733" t="s">
        <v>14</v>
      </c>
    </row>
    <row r="734" spans="1:6" x14ac:dyDescent="0.25">
      <c r="A734" t="s">
        <v>674</v>
      </c>
      <c r="B734" t="s">
        <v>7</v>
      </c>
      <c r="C734" t="s">
        <v>18</v>
      </c>
      <c r="D734">
        <v>93080</v>
      </c>
      <c r="E734" t="s">
        <v>9</v>
      </c>
      <c r="F734" t="s">
        <v>26</v>
      </c>
    </row>
    <row r="735" spans="1:6" x14ac:dyDescent="0.25">
      <c r="A735" t="s">
        <v>675</v>
      </c>
      <c r="B735" t="s">
        <v>7</v>
      </c>
      <c r="C735" t="s">
        <v>8</v>
      </c>
      <c r="D735">
        <v>68860</v>
      </c>
      <c r="E735" t="s">
        <v>9</v>
      </c>
      <c r="F735" t="s">
        <v>14</v>
      </c>
    </row>
    <row r="736" spans="1:6" x14ac:dyDescent="0.25">
      <c r="A736" t="s">
        <v>676</v>
      </c>
      <c r="B736" t="s">
        <v>7</v>
      </c>
      <c r="C736" t="s">
        <v>13</v>
      </c>
      <c r="D736">
        <v>118980</v>
      </c>
      <c r="E736" t="s">
        <v>15</v>
      </c>
      <c r="F736" t="s">
        <v>22</v>
      </c>
    </row>
    <row r="737" spans="1:6" x14ac:dyDescent="0.25">
      <c r="A737" t="s">
        <v>677</v>
      </c>
      <c r="C737" t="s">
        <v>18</v>
      </c>
      <c r="D737">
        <v>106460</v>
      </c>
      <c r="E737" t="s">
        <v>9</v>
      </c>
      <c r="F737" t="s">
        <v>14</v>
      </c>
    </row>
    <row r="738" spans="1:6" x14ac:dyDescent="0.25">
      <c r="A738" t="s">
        <v>678</v>
      </c>
      <c r="B738" t="s">
        <v>12</v>
      </c>
      <c r="C738" t="s">
        <v>31</v>
      </c>
      <c r="D738">
        <v>70650</v>
      </c>
      <c r="E738" t="s">
        <v>19</v>
      </c>
      <c r="F738" t="s">
        <v>14</v>
      </c>
    </row>
    <row r="739" spans="1:6" x14ac:dyDescent="0.25">
      <c r="A739" t="s">
        <v>979</v>
      </c>
      <c r="B739" t="s">
        <v>7</v>
      </c>
      <c r="C739" t="s">
        <v>931</v>
      </c>
      <c r="D739">
        <v>101120</v>
      </c>
      <c r="E739" t="s">
        <v>19</v>
      </c>
      <c r="F739" t="s">
        <v>10</v>
      </c>
    </row>
    <row r="740" spans="1:6" x14ac:dyDescent="0.25">
      <c r="A740" t="s">
        <v>679</v>
      </c>
      <c r="B740" t="s">
        <v>12</v>
      </c>
      <c r="C740" t="s">
        <v>8</v>
      </c>
      <c r="D740">
        <v>77050</v>
      </c>
      <c r="E740" t="s">
        <v>15</v>
      </c>
      <c r="F740" t="s">
        <v>14</v>
      </c>
    </row>
    <row r="741" spans="1:6" x14ac:dyDescent="0.25">
      <c r="A741" t="s">
        <v>272</v>
      </c>
      <c r="B741" t="s">
        <v>12</v>
      </c>
      <c r="C741" t="s">
        <v>8</v>
      </c>
      <c r="D741">
        <v>41930</v>
      </c>
      <c r="E741" t="s">
        <v>15</v>
      </c>
      <c r="F741" t="s">
        <v>22</v>
      </c>
    </row>
    <row r="742" spans="1:6" x14ac:dyDescent="0.25">
      <c r="A742" t="s">
        <v>680</v>
      </c>
      <c r="B742" t="s">
        <v>12</v>
      </c>
      <c r="C742" t="s">
        <v>18</v>
      </c>
      <c r="D742">
        <v>89360</v>
      </c>
      <c r="E742" t="s">
        <v>15</v>
      </c>
      <c r="F742" t="s">
        <v>14</v>
      </c>
    </row>
    <row r="743" spans="1:6" x14ac:dyDescent="0.25">
      <c r="A743" t="s">
        <v>681</v>
      </c>
      <c r="B743" t="s">
        <v>12</v>
      </c>
      <c r="C743" t="s">
        <v>18</v>
      </c>
      <c r="D743">
        <v>37840</v>
      </c>
      <c r="E743" t="s">
        <v>19</v>
      </c>
      <c r="F743" t="s">
        <v>22</v>
      </c>
    </row>
    <row r="744" spans="1:6" x14ac:dyDescent="0.25">
      <c r="A744" t="s">
        <v>682</v>
      </c>
      <c r="B744" t="s">
        <v>7</v>
      </c>
      <c r="C744" t="s">
        <v>31</v>
      </c>
      <c r="D744">
        <v>89160</v>
      </c>
      <c r="E744" t="s">
        <v>15</v>
      </c>
      <c r="F744" t="s">
        <v>26</v>
      </c>
    </row>
    <row r="745" spans="1:6" x14ac:dyDescent="0.25">
      <c r="A745" t="s">
        <v>683</v>
      </c>
      <c r="B745" t="s">
        <v>12</v>
      </c>
      <c r="C745" t="s">
        <v>39</v>
      </c>
      <c r="D745">
        <v>74110</v>
      </c>
      <c r="E745" t="s">
        <v>19</v>
      </c>
      <c r="F745" t="s">
        <v>10</v>
      </c>
    </row>
    <row r="746" spans="1:6" x14ac:dyDescent="0.25">
      <c r="A746" t="s">
        <v>684</v>
      </c>
      <c r="B746" t="s">
        <v>7</v>
      </c>
      <c r="C746" t="s">
        <v>28</v>
      </c>
      <c r="D746">
        <v>31630</v>
      </c>
      <c r="E746" t="s">
        <v>19</v>
      </c>
      <c r="F746" t="s">
        <v>22</v>
      </c>
    </row>
    <row r="747" spans="1:6" x14ac:dyDescent="0.25">
      <c r="A747" t="s">
        <v>685</v>
      </c>
      <c r="B747" t="s">
        <v>12</v>
      </c>
      <c r="C747" t="s">
        <v>47</v>
      </c>
      <c r="D747">
        <v>40910</v>
      </c>
      <c r="E747" t="s">
        <v>15</v>
      </c>
      <c r="F747" t="s">
        <v>22</v>
      </c>
    </row>
    <row r="748" spans="1:6" x14ac:dyDescent="0.25">
      <c r="A748" t="s">
        <v>686</v>
      </c>
      <c r="B748" t="s">
        <v>7</v>
      </c>
      <c r="C748" t="s">
        <v>8</v>
      </c>
      <c r="D748">
        <v>32190</v>
      </c>
      <c r="E748" t="s">
        <v>19</v>
      </c>
      <c r="F748" t="s">
        <v>26</v>
      </c>
    </row>
    <row r="749" spans="1:6" x14ac:dyDescent="0.25">
      <c r="A749" t="s">
        <v>687</v>
      </c>
      <c r="B749" t="s">
        <v>12</v>
      </c>
      <c r="C749" t="s">
        <v>25</v>
      </c>
      <c r="D749">
        <v>73490</v>
      </c>
      <c r="E749" t="s">
        <v>19</v>
      </c>
      <c r="F749" t="s">
        <v>22</v>
      </c>
    </row>
    <row r="750" spans="1:6" x14ac:dyDescent="0.25">
      <c r="A750" t="s">
        <v>688</v>
      </c>
      <c r="B750" t="s">
        <v>7</v>
      </c>
      <c r="C750" t="s">
        <v>34</v>
      </c>
      <c r="D750">
        <v>52220</v>
      </c>
      <c r="E750" t="s">
        <v>19</v>
      </c>
      <c r="F750" t="s">
        <v>26</v>
      </c>
    </row>
    <row r="751" spans="1:6" x14ac:dyDescent="0.25">
      <c r="A751" t="s">
        <v>689</v>
      </c>
      <c r="B751" t="s">
        <v>12</v>
      </c>
      <c r="C751" t="s">
        <v>21</v>
      </c>
      <c r="D751">
        <v>68900</v>
      </c>
      <c r="E751" t="s">
        <v>15</v>
      </c>
      <c r="F751" t="s">
        <v>26</v>
      </c>
    </row>
    <row r="752" spans="1:6" x14ac:dyDescent="0.25">
      <c r="A752" t="s">
        <v>690</v>
      </c>
      <c r="B752" t="s">
        <v>12</v>
      </c>
      <c r="C752" t="s">
        <v>8</v>
      </c>
      <c r="D752">
        <v>83750</v>
      </c>
      <c r="E752" t="s">
        <v>15</v>
      </c>
      <c r="F752" t="s">
        <v>26</v>
      </c>
    </row>
    <row r="753" spans="1:6" x14ac:dyDescent="0.25">
      <c r="A753" t="s">
        <v>691</v>
      </c>
      <c r="B753" t="s">
        <v>7</v>
      </c>
      <c r="C753" t="s">
        <v>21</v>
      </c>
      <c r="D753">
        <v>110970</v>
      </c>
      <c r="E753" t="s">
        <v>19</v>
      </c>
      <c r="F753" t="s">
        <v>16</v>
      </c>
    </row>
    <row r="754" spans="1:6" x14ac:dyDescent="0.25">
      <c r="A754" t="s">
        <v>692</v>
      </c>
      <c r="B754" t="s">
        <v>12</v>
      </c>
      <c r="C754" t="s">
        <v>31</v>
      </c>
      <c r="D754">
        <v>49520</v>
      </c>
      <c r="E754" t="s">
        <v>15</v>
      </c>
      <c r="F754" t="s">
        <v>26</v>
      </c>
    </row>
    <row r="755" spans="1:6" x14ac:dyDescent="0.25">
      <c r="A755" t="s">
        <v>693</v>
      </c>
      <c r="B755" t="s">
        <v>12</v>
      </c>
      <c r="C755" t="s">
        <v>31</v>
      </c>
      <c r="D755">
        <v>86560</v>
      </c>
      <c r="E755" t="s">
        <v>19</v>
      </c>
      <c r="F755" t="s">
        <v>26</v>
      </c>
    </row>
    <row r="756" spans="1:6" x14ac:dyDescent="0.25">
      <c r="A756" t="s">
        <v>694</v>
      </c>
      <c r="B756" t="s">
        <v>12</v>
      </c>
      <c r="C756" t="s">
        <v>21</v>
      </c>
      <c r="D756">
        <v>35830</v>
      </c>
      <c r="E756" t="s">
        <v>19</v>
      </c>
      <c r="F756" t="s">
        <v>26</v>
      </c>
    </row>
    <row r="757" spans="1:6" x14ac:dyDescent="0.25">
      <c r="A757" t="s">
        <v>695</v>
      </c>
      <c r="B757" t="s">
        <v>12</v>
      </c>
      <c r="C757" t="s">
        <v>21</v>
      </c>
      <c r="D757">
        <v>53910</v>
      </c>
      <c r="E757" t="s">
        <v>19</v>
      </c>
      <c r="F757" t="s">
        <v>14</v>
      </c>
    </row>
    <row r="758" spans="1:6" x14ac:dyDescent="0.25">
      <c r="A758" t="s">
        <v>696</v>
      </c>
      <c r="B758" t="s">
        <v>12</v>
      </c>
      <c r="C758" t="s">
        <v>13</v>
      </c>
      <c r="D758">
        <v>109870</v>
      </c>
      <c r="E758" t="s">
        <v>19</v>
      </c>
      <c r="F758" t="s">
        <v>26</v>
      </c>
    </row>
    <row r="759" spans="1:6" x14ac:dyDescent="0.25">
      <c r="A759" t="s">
        <v>697</v>
      </c>
      <c r="B759" t="s">
        <v>7</v>
      </c>
      <c r="C759" t="s">
        <v>13</v>
      </c>
      <c r="D759">
        <v>61620</v>
      </c>
      <c r="E759" t="s">
        <v>15</v>
      </c>
      <c r="F759" t="s">
        <v>26</v>
      </c>
    </row>
    <row r="760" spans="1:6" x14ac:dyDescent="0.25">
      <c r="A760" t="s">
        <v>698</v>
      </c>
      <c r="C760" t="s">
        <v>25</v>
      </c>
      <c r="D760">
        <v>67960</v>
      </c>
      <c r="E760" t="s">
        <v>15</v>
      </c>
      <c r="F760" t="s">
        <v>26</v>
      </c>
    </row>
    <row r="761" spans="1:6" x14ac:dyDescent="0.25">
      <c r="A761" t="s">
        <v>699</v>
      </c>
      <c r="B761" t="s">
        <v>12</v>
      </c>
      <c r="C761" t="s">
        <v>39</v>
      </c>
      <c r="D761">
        <v>57000</v>
      </c>
      <c r="E761" t="s">
        <v>15</v>
      </c>
      <c r="F761" t="s">
        <v>48</v>
      </c>
    </row>
    <row r="762" spans="1:6" x14ac:dyDescent="0.25">
      <c r="A762" t="s">
        <v>700</v>
      </c>
      <c r="B762" t="s">
        <v>7</v>
      </c>
      <c r="C762" t="s">
        <v>8</v>
      </c>
      <c r="D762">
        <v>70610</v>
      </c>
      <c r="E762" t="s">
        <v>9</v>
      </c>
      <c r="F762" t="s">
        <v>26</v>
      </c>
    </row>
    <row r="763" spans="1:6" x14ac:dyDescent="0.25">
      <c r="A763" t="s">
        <v>701</v>
      </c>
      <c r="B763" t="s">
        <v>12</v>
      </c>
      <c r="C763" t="s">
        <v>39</v>
      </c>
      <c r="D763">
        <v>51860</v>
      </c>
      <c r="E763" t="s">
        <v>15</v>
      </c>
      <c r="F763" t="s">
        <v>14</v>
      </c>
    </row>
    <row r="764" spans="1:6" x14ac:dyDescent="0.25">
      <c r="A764" t="s">
        <v>702</v>
      </c>
      <c r="B764" t="s">
        <v>12</v>
      </c>
      <c r="C764" t="s">
        <v>13</v>
      </c>
      <c r="D764">
        <v>60130</v>
      </c>
      <c r="E764" t="s">
        <v>15</v>
      </c>
      <c r="F764" t="s">
        <v>26</v>
      </c>
    </row>
    <row r="765" spans="1:6" x14ac:dyDescent="0.25">
      <c r="A765" t="s">
        <v>703</v>
      </c>
      <c r="B765" t="s">
        <v>7</v>
      </c>
      <c r="C765" t="s">
        <v>47</v>
      </c>
      <c r="D765">
        <v>72040</v>
      </c>
      <c r="E765" t="s">
        <v>19</v>
      </c>
      <c r="F765" t="s">
        <v>22</v>
      </c>
    </row>
    <row r="766" spans="1:6" x14ac:dyDescent="0.25">
      <c r="A766" t="s">
        <v>704</v>
      </c>
      <c r="B766" t="s">
        <v>12</v>
      </c>
      <c r="C766" t="s">
        <v>34</v>
      </c>
      <c r="D766">
        <v>108450</v>
      </c>
      <c r="E766" t="s">
        <v>9</v>
      </c>
      <c r="F766" t="s">
        <v>14</v>
      </c>
    </row>
    <row r="767" spans="1:6" x14ac:dyDescent="0.25">
      <c r="A767" t="s">
        <v>705</v>
      </c>
      <c r="B767" t="s">
        <v>7</v>
      </c>
      <c r="C767" t="s">
        <v>63</v>
      </c>
      <c r="D767">
        <v>58260</v>
      </c>
      <c r="E767" t="s">
        <v>15</v>
      </c>
      <c r="F767" t="s">
        <v>26</v>
      </c>
    </row>
    <row r="768" spans="1:6" x14ac:dyDescent="0.25">
      <c r="A768" t="s">
        <v>933</v>
      </c>
      <c r="B768" t="s">
        <v>7</v>
      </c>
      <c r="C768" t="s">
        <v>931</v>
      </c>
      <c r="D768">
        <v>112650</v>
      </c>
      <c r="E768" t="s">
        <v>9</v>
      </c>
      <c r="F768" t="s">
        <v>26</v>
      </c>
    </row>
    <row r="769" spans="1:6" x14ac:dyDescent="0.25">
      <c r="A769" t="s">
        <v>618</v>
      </c>
      <c r="B769" t="s">
        <v>7</v>
      </c>
      <c r="C769" t="s">
        <v>25</v>
      </c>
      <c r="D769">
        <v>106930</v>
      </c>
      <c r="E769" t="s">
        <v>19</v>
      </c>
      <c r="F769" t="s">
        <v>26</v>
      </c>
    </row>
    <row r="770" spans="1:6" x14ac:dyDescent="0.25">
      <c r="A770" t="s">
        <v>706</v>
      </c>
      <c r="C770" t="s">
        <v>47</v>
      </c>
      <c r="D770">
        <v>70020</v>
      </c>
      <c r="E770" t="s">
        <v>15</v>
      </c>
      <c r="F770" t="s">
        <v>26</v>
      </c>
    </row>
    <row r="771" spans="1:6" x14ac:dyDescent="0.25">
      <c r="A771" t="s">
        <v>980</v>
      </c>
      <c r="B771" t="s">
        <v>7</v>
      </c>
      <c r="C771" t="s">
        <v>13</v>
      </c>
      <c r="E771" t="s">
        <v>15</v>
      </c>
      <c r="F771" t="s">
        <v>14</v>
      </c>
    </row>
    <row r="772" spans="1:6" x14ac:dyDescent="0.25">
      <c r="A772" t="s">
        <v>707</v>
      </c>
      <c r="B772" t="s">
        <v>12</v>
      </c>
      <c r="C772" t="s">
        <v>25</v>
      </c>
      <c r="D772">
        <v>35670</v>
      </c>
      <c r="E772" t="s">
        <v>19</v>
      </c>
      <c r="F772" t="s">
        <v>26</v>
      </c>
    </row>
    <row r="773" spans="1:6" x14ac:dyDescent="0.25">
      <c r="A773" t="s">
        <v>981</v>
      </c>
      <c r="B773" t="s">
        <v>12</v>
      </c>
      <c r="C773" t="s">
        <v>8</v>
      </c>
      <c r="E773" t="s">
        <v>19</v>
      </c>
      <c r="F773" t="s">
        <v>26</v>
      </c>
    </row>
    <row r="774" spans="1:6" x14ac:dyDescent="0.25">
      <c r="A774" t="s">
        <v>708</v>
      </c>
      <c r="B774" t="s">
        <v>7</v>
      </c>
      <c r="C774" t="s">
        <v>50</v>
      </c>
      <c r="D774">
        <v>67630</v>
      </c>
      <c r="E774" t="s">
        <v>15</v>
      </c>
      <c r="F774" t="s">
        <v>26</v>
      </c>
    </row>
    <row r="775" spans="1:6" x14ac:dyDescent="0.25">
      <c r="A775" t="s">
        <v>709</v>
      </c>
      <c r="B775" t="s">
        <v>12</v>
      </c>
      <c r="C775" t="s">
        <v>25</v>
      </c>
      <c r="D775">
        <v>82300</v>
      </c>
      <c r="E775" t="s">
        <v>19</v>
      </c>
      <c r="F775" t="s">
        <v>16</v>
      </c>
    </row>
    <row r="776" spans="1:6" x14ac:dyDescent="0.25">
      <c r="A776" t="s">
        <v>710</v>
      </c>
      <c r="B776" t="s">
        <v>12</v>
      </c>
      <c r="C776" t="s">
        <v>31</v>
      </c>
      <c r="D776">
        <v>114870</v>
      </c>
      <c r="E776" t="s">
        <v>9</v>
      </c>
      <c r="F776" t="s">
        <v>16</v>
      </c>
    </row>
    <row r="777" spans="1:6" x14ac:dyDescent="0.25">
      <c r="A777" t="s">
        <v>711</v>
      </c>
      <c r="B777" t="s">
        <v>7</v>
      </c>
      <c r="C777" t="s">
        <v>8</v>
      </c>
      <c r="D777">
        <v>71030</v>
      </c>
      <c r="E777" t="s">
        <v>9</v>
      </c>
      <c r="F777" t="s">
        <v>26</v>
      </c>
    </row>
    <row r="778" spans="1:6" x14ac:dyDescent="0.25">
      <c r="A778" t="s">
        <v>473</v>
      </c>
      <c r="B778" t="s">
        <v>7</v>
      </c>
      <c r="C778" t="s">
        <v>47</v>
      </c>
      <c r="D778">
        <v>52750</v>
      </c>
      <c r="E778" t="s">
        <v>15</v>
      </c>
      <c r="F778" t="s">
        <v>26</v>
      </c>
    </row>
    <row r="779" spans="1:6" x14ac:dyDescent="0.25">
      <c r="A779" t="s">
        <v>712</v>
      </c>
      <c r="B779" t="s">
        <v>12</v>
      </c>
      <c r="C779" t="s">
        <v>21</v>
      </c>
      <c r="D779">
        <v>85670</v>
      </c>
      <c r="E779" t="s">
        <v>19</v>
      </c>
      <c r="F779" t="s">
        <v>26</v>
      </c>
    </row>
    <row r="780" spans="1:6" x14ac:dyDescent="0.25">
      <c r="A780" t="s">
        <v>982</v>
      </c>
      <c r="B780" t="s">
        <v>12</v>
      </c>
      <c r="C780" t="s">
        <v>34</v>
      </c>
      <c r="E780" t="s">
        <v>19</v>
      </c>
      <c r="F780" t="s">
        <v>14</v>
      </c>
    </row>
    <row r="781" spans="1:6" x14ac:dyDescent="0.25">
      <c r="A781" t="s">
        <v>713</v>
      </c>
      <c r="B781" t="s">
        <v>7</v>
      </c>
      <c r="C781" t="s">
        <v>31</v>
      </c>
      <c r="D781">
        <v>61700</v>
      </c>
      <c r="E781" t="s">
        <v>19</v>
      </c>
      <c r="F781" t="s">
        <v>26</v>
      </c>
    </row>
    <row r="782" spans="1:6" x14ac:dyDescent="0.25">
      <c r="A782" t="s">
        <v>714</v>
      </c>
      <c r="B782" t="s">
        <v>7</v>
      </c>
      <c r="C782" t="s">
        <v>18</v>
      </c>
      <c r="D782">
        <v>66140</v>
      </c>
      <c r="E782" t="s">
        <v>15</v>
      </c>
      <c r="F782" t="s">
        <v>14</v>
      </c>
    </row>
    <row r="783" spans="1:6" x14ac:dyDescent="0.25">
      <c r="A783" t="s">
        <v>715</v>
      </c>
      <c r="B783" t="s">
        <v>7</v>
      </c>
      <c r="C783" t="s">
        <v>63</v>
      </c>
      <c r="D783">
        <v>51860</v>
      </c>
      <c r="E783" t="s">
        <v>19</v>
      </c>
      <c r="F783" t="s">
        <v>14</v>
      </c>
    </row>
    <row r="784" spans="1:6" x14ac:dyDescent="0.25">
      <c r="A784" t="s">
        <v>250</v>
      </c>
      <c r="B784" t="s">
        <v>7</v>
      </c>
      <c r="C784" t="s">
        <v>25</v>
      </c>
      <c r="D784">
        <v>52670</v>
      </c>
      <c r="E784" t="s">
        <v>15</v>
      </c>
      <c r="F784" t="s">
        <v>26</v>
      </c>
    </row>
    <row r="785" spans="1:6" x14ac:dyDescent="0.25">
      <c r="A785" t="s">
        <v>716</v>
      </c>
      <c r="B785" t="s">
        <v>12</v>
      </c>
      <c r="C785" t="s">
        <v>18</v>
      </c>
      <c r="D785">
        <v>61210</v>
      </c>
      <c r="E785" t="s">
        <v>19</v>
      </c>
      <c r="F785" t="s">
        <v>16</v>
      </c>
    </row>
    <row r="786" spans="1:6" x14ac:dyDescent="0.25">
      <c r="A786" t="s">
        <v>717</v>
      </c>
      <c r="B786" t="s">
        <v>12</v>
      </c>
      <c r="C786" t="s">
        <v>31</v>
      </c>
      <c r="D786">
        <v>68980</v>
      </c>
      <c r="E786" t="s">
        <v>19</v>
      </c>
      <c r="F786" t="s">
        <v>26</v>
      </c>
    </row>
    <row r="787" spans="1:6" x14ac:dyDescent="0.25">
      <c r="A787" t="s">
        <v>718</v>
      </c>
      <c r="B787" t="s">
        <v>12</v>
      </c>
      <c r="C787" t="s">
        <v>50</v>
      </c>
      <c r="D787">
        <v>29610</v>
      </c>
      <c r="E787" t="s">
        <v>15</v>
      </c>
      <c r="F787" t="s">
        <v>26</v>
      </c>
    </row>
    <row r="788" spans="1:6" x14ac:dyDescent="0.25">
      <c r="A788" t="s">
        <v>719</v>
      </c>
      <c r="B788" t="s">
        <v>12</v>
      </c>
      <c r="C788" t="s">
        <v>13</v>
      </c>
      <c r="D788">
        <v>114430</v>
      </c>
      <c r="E788" t="s">
        <v>9</v>
      </c>
      <c r="F788" t="s">
        <v>14</v>
      </c>
    </row>
    <row r="789" spans="1:6" x14ac:dyDescent="0.25">
      <c r="A789" t="s">
        <v>720</v>
      </c>
      <c r="B789" t="s">
        <v>7</v>
      </c>
      <c r="C789" t="s">
        <v>34</v>
      </c>
      <c r="D789">
        <v>53760</v>
      </c>
      <c r="E789" t="s">
        <v>15</v>
      </c>
      <c r="F789" t="s">
        <v>26</v>
      </c>
    </row>
    <row r="790" spans="1:6" x14ac:dyDescent="0.25">
      <c r="A790" t="s">
        <v>721</v>
      </c>
      <c r="B790" t="s">
        <v>7</v>
      </c>
      <c r="C790" t="s">
        <v>8</v>
      </c>
      <c r="D790">
        <v>91310</v>
      </c>
      <c r="E790" t="s">
        <v>15</v>
      </c>
      <c r="F790" t="s">
        <v>26</v>
      </c>
    </row>
    <row r="791" spans="1:6" x14ac:dyDescent="0.25">
      <c r="A791" t="s">
        <v>722</v>
      </c>
      <c r="B791" t="s">
        <v>7</v>
      </c>
      <c r="C791" t="s">
        <v>28</v>
      </c>
      <c r="D791">
        <v>117840</v>
      </c>
      <c r="E791" t="s">
        <v>19</v>
      </c>
      <c r="F791" t="s">
        <v>26</v>
      </c>
    </row>
    <row r="792" spans="1:6" x14ac:dyDescent="0.25">
      <c r="A792" t="s">
        <v>723</v>
      </c>
      <c r="B792" t="s">
        <v>12</v>
      </c>
      <c r="C792" t="s">
        <v>34</v>
      </c>
      <c r="D792">
        <v>31830</v>
      </c>
      <c r="E792" t="s">
        <v>9</v>
      </c>
      <c r="F792" t="s">
        <v>26</v>
      </c>
    </row>
    <row r="793" spans="1:6" x14ac:dyDescent="0.25">
      <c r="A793" t="s">
        <v>724</v>
      </c>
      <c r="B793" t="s">
        <v>7</v>
      </c>
      <c r="C793" t="s">
        <v>18</v>
      </c>
      <c r="D793">
        <v>32980</v>
      </c>
      <c r="E793" t="s">
        <v>9</v>
      </c>
      <c r="F793" t="s">
        <v>16</v>
      </c>
    </row>
    <row r="794" spans="1:6" x14ac:dyDescent="0.25">
      <c r="A794" t="s">
        <v>725</v>
      </c>
      <c r="B794" t="s">
        <v>7</v>
      </c>
      <c r="C794" t="s">
        <v>13</v>
      </c>
      <c r="D794">
        <v>47360</v>
      </c>
      <c r="E794" t="s">
        <v>15</v>
      </c>
      <c r="F794" t="s">
        <v>22</v>
      </c>
    </row>
    <row r="795" spans="1:6" x14ac:dyDescent="0.25">
      <c r="A795" t="s">
        <v>726</v>
      </c>
      <c r="B795" t="s">
        <v>12</v>
      </c>
      <c r="C795" t="s">
        <v>13</v>
      </c>
      <c r="D795">
        <v>86740</v>
      </c>
      <c r="E795" t="s">
        <v>9</v>
      </c>
      <c r="F795" t="s">
        <v>10</v>
      </c>
    </row>
    <row r="796" spans="1:6" x14ac:dyDescent="0.25">
      <c r="A796" t="s">
        <v>727</v>
      </c>
      <c r="B796" t="s">
        <v>12</v>
      </c>
      <c r="C796" t="s">
        <v>21</v>
      </c>
      <c r="D796">
        <v>87400</v>
      </c>
      <c r="E796" t="s">
        <v>19</v>
      </c>
      <c r="F796" t="s">
        <v>26</v>
      </c>
    </row>
    <row r="797" spans="1:6" x14ac:dyDescent="0.25">
      <c r="A797" t="s">
        <v>697</v>
      </c>
      <c r="B797" t="s">
        <v>7</v>
      </c>
      <c r="C797" t="s">
        <v>13</v>
      </c>
      <c r="D797">
        <v>61620</v>
      </c>
      <c r="E797" t="s">
        <v>9</v>
      </c>
      <c r="F797" t="s">
        <v>22</v>
      </c>
    </row>
    <row r="798" spans="1:6" x14ac:dyDescent="0.25">
      <c r="A798" t="s">
        <v>728</v>
      </c>
      <c r="B798" t="s">
        <v>12</v>
      </c>
      <c r="C798" t="s">
        <v>31</v>
      </c>
      <c r="D798">
        <v>75090</v>
      </c>
      <c r="E798" t="s">
        <v>9</v>
      </c>
      <c r="F798" t="s">
        <v>26</v>
      </c>
    </row>
    <row r="799" spans="1:6" x14ac:dyDescent="0.25">
      <c r="A799" t="s">
        <v>729</v>
      </c>
      <c r="B799" t="s">
        <v>7</v>
      </c>
      <c r="C799" t="s">
        <v>50</v>
      </c>
      <c r="D799">
        <v>78020</v>
      </c>
      <c r="E799" t="s">
        <v>19</v>
      </c>
      <c r="F799" t="s">
        <v>26</v>
      </c>
    </row>
    <row r="800" spans="1:6" x14ac:dyDescent="0.25">
      <c r="A800" t="s">
        <v>108</v>
      </c>
      <c r="B800" t="s">
        <v>7</v>
      </c>
      <c r="C800" t="s">
        <v>28</v>
      </c>
      <c r="D800">
        <v>88690</v>
      </c>
      <c r="E800" t="s">
        <v>15</v>
      </c>
      <c r="F800" t="s">
        <v>10</v>
      </c>
    </row>
    <row r="801" spans="1:6" x14ac:dyDescent="0.25">
      <c r="A801" t="s">
        <v>730</v>
      </c>
      <c r="B801" t="s">
        <v>12</v>
      </c>
      <c r="C801" t="s">
        <v>47</v>
      </c>
      <c r="D801">
        <v>92340</v>
      </c>
      <c r="E801" t="s">
        <v>19</v>
      </c>
      <c r="F801" t="s">
        <v>14</v>
      </c>
    </row>
    <row r="802" spans="1:6" x14ac:dyDescent="0.25">
      <c r="A802" t="s">
        <v>983</v>
      </c>
      <c r="B802" t="s">
        <v>7</v>
      </c>
      <c r="C802" t="s">
        <v>931</v>
      </c>
      <c r="D802">
        <v>99480</v>
      </c>
      <c r="E802" t="s">
        <v>15</v>
      </c>
      <c r="F802" t="s">
        <v>22</v>
      </c>
    </row>
    <row r="803" spans="1:6" x14ac:dyDescent="0.25">
      <c r="A803" t="s">
        <v>448</v>
      </c>
      <c r="B803" t="s">
        <v>12</v>
      </c>
      <c r="C803" t="s">
        <v>31</v>
      </c>
      <c r="D803">
        <v>80700</v>
      </c>
      <c r="E803" t="s">
        <v>15</v>
      </c>
      <c r="F803" t="s">
        <v>22</v>
      </c>
    </row>
    <row r="804" spans="1:6" x14ac:dyDescent="0.25">
      <c r="A804" t="s">
        <v>731</v>
      </c>
      <c r="B804" t="s">
        <v>12</v>
      </c>
      <c r="C804" t="s">
        <v>31</v>
      </c>
      <c r="D804">
        <v>58830</v>
      </c>
      <c r="E804" t="s">
        <v>15</v>
      </c>
      <c r="F804" t="s">
        <v>22</v>
      </c>
    </row>
    <row r="805" spans="1:6" x14ac:dyDescent="0.25">
      <c r="A805" t="s">
        <v>732</v>
      </c>
      <c r="B805" t="s">
        <v>12</v>
      </c>
      <c r="C805" t="s">
        <v>47</v>
      </c>
      <c r="D805">
        <v>32140</v>
      </c>
      <c r="E805" t="s">
        <v>19</v>
      </c>
      <c r="F805" t="s">
        <v>14</v>
      </c>
    </row>
    <row r="806" spans="1:6" x14ac:dyDescent="0.25">
      <c r="A806" t="s">
        <v>733</v>
      </c>
      <c r="B806" t="s">
        <v>7</v>
      </c>
      <c r="C806" t="s">
        <v>50</v>
      </c>
      <c r="D806">
        <v>102520</v>
      </c>
      <c r="E806" t="s">
        <v>15</v>
      </c>
      <c r="F806" t="s">
        <v>22</v>
      </c>
    </row>
    <row r="807" spans="1:6" x14ac:dyDescent="0.25">
      <c r="A807" t="s">
        <v>734</v>
      </c>
      <c r="B807" t="s">
        <v>7</v>
      </c>
      <c r="C807" t="s">
        <v>25</v>
      </c>
      <c r="D807">
        <v>79590</v>
      </c>
      <c r="E807" t="s">
        <v>15</v>
      </c>
      <c r="F807" t="s">
        <v>48</v>
      </c>
    </row>
    <row r="808" spans="1:6" x14ac:dyDescent="0.25">
      <c r="A808" t="s">
        <v>735</v>
      </c>
      <c r="B808" t="s">
        <v>12</v>
      </c>
      <c r="C808" t="s">
        <v>21</v>
      </c>
      <c r="D808">
        <v>28970</v>
      </c>
      <c r="E808" t="s">
        <v>9</v>
      </c>
      <c r="F808" t="s">
        <v>10</v>
      </c>
    </row>
    <row r="809" spans="1:6" x14ac:dyDescent="0.25">
      <c r="A809" t="s">
        <v>984</v>
      </c>
      <c r="B809" t="s">
        <v>12</v>
      </c>
      <c r="C809" t="s">
        <v>63</v>
      </c>
      <c r="E809" t="s">
        <v>9</v>
      </c>
      <c r="F809" t="s">
        <v>16</v>
      </c>
    </row>
    <row r="810" spans="1:6" x14ac:dyDescent="0.25">
      <c r="A810" t="s">
        <v>736</v>
      </c>
      <c r="B810" t="s">
        <v>12</v>
      </c>
      <c r="C810" t="s">
        <v>25</v>
      </c>
      <c r="D810">
        <v>92700</v>
      </c>
      <c r="E810" t="s">
        <v>19</v>
      </c>
      <c r="F810" t="s">
        <v>26</v>
      </c>
    </row>
    <row r="811" spans="1:6" x14ac:dyDescent="0.25">
      <c r="A811" t="s">
        <v>737</v>
      </c>
      <c r="B811" t="s">
        <v>12</v>
      </c>
      <c r="C811" t="s">
        <v>50</v>
      </c>
      <c r="D811">
        <v>36150</v>
      </c>
      <c r="E811" t="s">
        <v>19</v>
      </c>
      <c r="F811" t="s">
        <v>22</v>
      </c>
    </row>
    <row r="812" spans="1:6" x14ac:dyDescent="0.25">
      <c r="A812" t="s">
        <v>716</v>
      </c>
      <c r="B812" t="s">
        <v>12</v>
      </c>
      <c r="C812" t="s">
        <v>18</v>
      </c>
      <c r="D812">
        <v>61210</v>
      </c>
      <c r="E812" t="s">
        <v>15</v>
      </c>
      <c r="F812" t="s">
        <v>26</v>
      </c>
    </row>
    <row r="813" spans="1:6" x14ac:dyDescent="0.25">
      <c r="A813" t="s">
        <v>738</v>
      </c>
      <c r="B813" t="s">
        <v>7</v>
      </c>
      <c r="C813" t="s">
        <v>50</v>
      </c>
      <c r="D813">
        <v>52960</v>
      </c>
      <c r="E813" t="s">
        <v>9</v>
      </c>
      <c r="F813" t="s">
        <v>26</v>
      </c>
    </row>
    <row r="814" spans="1:6" x14ac:dyDescent="0.25">
      <c r="A814" t="s">
        <v>314</v>
      </c>
      <c r="B814" t="s">
        <v>7</v>
      </c>
      <c r="C814" t="s">
        <v>39</v>
      </c>
      <c r="D814">
        <v>84170</v>
      </c>
      <c r="E814" t="s">
        <v>9</v>
      </c>
      <c r="F814" t="s">
        <v>16</v>
      </c>
    </row>
    <row r="815" spans="1:6" x14ac:dyDescent="0.25">
      <c r="A815" t="s">
        <v>739</v>
      </c>
      <c r="B815" t="s">
        <v>12</v>
      </c>
      <c r="C815" t="s">
        <v>34</v>
      </c>
      <c r="D815">
        <v>31920</v>
      </c>
      <c r="E815" t="s">
        <v>19</v>
      </c>
      <c r="F815" t="s">
        <v>26</v>
      </c>
    </row>
    <row r="816" spans="1:6" x14ac:dyDescent="0.25">
      <c r="A816" t="s">
        <v>740</v>
      </c>
      <c r="B816" t="s">
        <v>12</v>
      </c>
      <c r="C816" t="s">
        <v>34</v>
      </c>
      <c r="D816">
        <v>104210</v>
      </c>
      <c r="E816" t="s">
        <v>15</v>
      </c>
      <c r="F816" t="s">
        <v>10</v>
      </c>
    </row>
    <row r="817" spans="1:6" x14ac:dyDescent="0.25">
      <c r="A817" t="s">
        <v>985</v>
      </c>
      <c r="B817" t="s">
        <v>7</v>
      </c>
      <c r="C817" t="s">
        <v>34</v>
      </c>
      <c r="E817" t="s">
        <v>19</v>
      </c>
      <c r="F817" t="s">
        <v>14</v>
      </c>
    </row>
    <row r="818" spans="1:6" x14ac:dyDescent="0.25">
      <c r="A818" t="s">
        <v>335</v>
      </c>
      <c r="B818" t="s">
        <v>12</v>
      </c>
      <c r="C818" t="s">
        <v>34</v>
      </c>
      <c r="D818">
        <v>38440</v>
      </c>
      <c r="E818" t="s">
        <v>15</v>
      </c>
      <c r="F818" t="s">
        <v>22</v>
      </c>
    </row>
    <row r="819" spans="1:6" x14ac:dyDescent="0.25">
      <c r="A819" t="s">
        <v>719</v>
      </c>
      <c r="B819" t="s">
        <v>12</v>
      </c>
      <c r="C819" t="s">
        <v>13</v>
      </c>
      <c r="D819">
        <v>114430</v>
      </c>
      <c r="E819" t="s">
        <v>19</v>
      </c>
      <c r="F819" t="s">
        <v>10</v>
      </c>
    </row>
    <row r="820" spans="1:6" x14ac:dyDescent="0.25">
      <c r="A820" t="s">
        <v>334</v>
      </c>
      <c r="B820" t="s">
        <v>7</v>
      </c>
      <c r="C820" t="s">
        <v>34</v>
      </c>
      <c r="D820">
        <v>104340</v>
      </c>
      <c r="E820" t="s">
        <v>19</v>
      </c>
      <c r="F820" t="s">
        <v>22</v>
      </c>
    </row>
    <row r="821" spans="1:6" x14ac:dyDescent="0.25">
      <c r="A821" t="s">
        <v>741</v>
      </c>
      <c r="B821" t="s">
        <v>7</v>
      </c>
      <c r="C821" t="s">
        <v>63</v>
      </c>
      <c r="D821">
        <v>40750</v>
      </c>
      <c r="E821" t="s">
        <v>9</v>
      </c>
      <c r="F821" t="s">
        <v>48</v>
      </c>
    </row>
    <row r="822" spans="1:6" x14ac:dyDescent="0.25">
      <c r="A822" t="s">
        <v>742</v>
      </c>
      <c r="B822" t="s">
        <v>12</v>
      </c>
      <c r="C822" t="s">
        <v>39</v>
      </c>
      <c r="D822">
        <v>98020</v>
      </c>
      <c r="E822" t="s">
        <v>15</v>
      </c>
      <c r="F822" t="s">
        <v>10</v>
      </c>
    </row>
    <row r="823" spans="1:6" x14ac:dyDescent="0.25">
      <c r="A823" t="s">
        <v>743</v>
      </c>
      <c r="B823" t="s">
        <v>12</v>
      </c>
      <c r="C823" t="s">
        <v>8</v>
      </c>
      <c r="D823">
        <v>96620</v>
      </c>
      <c r="E823" t="s">
        <v>9</v>
      </c>
      <c r="F823" t="s">
        <v>22</v>
      </c>
    </row>
    <row r="824" spans="1:6" x14ac:dyDescent="0.25">
      <c r="A824" t="s">
        <v>744</v>
      </c>
      <c r="B824" t="s">
        <v>7</v>
      </c>
      <c r="C824" t="s">
        <v>47</v>
      </c>
      <c r="D824">
        <v>40400</v>
      </c>
      <c r="E824" t="s">
        <v>15</v>
      </c>
      <c r="F824" t="s">
        <v>10</v>
      </c>
    </row>
    <row r="825" spans="1:6" x14ac:dyDescent="0.25">
      <c r="A825" t="s">
        <v>745</v>
      </c>
      <c r="B825" t="s">
        <v>7</v>
      </c>
      <c r="C825" t="s">
        <v>34</v>
      </c>
      <c r="D825">
        <v>81220</v>
      </c>
      <c r="E825" t="s">
        <v>9</v>
      </c>
      <c r="F825" t="s">
        <v>22</v>
      </c>
    </row>
    <row r="826" spans="1:6" x14ac:dyDescent="0.25">
      <c r="A826" t="s">
        <v>746</v>
      </c>
      <c r="B826" t="s">
        <v>7</v>
      </c>
      <c r="C826" t="s">
        <v>39</v>
      </c>
      <c r="D826">
        <v>33840</v>
      </c>
      <c r="E826" t="s">
        <v>9</v>
      </c>
      <c r="F826" t="s">
        <v>16</v>
      </c>
    </row>
    <row r="827" spans="1:6" x14ac:dyDescent="0.25">
      <c r="A827" t="s">
        <v>747</v>
      </c>
      <c r="B827" t="s">
        <v>7</v>
      </c>
      <c r="C827" t="s">
        <v>47</v>
      </c>
      <c r="D827">
        <v>75880</v>
      </c>
      <c r="E827" t="s">
        <v>9</v>
      </c>
      <c r="F827" t="s">
        <v>26</v>
      </c>
    </row>
    <row r="828" spans="1:6" x14ac:dyDescent="0.25">
      <c r="A828" t="s">
        <v>748</v>
      </c>
      <c r="B828" t="s">
        <v>7</v>
      </c>
      <c r="C828" t="s">
        <v>13</v>
      </c>
      <c r="D828">
        <v>81380</v>
      </c>
      <c r="E828" t="s">
        <v>9</v>
      </c>
      <c r="F828" t="s">
        <v>16</v>
      </c>
    </row>
    <row r="829" spans="1:6" x14ac:dyDescent="0.25">
      <c r="A829" t="s">
        <v>749</v>
      </c>
      <c r="B829" t="s">
        <v>7</v>
      </c>
      <c r="C829" t="s">
        <v>47</v>
      </c>
      <c r="D829">
        <v>71490</v>
      </c>
      <c r="E829" t="s">
        <v>15</v>
      </c>
      <c r="F829" t="s">
        <v>16</v>
      </c>
    </row>
    <row r="830" spans="1:6" x14ac:dyDescent="0.25">
      <c r="A830" t="s">
        <v>750</v>
      </c>
      <c r="B830" t="s">
        <v>12</v>
      </c>
      <c r="C830" t="s">
        <v>34</v>
      </c>
      <c r="D830">
        <v>91930</v>
      </c>
      <c r="E830" t="s">
        <v>19</v>
      </c>
      <c r="F830" t="s">
        <v>26</v>
      </c>
    </row>
    <row r="831" spans="1:6" x14ac:dyDescent="0.25">
      <c r="A831" t="s">
        <v>751</v>
      </c>
      <c r="B831" t="s">
        <v>12</v>
      </c>
      <c r="C831" t="s">
        <v>13</v>
      </c>
      <c r="D831">
        <v>107790</v>
      </c>
      <c r="E831" t="s">
        <v>19</v>
      </c>
      <c r="F831" t="s">
        <v>26</v>
      </c>
    </row>
    <row r="832" spans="1:6" x14ac:dyDescent="0.25">
      <c r="A832" t="s">
        <v>986</v>
      </c>
      <c r="B832" t="s">
        <v>7</v>
      </c>
      <c r="C832" t="s">
        <v>28</v>
      </c>
      <c r="E832" t="s">
        <v>19</v>
      </c>
      <c r="F832" t="s">
        <v>10</v>
      </c>
    </row>
    <row r="833" spans="1:6" x14ac:dyDescent="0.25">
      <c r="A833" t="s">
        <v>752</v>
      </c>
      <c r="B833" t="s">
        <v>12</v>
      </c>
      <c r="C833" t="s">
        <v>34</v>
      </c>
      <c r="D833">
        <v>69970</v>
      </c>
      <c r="E833" t="s">
        <v>15</v>
      </c>
      <c r="F833" t="s">
        <v>26</v>
      </c>
    </row>
    <row r="834" spans="1:6" x14ac:dyDescent="0.25">
      <c r="A834" t="s">
        <v>176</v>
      </c>
      <c r="B834" t="s">
        <v>12</v>
      </c>
      <c r="C834" t="s">
        <v>13</v>
      </c>
      <c r="D834">
        <v>44300</v>
      </c>
      <c r="E834" t="s">
        <v>9</v>
      </c>
      <c r="F834" t="s">
        <v>22</v>
      </c>
    </row>
    <row r="835" spans="1:6" x14ac:dyDescent="0.25">
      <c r="A835" t="s">
        <v>753</v>
      </c>
      <c r="B835" t="s">
        <v>12</v>
      </c>
      <c r="C835" t="s">
        <v>50</v>
      </c>
      <c r="D835">
        <v>114180</v>
      </c>
      <c r="E835" t="s">
        <v>9</v>
      </c>
      <c r="F835" t="s">
        <v>10</v>
      </c>
    </row>
    <row r="836" spans="1:6" x14ac:dyDescent="0.25">
      <c r="A836" t="s">
        <v>754</v>
      </c>
      <c r="B836" t="s">
        <v>7</v>
      </c>
      <c r="C836" t="s">
        <v>25</v>
      </c>
      <c r="D836">
        <v>85330</v>
      </c>
      <c r="E836" t="s">
        <v>15</v>
      </c>
      <c r="F836" t="s">
        <v>26</v>
      </c>
    </row>
    <row r="837" spans="1:6" x14ac:dyDescent="0.25">
      <c r="A837" t="s">
        <v>987</v>
      </c>
      <c r="B837" t="s">
        <v>12</v>
      </c>
      <c r="C837" t="s">
        <v>931</v>
      </c>
      <c r="D837">
        <v>65130</v>
      </c>
      <c r="E837" t="s">
        <v>15</v>
      </c>
      <c r="F837" t="s">
        <v>26</v>
      </c>
    </row>
    <row r="838" spans="1:6" x14ac:dyDescent="0.25">
      <c r="A838" t="s">
        <v>755</v>
      </c>
      <c r="B838" t="s">
        <v>12</v>
      </c>
      <c r="C838" t="s">
        <v>8</v>
      </c>
      <c r="D838">
        <v>36820</v>
      </c>
      <c r="E838" t="s">
        <v>15</v>
      </c>
      <c r="F838" t="s">
        <v>14</v>
      </c>
    </row>
    <row r="839" spans="1:6" x14ac:dyDescent="0.25">
      <c r="A839" t="s">
        <v>756</v>
      </c>
      <c r="B839" t="s">
        <v>7</v>
      </c>
      <c r="C839" t="s">
        <v>63</v>
      </c>
      <c r="D839">
        <v>116890</v>
      </c>
      <c r="E839" t="s">
        <v>19</v>
      </c>
      <c r="F839" t="s">
        <v>26</v>
      </c>
    </row>
    <row r="840" spans="1:6" x14ac:dyDescent="0.25">
      <c r="A840" t="s">
        <v>757</v>
      </c>
      <c r="B840" t="s">
        <v>7</v>
      </c>
      <c r="C840" t="s">
        <v>47</v>
      </c>
      <c r="D840">
        <v>78710</v>
      </c>
      <c r="E840" t="s">
        <v>19</v>
      </c>
      <c r="F840" t="s">
        <v>22</v>
      </c>
    </row>
    <row r="841" spans="1:6" x14ac:dyDescent="0.25">
      <c r="A841" t="s">
        <v>758</v>
      </c>
      <c r="B841" t="s">
        <v>12</v>
      </c>
      <c r="C841" t="s">
        <v>50</v>
      </c>
      <c r="D841">
        <v>86470</v>
      </c>
      <c r="E841" t="s">
        <v>19</v>
      </c>
      <c r="F841" t="s">
        <v>26</v>
      </c>
    </row>
    <row r="842" spans="1:6" x14ac:dyDescent="0.25">
      <c r="A842" t="s">
        <v>495</v>
      </c>
      <c r="B842" t="s">
        <v>12</v>
      </c>
      <c r="C842" t="s">
        <v>47</v>
      </c>
      <c r="D842">
        <v>35980</v>
      </c>
      <c r="E842" t="s">
        <v>9</v>
      </c>
      <c r="F842" t="s">
        <v>14</v>
      </c>
    </row>
    <row r="843" spans="1:6" x14ac:dyDescent="0.25">
      <c r="A843" t="s">
        <v>759</v>
      </c>
      <c r="B843" t="s">
        <v>12</v>
      </c>
      <c r="C843" t="s">
        <v>21</v>
      </c>
      <c r="D843">
        <v>77110</v>
      </c>
      <c r="E843" t="s">
        <v>15</v>
      </c>
      <c r="F843" t="s">
        <v>26</v>
      </c>
    </row>
    <row r="844" spans="1:6" x14ac:dyDescent="0.25">
      <c r="A844" t="s">
        <v>760</v>
      </c>
      <c r="B844" t="s">
        <v>12</v>
      </c>
      <c r="C844" t="s">
        <v>34</v>
      </c>
      <c r="D844">
        <v>86570</v>
      </c>
      <c r="E844" t="s">
        <v>19</v>
      </c>
      <c r="F844" t="s">
        <v>48</v>
      </c>
    </row>
    <row r="845" spans="1:6" x14ac:dyDescent="0.25">
      <c r="A845" t="s">
        <v>761</v>
      </c>
      <c r="B845" t="s">
        <v>7</v>
      </c>
      <c r="C845" t="s">
        <v>31</v>
      </c>
      <c r="D845">
        <v>117850</v>
      </c>
      <c r="E845" t="s">
        <v>19</v>
      </c>
      <c r="F845" t="s">
        <v>14</v>
      </c>
    </row>
    <row r="846" spans="1:6" x14ac:dyDescent="0.25">
      <c r="A846" t="s">
        <v>762</v>
      </c>
      <c r="B846" t="s">
        <v>12</v>
      </c>
      <c r="C846" t="s">
        <v>63</v>
      </c>
      <c r="D846">
        <v>116500</v>
      </c>
      <c r="E846" t="s">
        <v>9</v>
      </c>
      <c r="F846" t="s">
        <v>16</v>
      </c>
    </row>
    <row r="847" spans="1:6" x14ac:dyDescent="0.25">
      <c r="A847" t="s">
        <v>763</v>
      </c>
      <c r="B847" t="s">
        <v>12</v>
      </c>
      <c r="C847" t="s">
        <v>50</v>
      </c>
      <c r="D847">
        <v>80030</v>
      </c>
      <c r="E847" t="s">
        <v>19</v>
      </c>
      <c r="F847" t="s">
        <v>22</v>
      </c>
    </row>
    <row r="848" spans="1:6" x14ac:dyDescent="0.25">
      <c r="A848" t="s">
        <v>668</v>
      </c>
      <c r="B848" t="s">
        <v>12</v>
      </c>
      <c r="C848" t="s">
        <v>21</v>
      </c>
      <c r="D848">
        <v>58940</v>
      </c>
      <c r="E848" t="s">
        <v>19</v>
      </c>
      <c r="F848" t="s">
        <v>26</v>
      </c>
    </row>
    <row r="849" spans="1:6" x14ac:dyDescent="0.25">
      <c r="A849" t="s">
        <v>764</v>
      </c>
      <c r="B849" t="s">
        <v>7</v>
      </c>
      <c r="C849" t="s">
        <v>25</v>
      </c>
      <c r="D849">
        <v>76320</v>
      </c>
      <c r="E849" t="s">
        <v>9</v>
      </c>
      <c r="F849" t="s">
        <v>14</v>
      </c>
    </row>
    <row r="850" spans="1:6" x14ac:dyDescent="0.25">
      <c r="A850" t="s">
        <v>765</v>
      </c>
      <c r="B850" t="s">
        <v>7</v>
      </c>
      <c r="C850" t="s">
        <v>21</v>
      </c>
      <c r="D850">
        <v>110730</v>
      </c>
      <c r="E850" t="s">
        <v>15</v>
      </c>
      <c r="F850" t="s">
        <v>10</v>
      </c>
    </row>
    <row r="851" spans="1:6" x14ac:dyDescent="0.25">
      <c r="A851" t="s">
        <v>766</v>
      </c>
      <c r="B851" t="s">
        <v>12</v>
      </c>
      <c r="C851" t="s">
        <v>39</v>
      </c>
      <c r="D851">
        <v>86990</v>
      </c>
      <c r="E851" t="s">
        <v>15</v>
      </c>
      <c r="F851" t="s">
        <v>22</v>
      </c>
    </row>
    <row r="852" spans="1:6" x14ac:dyDescent="0.25">
      <c r="A852" t="s">
        <v>988</v>
      </c>
      <c r="B852" t="s">
        <v>12</v>
      </c>
      <c r="C852" t="s">
        <v>18</v>
      </c>
      <c r="E852" t="s">
        <v>9</v>
      </c>
      <c r="F852" t="s">
        <v>26</v>
      </c>
    </row>
    <row r="853" spans="1:6" x14ac:dyDescent="0.25">
      <c r="A853" t="s">
        <v>767</v>
      </c>
      <c r="B853" t="s">
        <v>7</v>
      </c>
      <c r="C853" t="s">
        <v>63</v>
      </c>
      <c r="D853">
        <v>74410</v>
      </c>
      <c r="E853" t="s">
        <v>15</v>
      </c>
      <c r="F853" t="s">
        <v>14</v>
      </c>
    </row>
    <row r="854" spans="1:6" x14ac:dyDescent="0.25">
      <c r="A854" t="s">
        <v>768</v>
      </c>
      <c r="B854" t="s">
        <v>7</v>
      </c>
      <c r="C854" t="s">
        <v>63</v>
      </c>
      <c r="D854">
        <v>87610</v>
      </c>
      <c r="E854" t="s">
        <v>9</v>
      </c>
      <c r="F854" t="s">
        <v>14</v>
      </c>
    </row>
    <row r="855" spans="1:6" x14ac:dyDescent="0.25">
      <c r="A855" t="s">
        <v>769</v>
      </c>
      <c r="B855" t="s">
        <v>12</v>
      </c>
      <c r="C855" t="s">
        <v>31</v>
      </c>
      <c r="D855">
        <v>103340</v>
      </c>
      <c r="E855" t="s">
        <v>15</v>
      </c>
      <c r="F855" t="s">
        <v>14</v>
      </c>
    </row>
    <row r="856" spans="1:6" x14ac:dyDescent="0.25">
      <c r="A856" t="s">
        <v>770</v>
      </c>
      <c r="B856" t="s">
        <v>12</v>
      </c>
      <c r="C856" t="s">
        <v>31</v>
      </c>
      <c r="D856">
        <v>46470</v>
      </c>
      <c r="E856" t="s">
        <v>19</v>
      </c>
      <c r="F856" t="s">
        <v>26</v>
      </c>
    </row>
    <row r="857" spans="1:6" x14ac:dyDescent="0.25">
      <c r="A857" t="s">
        <v>771</v>
      </c>
      <c r="B857" t="s">
        <v>7</v>
      </c>
      <c r="C857" t="s">
        <v>18</v>
      </c>
      <c r="D857">
        <v>108290</v>
      </c>
      <c r="E857" t="s">
        <v>15</v>
      </c>
      <c r="F857" t="s">
        <v>48</v>
      </c>
    </row>
    <row r="858" spans="1:6" x14ac:dyDescent="0.25">
      <c r="A858" t="s">
        <v>772</v>
      </c>
      <c r="B858" t="s">
        <v>7</v>
      </c>
      <c r="C858" t="s">
        <v>13</v>
      </c>
      <c r="D858">
        <v>78640</v>
      </c>
      <c r="E858" t="s">
        <v>9</v>
      </c>
      <c r="F858" t="s">
        <v>14</v>
      </c>
    </row>
    <row r="859" spans="1:6" x14ac:dyDescent="0.25">
      <c r="A859" t="s">
        <v>773</v>
      </c>
      <c r="C859" t="s">
        <v>8</v>
      </c>
      <c r="D859">
        <v>75990</v>
      </c>
      <c r="E859" t="s">
        <v>19</v>
      </c>
      <c r="F859" t="s">
        <v>26</v>
      </c>
    </row>
    <row r="860" spans="1:6" x14ac:dyDescent="0.25">
      <c r="A860" t="s">
        <v>774</v>
      </c>
      <c r="B860" t="s">
        <v>7</v>
      </c>
      <c r="C860" t="s">
        <v>8</v>
      </c>
      <c r="D860">
        <v>55280</v>
      </c>
      <c r="E860" t="s">
        <v>19</v>
      </c>
      <c r="F860" t="s">
        <v>26</v>
      </c>
    </row>
    <row r="861" spans="1:6" x14ac:dyDescent="0.25">
      <c r="A861" t="s">
        <v>775</v>
      </c>
      <c r="C861" t="s">
        <v>50</v>
      </c>
      <c r="D861">
        <v>98010</v>
      </c>
      <c r="E861" t="s">
        <v>9</v>
      </c>
      <c r="F861" t="s">
        <v>26</v>
      </c>
    </row>
    <row r="862" spans="1:6" x14ac:dyDescent="0.25">
      <c r="A862" t="s">
        <v>776</v>
      </c>
      <c r="B862" t="s">
        <v>7</v>
      </c>
      <c r="C862" t="s">
        <v>25</v>
      </c>
      <c r="D862">
        <v>50310</v>
      </c>
      <c r="E862" t="s">
        <v>19</v>
      </c>
      <c r="F862" t="s">
        <v>26</v>
      </c>
    </row>
    <row r="863" spans="1:6" x14ac:dyDescent="0.25">
      <c r="A863" t="s">
        <v>777</v>
      </c>
      <c r="B863" t="s">
        <v>7</v>
      </c>
      <c r="C863" t="s">
        <v>63</v>
      </c>
      <c r="D863">
        <v>91360</v>
      </c>
      <c r="E863" t="s">
        <v>19</v>
      </c>
      <c r="F863" t="s">
        <v>26</v>
      </c>
    </row>
    <row r="864" spans="1:6" x14ac:dyDescent="0.25">
      <c r="A864" t="s">
        <v>778</v>
      </c>
      <c r="B864" t="s">
        <v>7</v>
      </c>
      <c r="C864" t="s">
        <v>50</v>
      </c>
      <c r="D864">
        <v>115920</v>
      </c>
      <c r="E864" t="s">
        <v>15</v>
      </c>
      <c r="F864" t="s">
        <v>14</v>
      </c>
    </row>
    <row r="865" spans="1:6" x14ac:dyDescent="0.25">
      <c r="A865" t="s">
        <v>779</v>
      </c>
      <c r="B865" t="s">
        <v>12</v>
      </c>
      <c r="C865" t="s">
        <v>13</v>
      </c>
      <c r="D865">
        <v>56870</v>
      </c>
      <c r="E865" t="s">
        <v>9</v>
      </c>
      <c r="F865" t="s">
        <v>22</v>
      </c>
    </row>
    <row r="866" spans="1:6" x14ac:dyDescent="0.25">
      <c r="A866" t="s">
        <v>780</v>
      </c>
      <c r="B866" t="s">
        <v>12</v>
      </c>
      <c r="C866" t="s">
        <v>21</v>
      </c>
      <c r="D866">
        <v>75970</v>
      </c>
      <c r="E866" t="s">
        <v>15</v>
      </c>
      <c r="F866" t="s">
        <v>10</v>
      </c>
    </row>
    <row r="867" spans="1:6" x14ac:dyDescent="0.25">
      <c r="A867" t="s">
        <v>781</v>
      </c>
      <c r="B867" t="s">
        <v>7</v>
      </c>
      <c r="C867" t="s">
        <v>50</v>
      </c>
      <c r="D867">
        <v>52270</v>
      </c>
      <c r="E867" t="s">
        <v>19</v>
      </c>
      <c r="F867" t="s">
        <v>14</v>
      </c>
    </row>
    <row r="868" spans="1:6" x14ac:dyDescent="0.25">
      <c r="A868" t="s">
        <v>782</v>
      </c>
      <c r="B868" t="s">
        <v>7</v>
      </c>
      <c r="C868" t="s">
        <v>31</v>
      </c>
      <c r="D868">
        <v>39780</v>
      </c>
      <c r="E868" t="s">
        <v>9</v>
      </c>
      <c r="F868" t="s">
        <v>16</v>
      </c>
    </row>
    <row r="869" spans="1:6" x14ac:dyDescent="0.25">
      <c r="A869" t="s">
        <v>783</v>
      </c>
      <c r="B869" t="s">
        <v>7</v>
      </c>
      <c r="C869" t="s">
        <v>28</v>
      </c>
      <c r="D869">
        <v>58960</v>
      </c>
      <c r="E869" t="s">
        <v>9</v>
      </c>
      <c r="F869" t="s">
        <v>26</v>
      </c>
    </row>
    <row r="870" spans="1:6" x14ac:dyDescent="0.25">
      <c r="A870" t="s">
        <v>784</v>
      </c>
      <c r="B870" t="s">
        <v>12</v>
      </c>
      <c r="C870" t="s">
        <v>39</v>
      </c>
      <c r="D870">
        <v>37900</v>
      </c>
      <c r="E870" t="s">
        <v>15</v>
      </c>
      <c r="F870" t="s">
        <v>14</v>
      </c>
    </row>
    <row r="871" spans="1:6" x14ac:dyDescent="0.25">
      <c r="A871" t="s">
        <v>682</v>
      </c>
      <c r="B871" t="s">
        <v>7</v>
      </c>
      <c r="C871" t="s">
        <v>31</v>
      </c>
      <c r="D871">
        <v>89160</v>
      </c>
      <c r="E871" t="s">
        <v>9</v>
      </c>
      <c r="F871" t="s">
        <v>14</v>
      </c>
    </row>
    <row r="872" spans="1:6" x14ac:dyDescent="0.25">
      <c r="A872" t="s">
        <v>785</v>
      </c>
      <c r="B872" t="s">
        <v>12</v>
      </c>
      <c r="C872" t="s">
        <v>8</v>
      </c>
      <c r="D872">
        <v>45510</v>
      </c>
      <c r="E872" t="s">
        <v>15</v>
      </c>
      <c r="F872" t="s">
        <v>14</v>
      </c>
    </row>
    <row r="873" spans="1:6" x14ac:dyDescent="0.25">
      <c r="A873" t="s">
        <v>786</v>
      </c>
      <c r="B873" t="s">
        <v>12</v>
      </c>
      <c r="C873" t="s">
        <v>34</v>
      </c>
      <c r="D873">
        <v>66610</v>
      </c>
      <c r="E873" t="s">
        <v>15</v>
      </c>
      <c r="F873" t="s">
        <v>26</v>
      </c>
    </row>
    <row r="874" spans="1:6" x14ac:dyDescent="0.25">
      <c r="A874" t="s">
        <v>787</v>
      </c>
      <c r="B874" t="s">
        <v>7</v>
      </c>
      <c r="C874" t="s">
        <v>8</v>
      </c>
      <c r="D874">
        <v>44120</v>
      </c>
      <c r="E874" t="s">
        <v>9</v>
      </c>
      <c r="F874" t="s">
        <v>48</v>
      </c>
    </row>
    <row r="875" spans="1:6" x14ac:dyDescent="0.25">
      <c r="A875" t="s">
        <v>788</v>
      </c>
      <c r="B875" t="s">
        <v>12</v>
      </c>
      <c r="C875" t="s">
        <v>28</v>
      </c>
      <c r="D875">
        <v>32270</v>
      </c>
      <c r="E875" t="s">
        <v>15</v>
      </c>
      <c r="F875" t="s">
        <v>26</v>
      </c>
    </row>
    <row r="876" spans="1:6" x14ac:dyDescent="0.25">
      <c r="A876" t="s">
        <v>789</v>
      </c>
      <c r="B876" t="s">
        <v>12</v>
      </c>
      <c r="C876" t="s">
        <v>13</v>
      </c>
      <c r="D876">
        <v>37130</v>
      </c>
      <c r="E876" t="s">
        <v>9</v>
      </c>
      <c r="F876" t="s">
        <v>16</v>
      </c>
    </row>
    <row r="877" spans="1:6" x14ac:dyDescent="0.25">
      <c r="A877" t="s">
        <v>790</v>
      </c>
      <c r="B877" t="s">
        <v>12</v>
      </c>
      <c r="C877" t="s">
        <v>8</v>
      </c>
      <c r="D877">
        <v>45590</v>
      </c>
      <c r="E877" t="s">
        <v>15</v>
      </c>
      <c r="F877" t="s">
        <v>14</v>
      </c>
    </row>
    <row r="878" spans="1:6" x14ac:dyDescent="0.25">
      <c r="A878" t="s">
        <v>791</v>
      </c>
      <c r="B878" t="s">
        <v>7</v>
      </c>
      <c r="C878" t="s">
        <v>50</v>
      </c>
      <c r="D878">
        <v>94070</v>
      </c>
      <c r="E878" t="s">
        <v>15</v>
      </c>
      <c r="F878" t="s">
        <v>26</v>
      </c>
    </row>
    <row r="879" spans="1:6" x14ac:dyDescent="0.25">
      <c r="A879" t="s">
        <v>532</v>
      </c>
      <c r="B879" t="s">
        <v>12</v>
      </c>
      <c r="C879" t="s">
        <v>28</v>
      </c>
      <c r="D879">
        <v>89690</v>
      </c>
      <c r="E879" t="s">
        <v>19</v>
      </c>
      <c r="F879" t="s">
        <v>16</v>
      </c>
    </row>
    <row r="880" spans="1:6" x14ac:dyDescent="0.25">
      <c r="A880" t="s">
        <v>792</v>
      </c>
      <c r="B880" t="s">
        <v>12</v>
      </c>
      <c r="C880" t="s">
        <v>28</v>
      </c>
      <c r="D880">
        <v>41220</v>
      </c>
      <c r="E880" t="s">
        <v>9</v>
      </c>
      <c r="F880" t="s">
        <v>26</v>
      </c>
    </row>
    <row r="881" spans="1:6" x14ac:dyDescent="0.25">
      <c r="A881" t="s">
        <v>793</v>
      </c>
      <c r="B881" t="s">
        <v>12</v>
      </c>
      <c r="C881" t="s">
        <v>50</v>
      </c>
      <c r="D881">
        <v>119930</v>
      </c>
      <c r="E881" t="s">
        <v>9</v>
      </c>
      <c r="F881" t="s">
        <v>26</v>
      </c>
    </row>
    <row r="882" spans="1:6" x14ac:dyDescent="0.25">
      <c r="A882" t="s">
        <v>67</v>
      </c>
      <c r="B882" t="s">
        <v>12</v>
      </c>
      <c r="C882" t="s">
        <v>25</v>
      </c>
      <c r="D882">
        <v>60580</v>
      </c>
      <c r="E882" t="s">
        <v>19</v>
      </c>
      <c r="F882" t="s">
        <v>16</v>
      </c>
    </row>
    <row r="883" spans="1:6" x14ac:dyDescent="0.25">
      <c r="A883" t="s">
        <v>794</v>
      </c>
      <c r="B883" t="s">
        <v>12</v>
      </c>
      <c r="C883" t="s">
        <v>13</v>
      </c>
      <c r="D883">
        <v>94820</v>
      </c>
      <c r="E883" t="s">
        <v>15</v>
      </c>
      <c r="F883" t="s">
        <v>26</v>
      </c>
    </row>
    <row r="884" spans="1:6" x14ac:dyDescent="0.25">
      <c r="A884" t="s">
        <v>795</v>
      </c>
      <c r="B884" t="s">
        <v>7</v>
      </c>
      <c r="C884" t="s">
        <v>50</v>
      </c>
      <c r="D884">
        <v>38830</v>
      </c>
      <c r="E884" t="s">
        <v>19</v>
      </c>
      <c r="F884" t="s">
        <v>14</v>
      </c>
    </row>
    <row r="885" spans="1:6" x14ac:dyDescent="0.25">
      <c r="A885" t="s">
        <v>989</v>
      </c>
      <c r="B885" t="s">
        <v>7</v>
      </c>
      <c r="C885" t="s">
        <v>931</v>
      </c>
      <c r="D885">
        <v>91450</v>
      </c>
      <c r="E885" t="s">
        <v>15</v>
      </c>
      <c r="F885" t="s">
        <v>26</v>
      </c>
    </row>
    <row r="886" spans="1:6" x14ac:dyDescent="0.25">
      <c r="A886" t="s">
        <v>796</v>
      </c>
      <c r="B886" t="s">
        <v>12</v>
      </c>
      <c r="C886" t="s">
        <v>13</v>
      </c>
      <c r="D886">
        <v>28870</v>
      </c>
      <c r="E886" t="s">
        <v>15</v>
      </c>
      <c r="F886" t="s">
        <v>10</v>
      </c>
    </row>
    <row r="887" spans="1:6" x14ac:dyDescent="0.25">
      <c r="A887" t="s">
        <v>797</v>
      </c>
      <c r="B887" t="s">
        <v>12</v>
      </c>
      <c r="C887" t="s">
        <v>63</v>
      </c>
      <c r="D887">
        <v>70760</v>
      </c>
      <c r="E887" t="s">
        <v>9</v>
      </c>
      <c r="F887" t="s">
        <v>14</v>
      </c>
    </row>
    <row r="888" spans="1:6" x14ac:dyDescent="0.25">
      <c r="A888" t="s">
        <v>425</v>
      </c>
      <c r="B888" t="s">
        <v>7</v>
      </c>
      <c r="C888" t="s">
        <v>34</v>
      </c>
      <c r="D888">
        <v>106170</v>
      </c>
      <c r="E888" t="s">
        <v>15</v>
      </c>
      <c r="F888" t="s">
        <v>14</v>
      </c>
    </row>
    <row r="889" spans="1:6" x14ac:dyDescent="0.25">
      <c r="A889" t="s">
        <v>798</v>
      </c>
      <c r="B889" t="s">
        <v>7</v>
      </c>
      <c r="C889" t="s">
        <v>47</v>
      </c>
      <c r="D889">
        <v>71540</v>
      </c>
      <c r="E889" t="s">
        <v>19</v>
      </c>
      <c r="F889" t="s">
        <v>26</v>
      </c>
    </row>
    <row r="890" spans="1:6" x14ac:dyDescent="0.25">
      <c r="A890" t="s">
        <v>799</v>
      </c>
      <c r="B890" t="s">
        <v>12</v>
      </c>
      <c r="C890" t="s">
        <v>47</v>
      </c>
      <c r="D890">
        <v>104680</v>
      </c>
      <c r="E890" t="s">
        <v>9</v>
      </c>
      <c r="F890" t="s">
        <v>26</v>
      </c>
    </row>
    <row r="891" spans="1:6" x14ac:dyDescent="0.25">
      <c r="A891" t="s">
        <v>800</v>
      </c>
      <c r="B891" t="s">
        <v>7</v>
      </c>
      <c r="C891" t="s">
        <v>39</v>
      </c>
      <c r="D891">
        <v>63370</v>
      </c>
      <c r="E891" t="s">
        <v>9</v>
      </c>
      <c r="F891" t="s">
        <v>26</v>
      </c>
    </row>
    <row r="892" spans="1:6" x14ac:dyDescent="0.25">
      <c r="A892" t="s">
        <v>366</v>
      </c>
      <c r="B892" t="s">
        <v>7</v>
      </c>
      <c r="C892" t="s">
        <v>50</v>
      </c>
      <c r="D892">
        <v>106460</v>
      </c>
      <c r="E892" t="s">
        <v>9</v>
      </c>
      <c r="F892" t="s">
        <v>14</v>
      </c>
    </row>
    <row r="893" spans="1:6" x14ac:dyDescent="0.25">
      <c r="A893" t="s">
        <v>801</v>
      </c>
      <c r="B893" t="s">
        <v>7</v>
      </c>
      <c r="C893" t="s">
        <v>31</v>
      </c>
      <c r="D893">
        <v>106400</v>
      </c>
      <c r="E893" t="s">
        <v>9</v>
      </c>
      <c r="F893" t="s">
        <v>26</v>
      </c>
    </row>
    <row r="894" spans="1:6" x14ac:dyDescent="0.25">
      <c r="A894" t="s">
        <v>802</v>
      </c>
      <c r="B894" t="s">
        <v>12</v>
      </c>
      <c r="C894" t="s">
        <v>63</v>
      </c>
      <c r="D894">
        <v>36920</v>
      </c>
      <c r="E894" t="s">
        <v>19</v>
      </c>
      <c r="F894" t="s">
        <v>26</v>
      </c>
    </row>
    <row r="895" spans="1:6" x14ac:dyDescent="0.25">
      <c r="A895" t="s">
        <v>613</v>
      </c>
      <c r="B895" t="s">
        <v>12</v>
      </c>
      <c r="C895" t="s">
        <v>28</v>
      </c>
      <c r="D895">
        <v>42160</v>
      </c>
      <c r="E895" t="s">
        <v>15</v>
      </c>
      <c r="F895" t="s">
        <v>26</v>
      </c>
    </row>
    <row r="896" spans="1:6" x14ac:dyDescent="0.25">
      <c r="A896" t="s">
        <v>803</v>
      </c>
      <c r="B896" t="s">
        <v>12</v>
      </c>
      <c r="C896" t="s">
        <v>25</v>
      </c>
      <c r="D896">
        <v>57820</v>
      </c>
      <c r="E896" t="s">
        <v>19</v>
      </c>
      <c r="F896" t="s">
        <v>26</v>
      </c>
    </row>
    <row r="897" spans="1:6" x14ac:dyDescent="0.25">
      <c r="A897" t="s">
        <v>804</v>
      </c>
      <c r="B897" t="s">
        <v>12</v>
      </c>
      <c r="C897" t="s">
        <v>31</v>
      </c>
      <c r="D897">
        <v>93740</v>
      </c>
      <c r="E897" t="s">
        <v>19</v>
      </c>
      <c r="F897" t="s">
        <v>26</v>
      </c>
    </row>
    <row r="898" spans="1:6" x14ac:dyDescent="0.25">
      <c r="A898" t="s">
        <v>805</v>
      </c>
      <c r="B898" t="s">
        <v>12</v>
      </c>
      <c r="C898" t="s">
        <v>39</v>
      </c>
      <c r="D898">
        <v>93960</v>
      </c>
      <c r="E898" t="s">
        <v>19</v>
      </c>
      <c r="F898" t="s">
        <v>22</v>
      </c>
    </row>
    <row r="899" spans="1:6" x14ac:dyDescent="0.25">
      <c r="A899" t="s">
        <v>806</v>
      </c>
      <c r="B899" t="s">
        <v>7</v>
      </c>
      <c r="C899" t="s">
        <v>63</v>
      </c>
      <c r="D899">
        <v>107220</v>
      </c>
      <c r="E899" t="s">
        <v>9</v>
      </c>
      <c r="F899" t="s">
        <v>26</v>
      </c>
    </row>
    <row r="900" spans="1:6" x14ac:dyDescent="0.25">
      <c r="A900" t="s">
        <v>807</v>
      </c>
      <c r="B900" t="s">
        <v>12</v>
      </c>
      <c r="C900" t="s">
        <v>39</v>
      </c>
      <c r="D900">
        <v>90150</v>
      </c>
      <c r="E900" t="s">
        <v>15</v>
      </c>
      <c r="F900" t="s">
        <v>10</v>
      </c>
    </row>
    <row r="901" spans="1:6" x14ac:dyDescent="0.25">
      <c r="A901" t="s">
        <v>808</v>
      </c>
      <c r="B901" t="s">
        <v>7</v>
      </c>
      <c r="C901" t="s">
        <v>13</v>
      </c>
      <c r="D901">
        <v>94020</v>
      </c>
      <c r="E901" t="s">
        <v>15</v>
      </c>
      <c r="F901" t="s">
        <v>14</v>
      </c>
    </row>
    <row r="902" spans="1:6" x14ac:dyDescent="0.25">
      <c r="A902" t="s">
        <v>809</v>
      </c>
      <c r="B902" t="s">
        <v>12</v>
      </c>
      <c r="C902" t="s">
        <v>63</v>
      </c>
      <c r="D902">
        <v>42970</v>
      </c>
      <c r="E902" t="s">
        <v>9</v>
      </c>
      <c r="F902" t="s">
        <v>14</v>
      </c>
    </row>
    <row r="903" spans="1:6" x14ac:dyDescent="0.25">
      <c r="A903" t="s">
        <v>810</v>
      </c>
      <c r="B903" t="s">
        <v>7</v>
      </c>
      <c r="C903" t="s">
        <v>18</v>
      </c>
      <c r="D903">
        <v>33410</v>
      </c>
      <c r="E903" t="s">
        <v>19</v>
      </c>
      <c r="F903" t="s">
        <v>26</v>
      </c>
    </row>
    <row r="904" spans="1:6" x14ac:dyDescent="0.25">
      <c r="A904" t="s">
        <v>811</v>
      </c>
      <c r="B904" t="s">
        <v>7</v>
      </c>
      <c r="C904" t="s">
        <v>34</v>
      </c>
      <c r="D904">
        <v>119670</v>
      </c>
      <c r="E904" t="s">
        <v>9</v>
      </c>
      <c r="F904" t="s">
        <v>26</v>
      </c>
    </row>
    <row r="905" spans="1:6" x14ac:dyDescent="0.25">
      <c r="A905" t="s">
        <v>812</v>
      </c>
      <c r="B905" t="s">
        <v>7</v>
      </c>
      <c r="C905" t="s">
        <v>50</v>
      </c>
      <c r="D905">
        <v>115380</v>
      </c>
      <c r="E905" t="s">
        <v>19</v>
      </c>
      <c r="F905" t="s">
        <v>26</v>
      </c>
    </row>
    <row r="906" spans="1:6" x14ac:dyDescent="0.25">
      <c r="A906" t="s">
        <v>813</v>
      </c>
      <c r="B906" t="s">
        <v>7</v>
      </c>
      <c r="C906" t="s">
        <v>21</v>
      </c>
      <c r="D906">
        <v>75010</v>
      </c>
      <c r="E906" t="s">
        <v>19</v>
      </c>
      <c r="F906" t="s">
        <v>14</v>
      </c>
    </row>
    <row r="907" spans="1:6" x14ac:dyDescent="0.25">
      <c r="A907" t="s">
        <v>814</v>
      </c>
      <c r="B907" t="s">
        <v>12</v>
      </c>
      <c r="C907" t="s">
        <v>50</v>
      </c>
      <c r="D907">
        <v>104120</v>
      </c>
      <c r="E907" t="s">
        <v>15</v>
      </c>
      <c r="F907" t="s">
        <v>14</v>
      </c>
    </row>
    <row r="908" spans="1:6" x14ac:dyDescent="0.25">
      <c r="A908" t="s">
        <v>815</v>
      </c>
      <c r="B908" t="s">
        <v>7</v>
      </c>
      <c r="C908" t="s">
        <v>47</v>
      </c>
      <c r="D908">
        <v>82680</v>
      </c>
      <c r="E908" t="s">
        <v>9</v>
      </c>
      <c r="F908" t="s">
        <v>48</v>
      </c>
    </row>
    <row r="909" spans="1:6" x14ac:dyDescent="0.25">
      <c r="A909" t="s">
        <v>816</v>
      </c>
      <c r="B909" t="s">
        <v>7</v>
      </c>
      <c r="C909" t="s">
        <v>50</v>
      </c>
      <c r="D909">
        <v>52250</v>
      </c>
      <c r="E909" t="s">
        <v>19</v>
      </c>
      <c r="F909" t="s">
        <v>48</v>
      </c>
    </row>
    <row r="910" spans="1:6" x14ac:dyDescent="0.25">
      <c r="A910" t="s">
        <v>817</v>
      </c>
      <c r="B910" t="s">
        <v>7</v>
      </c>
      <c r="C910" t="s">
        <v>8</v>
      </c>
      <c r="D910">
        <v>83190</v>
      </c>
      <c r="E910" t="s">
        <v>9</v>
      </c>
      <c r="F910" t="s">
        <v>26</v>
      </c>
    </row>
    <row r="911" spans="1:6" x14ac:dyDescent="0.25">
      <c r="A911" t="s">
        <v>611</v>
      </c>
      <c r="B911" t="s">
        <v>7</v>
      </c>
      <c r="C911" t="s">
        <v>34</v>
      </c>
      <c r="D911">
        <v>69120</v>
      </c>
      <c r="E911" t="s">
        <v>19</v>
      </c>
      <c r="F911" t="s">
        <v>26</v>
      </c>
    </row>
    <row r="912" spans="1:6" x14ac:dyDescent="0.25">
      <c r="A912" t="s">
        <v>990</v>
      </c>
      <c r="B912" t="s">
        <v>12</v>
      </c>
      <c r="C912" t="s">
        <v>39</v>
      </c>
      <c r="E912" t="s">
        <v>19</v>
      </c>
      <c r="F912" t="s">
        <v>14</v>
      </c>
    </row>
    <row r="913" spans="1:6" x14ac:dyDescent="0.25">
      <c r="A913" t="s">
        <v>991</v>
      </c>
      <c r="C913" t="s">
        <v>931</v>
      </c>
      <c r="D913">
        <v>41570</v>
      </c>
      <c r="E913" t="s">
        <v>15</v>
      </c>
      <c r="F913" t="s">
        <v>26</v>
      </c>
    </row>
    <row r="914" spans="1:6" x14ac:dyDescent="0.25">
      <c r="A914" t="s">
        <v>818</v>
      </c>
      <c r="B914" t="s">
        <v>7</v>
      </c>
      <c r="C914" t="s">
        <v>50</v>
      </c>
      <c r="D914">
        <v>83590</v>
      </c>
      <c r="E914" t="s">
        <v>15</v>
      </c>
      <c r="F914" t="s">
        <v>22</v>
      </c>
    </row>
    <row r="915" spans="1:6" x14ac:dyDescent="0.25">
      <c r="A915" t="s">
        <v>819</v>
      </c>
      <c r="B915" t="s">
        <v>7</v>
      </c>
      <c r="C915" t="s">
        <v>47</v>
      </c>
      <c r="D915">
        <v>107700</v>
      </c>
      <c r="E915" t="s">
        <v>15</v>
      </c>
      <c r="F915" t="s">
        <v>10</v>
      </c>
    </row>
    <row r="916" spans="1:6" x14ac:dyDescent="0.25">
      <c r="A916" t="s">
        <v>820</v>
      </c>
      <c r="B916" t="s">
        <v>12</v>
      </c>
      <c r="C916" t="s">
        <v>8</v>
      </c>
      <c r="D916">
        <v>102130</v>
      </c>
      <c r="E916" t="s">
        <v>19</v>
      </c>
      <c r="F916" t="s">
        <v>26</v>
      </c>
    </row>
    <row r="917" spans="1:6" x14ac:dyDescent="0.25">
      <c r="A917" t="s">
        <v>597</v>
      </c>
      <c r="B917" t="s">
        <v>7</v>
      </c>
      <c r="C917" t="s">
        <v>18</v>
      </c>
      <c r="D917">
        <v>116090</v>
      </c>
      <c r="E917" t="s">
        <v>19</v>
      </c>
      <c r="F917" t="s">
        <v>26</v>
      </c>
    </row>
    <row r="918" spans="1:6" x14ac:dyDescent="0.25">
      <c r="A918" t="s">
        <v>821</v>
      </c>
      <c r="B918" t="s">
        <v>7</v>
      </c>
      <c r="C918" t="s">
        <v>13</v>
      </c>
      <c r="D918">
        <v>74360</v>
      </c>
      <c r="E918" t="s">
        <v>9</v>
      </c>
      <c r="F918" t="s">
        <v>14</v>
      </c>
    </row>
    <row r="919" spans="1:6" x14ac:dyDescent="0.25">
      <c r="A919" t="s">
        <v>822</v>
      </c>
      <c r="B919" t="s">
        <v>12</v>
      </c>
      <c r="C919" t="s">
        <v>28</v>
      </c>
      <c r="D919">
        <v>42310</v>
      </c>
      <c r="E919" t="s">
        <v>15</v>
      </c>
      <c r="F919" t="s">
        <v>16</v>
      </c>
    </row>
    <row r="920" spans="1:6" x14ac:dyDescent="0.25">
      <c r="A920" t="s">
        <v>823</v>
      </c>
      <c r="B920" t="s">
        <v>7</v>
      </c>
      <c r="C920" t="s">
        <v>13</v>
      </c>
      <c r="D920">
        <v>78440</v>
      </c>
      <c r="E920" t="s">
        <v>9</v>
      </c>
      <c r="F920" t="s">
        <v>22</v>
      </c>
    </row>
    <row r="921" spans="1:6" x14ac:dyDescent="0.25">
      <c r="A921" t="s">
        <v>824</v>
      </c>
      <c r="B921" t="s">
        <v>12</v>
      </c>
      <c r="C921" t="s">
        <v>21</v>
      </c>
      <c r="D921">
        <v>113760</v>
      </c>
      <c r="E921" t="s">
        <v>19</v>
      </c>
      <c r="F921" t="s">
        <v>14</v>
      </c>
    </row>
    <row r="922" spans="1:6" x14ac:dyDescent="0.25">
      <c r="A922" t="s">
        <v>825</v>
      </c>
      <c r="B922" t="s">
        <v>12</v>
      </c>
      <c r="C922" t="s">
        <v>28</v>
      </c>
      <c r="D922">
        <v>93880</v>
      </c>
      <c r="E922" t="s">
        <v>19</v>
      </c>
      <c r="F922" t="s">
        <v>26</v>
      </c>
    </row>
    <row r="923" spans="1:6" x14ac:dyDescent="0.25">
      <c r="A923" t="s">
        <v>826</v>
      </c>
      <c r="B923" t="s">
        <v>12</v>
      </c>
      <c r="C923" t="s">
        <v>18</v>
      </c>
      <c r="D923">
        <v>85000</v>
      </c>
      <c r="E923" t="s">
        <v>19</v>
      </c>
      <c r="F923" t="s">
        <v>22</v>
      </c>
    </row>
    <row r="924" spans="1:6" x14ac:dyDescent="0.25">
      <c r="A924" t="s">
        <v>827</v>
      </c>
      <c r="B924" t="s">
        <v>7</v>
      </c>
      <c r="C924" t="s">
        <v>25</v>
      </c>
      <c r="D924">
        <v>72550</v>
      </c>
      <c r="E924" t="s">
        <v>9</v>
      </c>
      <c r="F924" t="s">
        <v>26</v>
      </c>
    </row>
    <row r="925" spans="1:6" x14ac:dyDescent="0.25">
      <c r="A925" t="s">
        <v>828</v>
      </c>
      <c r="B925" t="s">
        <v>12</v>
      </c>
      <c r="C925" t="s">
        <v>18</v>
      </c>
      <c r="D925">
        <v>72360</v>
      </c>
      <c r="E925" t="s">
        <v>19</v>
      </c>
      <c r="F925" t="s">
        <v>22</v>
      </c>
    </row>
    <row r="926" spans="1:6" x14ac:dyDescent="0.25">
      <c r="A926" t="s">
        <v>829</v>
      </c>
      <c r="B926" t="s">
        <v>12</v>
      </c>
      <c r="C926" t="s">
        <v>50</v>
      </c>
      <c r="D926">
        <v>114890</v>
      </c>
      <c r="E926" t="s">
        <v>15</v>
      </c>
      <c r="F926" t="s">
        <v>26</v>
      </c>
    </row>
    <row r="927" spans="1:6" x14ac:dyDescent="0.25">
      <c r="A927" t="s">
        <v>830</v>
      </c>
      <c r="B927" t="s">
        <v>12</v>
      </c>
      <c r="C927" t="s">
        <v>63</v>
      </c>
      <c r="D927">
        <v>107580</v>
      </c>
      <c r="E927" t="s">
        <v>15</v>
      </c>
      <c r="F927" t="s">
        <v>22</v>
      </c>
    </row>
    <row r="928" spans="1:6" x14ac:dyDescent="0.25">
      <c r="A928" t="s">
        <v>831</v>
      </c>
      <c r="B928" t="s">
        <v>7</v>
      </c>
      <c r="C928" t="s">
        <v>47</v>
      </c>
      <c r="D928">
        <v>36040</v>
      </c>
      <c r="E928" t="s">
        <v>15</v>
      </c>
      <c r="F928" t="s">
        <v>26</v>
      </c>
    </row>
    <row r="929" spans="1:6" x14ac:dyDescent="0.25">
      <c r="A929" t="s">
        <v>992</v>
      </c>
      <c r="B929" t="s">
        <v>12</v>
      </c>
      <c r="C929" t="s">
        <v>931</v>
      </c>
      <c r="D929">
        <v>58310</v>
      </c>
      <c r="E929" t="s">
        <v>19</v>
      </c>
      <c r="F929" t="s">
        <v>26</v>
      </c>
    </row>
    <row r="930" spans="1:6" x14ac:dyDescent="0.25">
      <c r="A930" t="s">
        <v>832</v>
      </c>
      <c r="B930" t="s">
        <v>7</v>
      </c>
      <c r="C930" t="s">
        <v>34</v>
      </c>
      <c r="D930">
        <v>35010</v>
      </c>
      <c r="E930" t="s">
        <v>19</v>
      </c>
      <c r="F930" t="s">
        <v>26</v>
      </c>
    </row>
    <row r="931" spans="1:6" x14ac:dyDescent="0.25">
      <c r="A931" t="s">
        <v>833</v>
      </c>
      <c r="B931" t="s">
        <v>7</v>
      </c>
      <c r="C931" t="s">
        <v>47</v>
      </c>
      <c r="D931">
        <v>74280</v>
      </c>
      <c r="E931" t="s">
        <v>9</v>
      </c>
      <c r="F931" t="s">
        <v>26</v>
      </c>
    </row>
    <row r="932" spans="1:6" x14ac:dyDescent="0.25">
      <c r="A932" t="s">
        <v>834</v>
      </c>
      <c r="B932" t="s">
        <v>7</v>
      </c>
      <c r="C932" t="s">
        <v>47</v>
      </c>
      <c r="D932">
        <v>115790</v>
      </c>
      <c r="E932" t="s">
        <v>9</v>
      </c>
      <c r="F932" t="s">
        <v>48</v>
      </c>
    </row>
    <row r="933" spans="1:6" x14ac:dyDescent="0.25">
      <c r="A933" t="s">
        <v>835</v>
      </c>
      <c r="B933" t="s">
        <v>7</v>
      </c>
      <c r="C933" t="s">
        <v>21</v>
      </c>
      <c r="D933">
        <v>38330</v>
      </c>
      <c r="E933" t="s">
        <v>9</v>
      </c>
      <c r="F933" t="s">
        <v>26</v>
      </c>
    </row>
    <row r="934" spans="1:6" x14ac:dyDescent="0.25">
      <c r="A934" t="s">
        <v>836</v>
      </c>
      <c r="B934" t="s">
        <v>7</v>
      </c>
      <c r="C934" t="s">
        <v>31</v>
      </c>
      <c r="D934">
        <v>70270</v>
      </c>
      <c r="E934" t="s">
        <v>15</v>
      </c>
      <c r="F934" t="s">
        <v>10</v>
      </c>
    </row>
    <row r="935" spans="1:6" x14ac:dyDescent="0.25">
      <c r="A935" t="s">
        <v>837</v>
      </c>
      <c r="B935" t="s">
        <v>7</v>
      </c>
      <c r="C935" t="s">
        <v>21</v>
      </c>
      <c r="D935">
        <v>37060</v>
      </c>
      <c r="E935" t="s">
        <v>19</v>
      </c>
      <c r="F935" t="s">
        <v>26</v>
      </c>
    </row>
    <row r="936" spans="1:6" x14ac:dyDescent="0.25">
      <c r="A936" t="s">
        <v>489</v>
      </c>
      <c r="B936" t="s">
        <v>7</v>
      </c>
      <c r="C936" t="s">
        <v>39</v>
      </c>
      <c r="D936">
        <v>53870</v>
      </c>
      <c r="E936" t="s">
        <v>15</v>
      </c>
      <c r="F936" t="s">
        <v>14</v>
      </c>
    </row>
    <row r="937" spans="1:6" x14ac:dyDescent="0.25">
      <c r="A937" t="s">
        <v>993</v>
      </c>
      <c r="B937" t="s">
        <v>7</v>
      </c>
      <c r="C937" t="s">
        <v>25</v>
      </c>
      <c r="E937" t="s">
        <v>15</v>
      </c>
      <c r="F937" t="s">
        <v>26</v>
      </c>
    </row>
    <row r="938" spans="1:6" x14ac:dyDescent="0.25">
      <c r="A938" t="s">
        <v>641</v>
      </c>
      <c r="B938" t="s">
        <v>12</v>
      </c>
      <c r="C938" t="s">
        <v>47</v>
      </c>
      <c r="D938">
        <v>84310</v>
      </c>
      <c r="E938" t="s">
        <v>15</v>
      </c>
      <c r="F938" t="s">
        <v>14</v>
      </c>
    </row>
    <row r="939" spans="1:6" x14ac:dyDescent="0.25">
      <c r="A939" t="s">
        <v>838</v>
      </c>
      <c r="B939" t="s">
        <v>12</v>
      </c>
      <c r="C939" t="s">
        <v>47</v>
      </c>
      <c r="D939">
        <v>58100</v>
      </c>
      <c r="E939" t="s">
        <v>19</v>
      </c>
      <c r="F939" t="s">
        <v>10</v>
      </c>
    </row>
    <row r="940" spans="1:6" x14ac:dyDescent="0.25">
      <c r="A940" t="s">
        <v>839</v>
      </c>
      <c r="B940" t="s">
        <v>7</v>
      </c>
      <c r="C940" t="s">
        <v>21</v>
      </c>
      <c r="D940">
        <v>99780</v>
      </c>
      <c r="E940" t="s">
        <v>19</v>
      </c>
      <c r="F940" t="s">
        <v>10</v>
      </c>
    </row>
    <row r="941" spans="1:6" x14ac:dyDescent="0.25">
      <c r="A941" t="s">
        <v>840</v>
      </c>
      <c r="B941" t="s">
        <v>7</v>
      </c>
      <c r="C941" t="s">
        <v>50</v>
      </c>
      <c r="D941">
        <v>119020</v>
      </c>
      <c r="E941" t="s">
        <v>9</v>
      </c>
      <c r="F941" t="s">
        <v>22</v>
      </c>
    </row>
    <row r="942" spans="1:6" x14ac:dyDescent="0.25">
      <c r="A942" t="s">
        <v>841</v>
      </c>
      <c r="B942" t="s">
        <v>7</v>
      </c>
      <c r="C942" t="s">
        <v>13</v>
      </c>
      <c r="D942">
        <v>92940</v>
      </c>
      <c r="E942" t="s">
        <v>9</v>
      </c>
      <c r="F942" t="s">
        <v>14</v>
      </c>
    </row>
    <row r="943" spans="1:6" x14ac:dyDescent="0.25">
      <c r="A943" t="s">
        <v>842</v>
      </c>
      <c r="B943" t="s">
        <v>7</v>
      </c>
      <c r="C943" t="s">
        <v>39</v>
      </c>
      <c r="D943">
        <v>59670</v>
      </c>
      <c r="E943" t="s">
        <v>19</v>
      </c>
      <c r="F943" t="s">
        <v>16</v>
      </c>
    </row>
    <row r="944" spans="1:6" x14ac:dyDescent="0.25">
      <c r="A944" t="s">
        <v>994</v>
      </c>
      <c r="B944" t="s">
        <v>12</v>
      </c>
      <c r="C944" t="s">
        <v>931</v>
      </c>
      <c r="D944">
        <v>41000</v>
      </c>
      <c r="E944" t="s">
        <v>9</v>
      </c>
      <c r="F944" t="s">
        <v>16</v>
      </c>
    </row>
    <row r="945" spans="1:6" x14ac:dyDescent="0.25">
      <c r="A945" t="s">
        <v>843</v>
      </c>
      <c r="B945" t="s">
        <v>7</v>
      </c>
      <c r="C945" t="s">
        <v>63</v>
      </c>
      <c r="D945">
        <v>77470</v>
      </c>
      <c r="E945" t="s">
        <v>19</v>
      </c>
      <c r="F945" t="s">
        <v>14</v>
      </c>
    </row>
    <row r="946" spans="1:6" x14ac:dyDescent="0.25">
      <c r="A946" t="s">
        <v>844</v>
      </c>
      <c r="B946" t="s">
        <v>7</v>
      </c>
      <c r="C946" t="s">
        <v>13</v>
      </c>
      <c r="D946">
        <v>45650</v>
      </c>
      <c r="E946" t="s">
        <v>9</v>
      </c>
      <c r="F946" t="s">
        <v>14</v>
      </c>
    </row>
    <row r="947" spans="1:6" x14ac:dyDescent="0.25">
      <c r="A947" t="s">
        <v>845</v>
      </c>
      <c r="B947" t="s">
        <v>12</v>
      </c>
      <c r="C947" t="s">
        <v>13</v>
      </c>
      <c r="D947">
        <v>88430</v>
      </c>
      <c r="E947" t="s">
        <v>9</v>
      </c>
      <c r="F947" t="s">
        <v>26</v>
      </c>
    </row>
    <row r="948" spans="1:6" x14ac:dyDescent="0.25">
      <c r="A948" t="s">
        <v>846</v>
      </c>
      <c r="B948" t="s">
        <v>7</v>
      </c>
      <c r="C948" t="s">
        <v>25</v>
      </c>
      <c r="D948">
        <v>36880</v>
      </c>
      <c r="E948" t="s">
        <v>19</v>
      </c>
      <c r="F948" t="s">
        <v>14</v>
      </c>
    </row>
    <row r="949" spans="1:6" x14ac:dyDescent="0.25">
      <c r="A949" t="s">
        <v>801</v>
      </c>
      <c r="B949" t="s">
        <v>7</v>
      </c>
      <c r="C949" t="s">
        <v>31</v>
      </c>
      <c r="D949">
        <v>106400</v>
      </c>
      <c r="E949" t="s">
        <v>15</v>
      </c>
      <c r="F949" t="s">
        <v>22</v>
      </c>
    </row>
    <row r="950" spans="1:6" x14ac:dyDescent="0.25">
      <c r="A950" t="s">
        <v>847</v>
      </c>
      <c r="B950" t="s">
        <v>7</v>
      </c>
      <c r="C950" t="s">
        <v>28</v>
      </c>
      <c r="D950">
        <v>111820</v>
      </c>
      <c r="E950" t="s">
        <v>9</v>
      </c>
      <c r="F950" t="s">
        <v>10</v>
      </c>
    </row>
    <row r="951" spans="1:6" x14ac:dyDescent="0.25">
      <c r="A951" t="s">
        <v>848</v>
      </c>
      <c r="B951" t="s">
        <v>7</v>
      </c>
      <c r="C951" t="s">
        <v>25</v>
      </c>
      <c r="D951">
        <v>92870</v>
      </c>
      <c r="E951" t="s">
        <v>15</v>
      </c>
      <c r="F951" t="s">
        <v>26</v>
      </c>
    </row>
    <row r="952" spans="1:6" x14ac:dyDescent="0.25">
      <c r="A952" t="s">
        <v>849</v>
      </c>
      <c r="B952" t="s">
        <v>7</v>
      </c>
      <c r="C952" t="s">
        <v>31</v>
      </c>
      <c r="D952">
        <v>100360</v>
      </c>
      <c r="E952" t="s">
        <v>9</v>
      </c>
      <c r="F952" t="s">
        <v>26</v>
      </c>
    </row>
    <row r="953" spans="1:6" x14ac:dyDescent="0.25">
      <c r="A953" t="s">
        <v>616</v>
      </c>
      <c r="B953" t="s">
        <v>12</v>
      </c>
      <c r="C953" t="s">
        <v>47</v>
      </c>
      <c r="D953">
        <v>46750</v>
      </c>
      <c r="E953" t="s">
        <v>9</v>
      </c>
      <c r="F953" t="s">
        <v>26</v>
      </c>
    </row>
    <row r="954" spans="1:6" x14ac:dyDescent="0.25">
      <c r="A954" t="s">
        <v>850</v>
      </c>
      <c r="B954" t="s">
        <v>7</v>
      </c>
      <c r="C954" t="s">
        <v>31</v>
      </c>
      <c r="D954">
        <v>48950</v>
      </c>
      <c r="E954" t="s">
        <v>15</v>
      </c>
      <c r="F954" t="s">
        <v>14</v>
      </c>
    </row>
    <row r="955" spans="1:6" x14ac:dyDescent="0.25">
      <c r="A955" t="s">
        <v>851</v>
      </c>
      <c r="B955" t="s">
        <v>7</v>
      </c>
      <c r="C955" t="s">
        <v>8</v>
      </c>
      <c r="D955">
        <v>52810</v>
      </c>
      <c r="E955" t="s">
        <v>15</v>
      </c>
      <c r="F955" t="s">
        <v>22</v>
      </c>
    </row>
    <row r="956" spans="1:6" x14ac:dyDescent="0.25">
      <c r="A956" t="s">
        <v>852</v>
      </c>
      <c r="B956" t="s">
        <v>7</v>
      </c>
      <c r="C956" t="s">
        <v>18</v>
      </c>
      <c r="D956">
        <v>78560</v>
      </c>
      <c r="E956" t="s">
        <v>19</v>
      </c>
      <c r="F956" t="s">
        <v>48</v>
      </c>
    </row>
    <row r="957" spans="1:6" x14ac:dyDescent="0.25">
      <c r="A957" t="s">
        <v>853</v>
      </c>
      <c r="B957" t="s">
        <v>12</v>
      </c>
      <c r="C957" t="s">
        <v>21</v>
      </c>
      <c r="D957">
        <v>75280</v>
      </c>
      <c r="E957" t="s">
        <v>19</v>
      </c>
      <c r="F957" t="s">
        <v>26</v>
      </c>
    </row>
    <row r="958" spans="1:6" x14ac:dyDescent="0.25">
      <c r="A958" t="s">
        <v>854</v>
      </c>
      <c r="B958" t="s">
        <v>12</v>
      </c>
      <c r="C958" t="s">
        <v>39</v>
      </c>
      <c r="D958">
        <v>93130</v>
      </c>
      <c r="E958" t="s">
        <v>19</v>
      </c>
      <c r="F958" t="s">
        <v>22</v>
      </c>
    </row>
    <row r="959" spans="1:6" x14ac:dyDescent="0.25">
      <c r="A959" t="s">
        <v>855</v>
      </c>
      <c r="B959" t="s">
        <v>12</v>
      </c>
      <c r="C959" t="s">
        <v>31</v>
      </c>
      <c r="D959">
        <v>105290</v>
      </c>
      <c r="E959" t="s">
        <v>19</v>
      </c>
      <c r="F959" t="s">
        <v>48</v>
      </c>
    </row>
    <row r="960" spans="1:6" x14ac:dyDescent="0.25">
      <c r="A960" t="s">
        <v>856</v>
      </c>
      <c r="B960" t="s">
        <v>7</v>
      </c>
      <c r="C960" t="s">
        <v>39</v>
      </c>
      <c r="D960">
        <v>108340</v>
      </c>
      <c r="E960" t="s">
        <v>19</v>
      </c>
      <c r="F960" t="s">
        <v>16</v>
      </c>
    </row>
    <row r="961" spans="1:6" x14ac:dyDescent="0.25">
      <c r="A961" t="s">
        <v>200</v>
      </c>
      <c r="B961" t="s">
        <v>12</v>
      </c>
      <c r="C961" t="s">
        <v>18</v>
      </c>
      <c r="D961">
        <v>31090</v>
      </c>
      <c r="E961" t="s">
        <v>19</v>
      </c>
      <c r="F961" t="s">
        <v>26</v>
      </c>
    </row>
    <row r="962" spans="1:6" x14ac:dyDescent="0.25">
      <c r="A962" t="s">
        <v>857</v>
      </c>
      <c r="B962" t="s">
        <v>7</v>
      </c>
      <c r="C962" t="s">
        <v>31</v>
      </c>
      <c r="D962">
        <v>101420</v>
      </c>
      <c r="E962" t="s">
        <v>9</v>
      </c>
      <c r="F962" t="s">
        <v>26</v>
      </c>
    </row>
    <row r="963" spans="1:6" x14ac:dyDescent="0.25">
      <c r="A963" t="s">
        <v>858</v>
      </c>
      <c r="C963" t="s">
        <v>31</v>
      </c>
      <c r="D963">
        <v>54780</v>
      </c>
      <c r="E963" t="s">
        <v>19</v>
      </c>
      <c r="F963" t="s">
        <v>10</v>
      </c>
    </row>
    <row r="964" spans="1:6" x14ac:dyDescent="0.25">
      <c r="A964" t="s">
        <v>859</v>
      </c>
      <c r="B964" t="s">
        <v>12</v>
      </c>
      <c r="C964" t="s">
        <v>21</v>
      </c>
      <c r="D964">
        <v>63560</v>
      </c>
      <c r="E964" t="s">
        <v>15</v>
      </c>
      <c r="F964" t="s">
        <v>10</v>
      </c>
    </row>
    <row r="965" spans="1:6" x14ac:dyDescent="0.25">
      <c r="A965" t="s">
        <v>860</v>
      </c>
      <c r="B965" t="s">
        <v>7</v>
      </c>
      <c r="C965" t="s">
        <v>47</v>
      </c>
      <c r="D965">
        <v>68480</v>
      </c>
      <c r="E965" t="s">
        <v>9</v>
      </c>
      <c r="F965" t="s">
        <v>22</v>
      </c>
    </row>
    <row r="966" spans="1:6" x14ac:dyDescent="0.25">
      <c r="A966" t="s">
        <v>861</v>
      </c>
      <c r="B966" t="s">
        <v>7</v>
      </c>
      <c r="C966" t="s">
        <v>18</v>
      </c>
      <c r="D966">
        <v>99460</v>
      </c>
      <c r="E966" t="s">
        <v>15</v>
      </c>
      <c r="F966" t="s">
        <v>26</v>
      </c>
    </row>
    <row r="967" spans="1:6" x14ac:dyDescent="0.25">
      <c r="A967" t="s">
        <v>862</v>
      </c>
      <c r="B967" t="s">
        <v>7</v>
      </c>
      <c r="C967" t="s">
        <v>28</v>
      </c>
      <c r="D967">
        <v>100420</v>
      </c>
      <c r="E967" t="s">
        <v>15</v>
      </c>
      <c r="F967" t="s">
        <v>22</v>
      </c>
    </row>
    <row r="968" spans="1:6" x14ac:dyDescent="0.25">
      <c r="A968" t="s">
        <v>863</v>
      </c>
      <c r="B968" t="s">
        <v>12</v>
      </c>
      <c r="C968" t="s">
        <v>25</v>
      </c>
      <c r="D968">
        <v>39650</v>
      </c>
      <c r="E968" t="s">
        <v>15</v>
      </c>
      <c r="F968" t="s">
        <v>26</v>
      </c>
    </row>
    <row r="969" spans="1:6" x14ac:dyDescent="0.25">
      <c r="A969" t="s">
        <v>864</v>
      </c>
      <c r="B969" t="s">
        <v>12</v>
      </c>
      <c r="C969" t="s">
        <v>39</v>
      </c>
      <c r="D969">
        <v>56250</v>
      </c>
      <c r="E969" t="s">
        <v>15</v>
      </c>
      <c r="F969" t="s">
        <v>26</v>
      </c>
    </row>
    <row r="970" spans="1:6" x14ac:dyDescent="0.25">
      <c r="A970" t="s">
        <v>865</v>
      </c>
      <c r="B970" t="s">
        <v>12</v>
      </c>
      <c r="C970" t="s">
        <v>63</v>
      </c>
      <c r="D970">
        <v>57640</v>
      </c>
      <c r="E970" t="s">
        <v>15</v>
      </c>
      <c r="F970" t="s">
        <v>26</v>
      </c>
    </row>
    <row r="971" spans="1:6" x14ac:dyDescent="0.25">
      <c r="A971" t="s">
        <v>866</v>
      </c>
      <c r="B971" t="s">
        <v>7</v>
      </c>
      <c r="C971" t="s">
        <v>13</v>
      </c>
      <c r="D971">
        <v>43150</v>
      </c>
      <c r="E971" t="s">
        <v>15</v>
      </c>
      <c r="F971" t="s">
        <v>10</v>
      </c>
    </row>
    <row r="972" spans="1:6" x14ac:dyDescent="0.25">
      <c r="A972" t="s">
        <v>867</v>
      </c>
      <c r="B972" t="s">
        <v>12</v>
      </c>
      <c r="C972" t="s">
        <v>50</v>
      </c>
      <c r="D972">
        <v>106080</v>
      </c>
      <c r="E972" t="s">
        <v>15</v>
      </c>
      <c r="F972" t="s">
        <v>16</v>
      </c>
    </row>
    <row r="973" spans="1:6" x14ac:dyDescent="0.25">
      <c r="A973" t="s">
        <v>868</v>
      </c>
      <c r="B973" t="s">
        <v>7</v>
      </c>
      <c r="C973" t="s">
        <v>8</v>
      </c>
      <c r="D973">
        <v>29590</v>
      </c>
      <c r="E973" t="s">
        <v>19</v>
      </c>
      <c r="F973" t="s">
        <v>14</v>
      </c>
    </row>
    <row r="974" spans="1:6" x14ac:dyDescent="0.25">
      <c r="A974" t="s">
        <v>869</v>
      </c>
      <c r="B974" t="s">
        <v>12</v>
      </c>
      <c r="C974" t="s">
        <v>50</v>
      </c>
      <c r="D974">
        <v>86240</v>
      </c>
      <c r="E974" t="s">
        <v>9</v>
      </c>
      <c r="F974" t="s">
        <v>26</v>
      </c>
    </row>
    <row r="975" spans="1:6" x14ac:dyDescent="0.25">
      <c r="A975" t="s">
        <v>870</v>
      </c>
      <c r="C975" t="s">
        <v>34</v>
      </c>
      <c r="D975">
        <v>36480</v>
      </c>
      <c r="E975" t="s">
        <v>15</v>
      </c>
      <c r="F975" t="s">
        <v>26</v>
      </c>
    </row>
    <row r="976" spans="1:6" x14ac:dyDescent="0.25">
      <c r="A976" t="s">
        <v>995</v>
      </c>
      <c r="B976" t="s">
        <v>7</v>
      </c>
      <c r="C976" t="s">
        <v>31</v>
      </c>
      <c r="E976" t="s">
        <v>19</v>
      </c>
      <c r="F976" t="s">
        <v>26</v>
      </c>
    </row>
    <row r="977" spans="1:6" x14ac:dyDescent="0.25">
      <c r="A977" t="s">
        <v>871</v>
      </c>
      <c r="B977" t="s">
        <v>12</v>
      </c>
      <c r="C977" t="s">
        <v>63</v>
      </c>
      <c r="D977">
        <v>48590</v>
      </c>
      <c r="E977" t="s">
        <v>19</v>
      </c>
      <c r="F977" t="s">
        <v>48</v>
      </c>
    </row>
    <row r="978" spans="1:6" x14ac:dyDescent="0.25">
      <c r="A978" t="s">
        <v>872</v>
      </c>
      <c r="B978" t="s">
        <v>7</v>
      </c>
      <c r="C978" t="s">
        <v>13</v>
      </c>
      <c r="D978">
        <v>41670</v>
      </c>
      <c r="E978" t="s">
        <v>9</v>
      </c>
      <c r="F978" t="s">
        <v>26</v>
      </c>
    </row>
    <row r="979" spans="1:6" x14ac:dyDescent="0.25">
      <c r="A979" t="s">
        <v>245</v>
      </c>
      <c r="B979" t="s">
        <v>12</v>
      </c>
      <c r="C979" t="s">
        <v>21</v>
      </c>
      <c r="D979">
        <v>107340</v>
      </c>
      <c r="E979" t="s">
        <v>9</v>
      </c>
      <c r="F979" t="s">
        <v>10</v>
      </c>
    </row>
    <row r="980" spans="1:6" x14ac:dyDescent="0.25">
      <c r="A980" t="s">
        <v>873</v>
      </c>
      <c r="B980" t="s">
        <v>7</v>
      </c>
      <c r="C980" t="s">
        <v>47</v>
      </c>
      <c r="D980">
        <v>62280</v>
      </c>
      <c r="E980" t="s">
        <v>19</v>
      </c>
      <c r="F980" t="s">
        <v>16</v>
      </c>
    </row>
    <row r="981" spans="1:6" x14ac:dyDescent="0.25">
      <c r="A981" t="s">
        <v>169</v>
      </c>
      <c r="B981" t="s">
        <v>7</v>
      </c>
      <c r="C981" t="s">
        <v>28</v>
      </c>
      <c r="D981">
        <v>37920</v>
      </c>
      <c r="E981" t="s">
        <v>15</v>
      </c>
      <c r="F981" t="s">
        <v>16</v>
      </c>
    </row>
    <row r="982" spans="1:6" x14ac:dyDescent="0.25">
      <c r="A982" t="s">
        <v>996</v>
      </c>
      <c r="B982" t="s">
        <v>12</v>
      </c>
      <c r="C982" t="s">
        <v>21</v>
      </c>
      <c r="E982" t="s">
        <v>19</v>
      </c>
      <c r="F982" t="s">
        <v>26</v>
      </c>
    </row>
    <row r="983" spans="1:6" x14ac:dyDescent="0.25">
      <c r="A983" t="s">
        <v>780</v>
      </c>
      <c r="B983" t="s">
        <v>12</v>
      </c>
      <c r="C983" t="s">
        <v>21</v>
      </c>
      <c r="D983">
        <v>75970</v>
      </c>
      <c r="E983" t="s">
        <v>19</v>
      </c>
      <c r="F983" t="s">
        <v>26</v>
      </c>
    </row>
    <row r="984" spans="1:6" x14ac:dyDescent="0.25">
      <c r="A984" t="s">
        <v>874</v>
      </c>
      <c r="B984" t="s">
        <v>7</v>
      </c>
      <c r="C984" t="s">
        <v>28</v>
      </c>
      <c r="D984">
        <v>92010</v>
      </c>
      <c r="E984" t="s">
        <v>15</v>
      </c>
      <c r="F984" t="s">
        <v>48</v>
      </c>
    </row>
    <row r="985" spans="1:6" x14ac:dyDescent="0.25">
      <c r="A985" t="s">
        <v>100</v>
      </c>
      <c r="B985" t="s">
        <v>7</v>
      </c>
      <c r="C985" t="s">
        <v>25</v>
      </c>
      <c r="D985">
        <v>69860</v>
      </c>
      <c r="E985" t="s">
        <v>9</v>
      </c>
      <c r="F985" t="s">
        <v>22</v>
      </c>
    </row>
    <row r="986" spans="1:6" x14ac:dyDescent="0.25">
      <c r="A986" t="s">
        <v>875</v>
      </c>
      <c r="B986" t="s">
        <v>12</v>
      </c>
      <c r="C986" t="s">
        <v>39</v>
      </c>
      <c r="D986">
        <v>59560</v>
      </c>
      <c r="E986" t="s">
        <v>19</v>
      </c>
      <c r="F986" t="s">
        <v>10</v>
      </c>
    </row>
    <row r="987" spans="1:6" x14ac:dyDescent="0.25">
      <c r="A987" t="s">
        <v>876</v>
      </c>
      <c r="B987" t="s">
        <v>12</v>
      </c>
      <c r="C987" t="s">
        <v>13</v>
      </c>
      <c r="D987">
        <v>114810</v>
      </c>
      <c r="E987" t="s">
        <v>19</v>
      </c>
      <c r="F987" t="s">
        <v>26</v>
      </c>
    </row>
    <row r="988" spans="1:6" x14ac:dyDescent="0.25">
      <c r="A988" t="s">
        <v>877</v>
      </c>
      <c r="B988" t="s">
        <v>12</v>
      </c>
      <c r="C988" t="s">
        <v>34</v>
      </c>
      <c r="D988">
        <v>66870</v>
      </c>
      <c r="E988" t="s">
        <v>15</v>
      </c>
      <c r="F988" t="s">
        <v>16</v>
      </c>
    </row>
    <row r="989" spans="1:6" x14ac:dyDescent="0.25">
      <c r="A989" t="s">
        <v>878</v>
      </c>
      <c r="B989" t="s">
        <v>7</v>
      </c>
      <c r="C989" t="s">
        <v>25</v>
      </c>
      <c r="D989">
        <v>113790</v>
      </c>
      <c r="E989" t="s">
        <v>19</v>
      </c>
      <c r="F989" t="s">
        <v>48</v>
      </c>
    </row>
    <row r="990" spans="1:6" x14ac:dyDescent="0.25">
      <c r="A990" t="s">
        <v>879</v>
      </c>
      <c r="B990" t="s">
        <v>12</v>
      </c>
      <c r="C990" t="s">
        <v>18</v>
      </c>
      <c r="D990">
        <v>38250</v>
      </c>
      <c r="E990" t="s">
        <v>19</v>
      </c>
      <c r="F990" t="s">
        <v>26</v>
      </c>
    </row>
    <row r="991" spans="1:6" x14ac:dyDescent="0.25">
      <c r="A991" t="s">
        <v>880</v>
      </c>
      <c r="C991" t="s">
        <v>21</v>
      </c>
      <c r="D991">
        <v>48090</v>
      </c>
      <c r="E991" t="s">
        <v>15</v>
      </c>
      <c r="F991" t="s">
        <v>16</v>
      </c>
    </row>
    <row r="992" spans="1:6" x14ac:dyDescent="0.25">
      <c r="A992" t="s">
        <v>881</v>
      </c>
      <c r="B992" t="s">
        <v>7</v>
      </c>
      <c r="C992" t="s">
        <v>50</v>
      </c>
      <c r="D992">
        <v>99630</v>
      </c>
      <c r="E992" t="s">
        <v>15</v>
      </c>
      <c r="F992" t="s">
        <v>26</v>
      </c>
    </row>
    <row r="993" spans="1:6" x14ac:dyDescent="0.25">
      <c r="A993" t="s">
        <v>882</v>
      </c>
      <c r="B993" t="s">
        <v>12</v>
      </c>
      <c r="C993" t="s">
        <v>34</v>
      </c>
      <c r="D993">
        <v>86340</v>
      </c>
      <c r="E993" t="s">
        <v>15</v>
      </c>
      <c r="F993" t="s">
        <v>22</v>
      </c>
    </row>
    <row r="994" spans="1:6" x14ac:dyDescent="0.25">
      <c r="A994" t="s">
        <v>883</v>
      </c>
      <c r="C994" t="s">
        <v>8</v>
      </c>
      <c r="D994">
        <v>88590</v>
      </c>
      <c r="E994" t="s">
        <v>15</v>
      </c>
      <c r="F994" t="s">
        <v>26</v>
      </c>
    </row>
    <row r="995" spans="1:6" x14ac:dyDescent="0.25">
      <c r="A995" t="s">
        <v>884</v>
      </c>
      <c r="B995" t="s">
        <v>7</v>
      </c>
      <c r="C995" t="s">
        <v>21</v>
      </c>
      <c r="D995">
        <v>61100</v>
      </c>
      <c r="E995" t="s">
        <v>19</v>
      </c>
      <c r="F995" t="s">
        <v>26</v>
      </c>
    </row>
    <row r="996" spans="1:6" x14ac:dyDescent="0.25">
      <c r="A996" t="s">
        <v>885</v>
      </c>
      <c r="B996" t="s">
        <v>7</v>
      </c>
      <c r="C996" t="s">
        <v>34</v>
      </c>
      <c r="D996">
        <v>71240</v>
      </c>
      <c r="E996" t="s">
        <v>15</v>
      </c>
      <c r="F996" t="s">
        <v>26</v>
      </c>
    </row>
    <row r="997" spans="1:6" x14ac:dyDescent="0.25">
      <c r="A997" t="s">
        <v>886</v>
      </c>
      <c r="B997" t="s">
        <v>7</v>
      </c>
      <c r="C997" t="s">
        <v>8</v>
      </c>
      <c r="D997">
        <v>114650</v>
      </c>
      <c r="E997" t="s">
        <v>19</v>
      </c>
      <c r="F997" t="s">
        <v>48</v>
      </c>
    </row>
    <row r="998" spans="1:6" x14ac:dyDescent="0.25">
      <c r="A998" t="s">
        <v>55</v>
      </c>
      <c r="B998" t="s">
        <v>12</v>
      </c>
      <c r="C998" t="s">
        <v>8</v>
      </c>
      <c r="D998">
        <v>76210</v>
      </c>
      <c r="E998" t="s">
        <v>19</v>
      </c>
      <c r="F998" t="s">
        <v>14</v>
      </c>
    </row>
    <row r="999" spans="1:6" x14ac:dyDescent="0.25">
      <c r="A999" t="s">
        <v>887</v>
      </c>
      <c r="B999" t="s">
        <v>12</v>
      </c>
      <c r="C999" t="s">
        <v>25</v>
      </c>
      <c r="D999">
        <v>76900</v>
      </c>
      <c r="E999" t="s">
        <v>15</v>
      </c>
      <c r="F999" t="s">
        <v>10</v>
      </c>
    </row>
    <row r="1000" spans="1:6" x14ac:dyDescent="0.25">
      <c r="A1000" t="s">
        <v>888</v>
      </c>
      <c r="B1000" t="s">
        <v>12</v>
      </c>
      <c r="C1000" t="s">
        <v>31</v>
      </c>
      <c r="D1000">
        <v>116590</v>
      </c>
      <c r="E1000" t="s">
        <v>9</v>
      </c>
      <c r="F1000" t="s">
        <v>10</v>
      </c>
    </row>
    <row r="1001" spans="1:6" x14ac:dyDescent="0.25">
      <c r="A1001" t="s">
        <v>889</v>
      </c>
      <c r="B1001" t="s">
        <v>12</v>
      </c>
      <c r="C1001" t="s">
        <v>13</v>
      </c>
      <c r="D1001">
        <v>78390</v>
      </c>
      <c r="E1001" t="s">
        <v>15</v>
      </c>
      <c r="F1001" t="s">
        <v>26</v>
      </c>
    </row>
    <row r="1002" spans="1:6" x14ac:dyDescent="0.25">
      <c r="A1002" t="s">
        <v>890</v>
      </c>
      <c r="B1002" t="s">
        <v>12</v>
      </c>
      <c r="C1002" t="s">
        <v>50</v>
      </c>
      <c r="D1002">
        <v>103610</v>
      </c>
      <c r="E1002" t="s">
        <v>19</v>
      </c>
      <c r="F1002" t="s">
        <v>22</v>
      </c>
    </row>
    <row r="1003" spans="1:6" x14ac:dyDescent="0.25">
      <c r="A1003" t="s">
        <v>891</v>
      </c>
      <c r="B1003" t="s">
        <v>7</v>
      </c>
      <c r="C1003" t="s">
        <v>13</v>
      </c>
      <c r="D1003">
        <v>98110</v>
      </c>
      <c r="E1003" t="s">
        <v>15</v>
      </c>
      <c r="F1003" t="s">
        <v>14</v>
      </c>
    </row>
    <row r="1004" spans="1:6" x14ac:dyDescent="0.25">
      <c r="A1004" t="s">
        <v>892</v>
      </c>
      <c r="B1004" t="s">
        <v>12</v>
      </c>
      <c r="C1004" t="s">
        <v>25</v>
      </c>
      <c r="D1004">
        <v>33960</v>
      </c>
      <c r="E1004" t="s">
        <v>9</v>
      </c>
      <c r="F1004" t="s">
        <v>16</v>
      </c>
    </row>
    <row r="1005" spans="1:6" x14ac:dyDescent="0.25">
      <c r="A1005" t="s">
        <v>893</v>
      </c>
      <c r="B1005" t="s">
        <v>7</v>
      </c>
      <c r="C1005" t="s">
        <v>31</v>
      </c>
      <c r="D1005">
        <v>112110</v>
      </c>
      <c r="E1005" t="s">
        <v>19</v>
      </c>
      <c r="F1005" t="s">
        <v>16</v>
      </c>
    </row>
    <row r="1006" spans="1:6" x14ac:dyDescent="0.25">
      <c r="A1006" t="s">
        <v>644</v>
      </c>
      <c r="B1006" t="s">
        <v>7</v>
      </c>
      <c r="C1006" t="s">
        <v>34</v>
      </c>
      <c r="D1006">
        <v>59810</v>
      </c>
      <c r="E1006" t="s">
        <v>9</v>
      </c>
      <c r="F1006" t="s">
        <v>14</v>
      </c>
    </row>
    <row r="1007" spans="1:6" x14ac:dyDescent="0.25">
      <c r="A1007" t="s">
        <v>894</v>
      </c>
      <c r="C1007" t="s">
        <v>39</v>
      </c>
      <c r="D1007">
        <v>91310</v>
      </c>
      <c r="E1007" t="s">
        <v>19</v>
      </c>
      <c r="F1007" t="s">
        <v>26</v>
      </c>
    </row>
    <row r="1008" spans="1:6" x14ac:dyDescent="0.25">
      <c r="A1008" t="s">
        <v>895</v>
      </c>
      <c r="B1008" t="s">
        <v>7</v>
      </c>
      <c r="C1008" t="s">
        <v>31</v>
      </c>
      <c r="D1008">
        <v>71370</v>
      </c>
      <c r="E1008" t="s">
        <v>9</v>
      </c>
      <c r="F1008" t="s">
        <v>26</v>
      </c>
    </row>
    <row r="1009" spans="1:6" x14ac:dyDescent="0.25">
      <c r="A1009" t="s">
        <v>896</v>
      </c>
      <c r="B1009" t="s">
        <v>12</v>
      </c>
      <c r="C1009" t="s">
        <v>39</v>
      </c>
      <c r="D1009">
        <v>71570</v>
      </c>
      <c r="E1009" t="s">
        <v>15</v>
      </c>
      <c r="F1009" t="s">
        <v>16</v>
      </c>
    </row>
    <row r="1010" spans="1:6" x14ac:dyDescent="0.25">
      <c r="A1010" t="s">
        <v>811</v>
      </c>
      <c r="B1010" t="s">
        <v>7</v>
      </c>
      <c r="C1010" t="s">
        <v>34</v>
      </c>
      <c r="D1010">
        <v>119670</v>
      </c>
      <c r="E1010" t="s">
        <v>9</v>
      </c>
      <c r="F1010" t="s">
        <v>16</v>
      </c>
    </row>
    <row r="1011" spans="1:6" x14ac:dyDescent="0.25">
      <c r="A1011" t="s">
        <v>897</v>
      </c>
      <c r="B1011" t="s">
        <v>12</v>
      </c>
      <c r="C1011" t="s">
        <v>63</v>
      </c>
      <c r="D1011">
        <v>67910</v>
      </c>
      <c r="E1011" t="s">
        <v>19</v>
      </c>
      <c r="F1011" t="s">
        <v>26</v>
      </c>
    </row>
    <row r="1012" spans="1:6" x14ac:dyDescent="0.25">
      <c r="A1012" t="s">
        <v>898</v>
      </c>
      <c r="B1012" t="s">
        <v>12</v>
      </c>
      <c r="C1012" t="s">
        <v>21</v>
      </c>
      <c r="D1012">
        <v>100370</v>
      </c>
      <c r="E1012" t="s">
        <v>15</v>
      </c>
      <c r="F1012" t="s">
        <v>26</v>
      </c>
    </row>
    <row r="1013" spans="1:6" x14ac:dyDescent="0.25">
      <c r="A1013" t="s">
        <v>899</v>
      </c>
      <c r="B1013" t="s">
        <v>12</v>
      </c>
      <c r="C1013" t="s">
        <v>31</v>
      </c>
      <c r="D1013">
        <v>90240</v>
      </c>
      <c r="E1013" t="s">
        <v>15</v>
      </c>
      <c r="F1013" t="s">
        <v>22</v>
      </c>
    </row>
    <row r="1014" spans="1:6" x14ac:dyDescent="0.25">
      <c r="A1014" t="s">
        <v>900</v>
      </c>
      <c r="B1014" t="s">
        <v>12</v>
      </c>
      <c r="C1014" t="s">
        <v>13</v>
      </c>
      <c r="D1014">
        <v>75870</v>
      </c>
      <c r="E1014" t="s">
        <v>19</v>
      </c>
      <c r="F1014" t="s">
        <v>26</v>
      </c>
    </row>
    <row r="1015" spans="1:6" x14ac:dyDescent="0.25">
      <c r="A1015" t="s">
        <v>901</v>
      </c>
      <c r="B1015" t="s">
        <v>12</v>
      </c>
      <c r="C1015" t="s">
        <v>39</v>
      </c>
      <c r="D1015">
        <v>58740</v>
      </c>
      <c r="E1015" t="s">
        <v>19</v>
      </c>
      <c r="F1015" t="s">
        <v>16</v>
      </c>
    </row>
    <row r="1016" spans="1:6" x14ac:dyDescent="0.25">
      <c r="A1016" t="s">
        <v>902</v>
      </c>
      <c r="B1016" t="s">
        <v>12</v>
      </c>
      <c r="C1016" t="s">
        <v>18</v>
      </c>
      <c r="D1016">
        <v>32500</v>
      </c>
      <c r="E1016" t="s">
        <v>9</v>
      </c>
      <c r="F101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5365-3D99-495D-834E-540C3F11F20E}">
  <dimension ref="A1:I44"/>
  <sheetViews>
    <sheetView workbookViewId="0">
      <selection sqref="A1:B1"/>
    </sheetView>
  </sheetViews>
  <sheetFormatPr defaultRowHeight="15" x14ac:dyDescent="0.25"/>
  <cols>
    <col min="1" max="1" width="29.5703125" bestFit="1" customWidth="1"/>
    <col min="2" max="2" width="16.28515625" bestFit="1" customWidth="1"/>
    <col min="3" max="3" width="5.5703125" bestFit="1" customWidth="1"/>
    <col min="4" max="4" width="6.140625" bestFit="1" customWidth="1"/>
    <col min="5" max="6" width="29.5703125" bestFit="1" customWidth="1"/>
    <col min="7" max="7" width="16.28515625" bestFit="1" customWidth="1"/>
    <col min="8" max="8" width="5.5703125" bestFit="1" customWidth="1"/>
    <col min="9" max="10" width="11.28515625" bestFit="1" customWidth="1"/>
  </cols>
  <sheetData>
    <row r="1" spans="1:9" x14ac:dyDescent="0.25">
      <c r="A1" s="17" t="s">
        <v>1000</v>
      </c>
      <c r="B1" s="16"/>
      <c r="E1" s="17" t="s">
        <v>1001</v>
      </c>
      <c r="F1" s="16"/>
      <c r="G1" s="16"/>
      <c r="H1" s="16"/>
      <c r="I1" s="16"/>
    </row>
    <row r="3" spans="1:9" x14ac:dyDescent="0.25">
      <c r="A3" s="6" t="s">
        <v>907</v>
      </c>
      <c r="B3" t="s">
        <v>909</v>
      </c>
      <c r="E3" s="6" t="s">
        <v>909</v>
      </c>
      <c r="F3" s="6" t="s">
        <v>910</v>
      </c>
    </row>
    <row r="4" spans="1:9" x14ac:dyDescent="0.25">
      <c r="A4" s="7" t="s">
        <v>12</v>
      </c>
      <c r="B4">
        <v>441</v>
      </c>
      <c r="E4" s="6" t="s">
        <v>907</v>
      </c>
      <c r="F4" t="s">
        <v>12</v>
      </c>
      <c r="G4" t="s">
        <v>7</v>
      </c>
      <c r="H4" t="s">
        <v>903</v>
      </c>
      <c r="I4" t="s">
        <v>908</v>
      </c>
    </row>
    <row r="5" spans="1:9" x14ac:dyDescent="0.25">
      <c r="A5" s="7" t="s">
        <v>7</v>
      </c>
      <c r="B5">
        <v>465</v>
      </c>
      <c r="E5" s="7" t="s">
        <v>15</v>
      </c>
      <c r="F5">
        <v>158</v>
      </c>
      <c r="G5">
        <v>159</v>
      </c>
      <c r="H5">
        <v>18</v>
      </c>
      <c r="I5">
        <v>335</v>
      </c>
    </row>
    <row r="6" spans="1:9" x14ac:dyDescent="0.25">
      <c r="A6" s="7" t="s">
        <v>903</v>
      </c>
      <c r="B6">
        <v>40</v>
      </c>
      <c r="E6" s="8" t="s">
        <v>50</v>
      </c>
      <c r="F6">
        <v>9</v>
      </c>
      <c r="G6">
        <v>16</v>
      </c>
      <c r="H6">
        <v>1</v>
      </c>
      <c r="I6">
        <v>26</v>
      </c>
    </row>
    <row r="7" spans="1:9" x14ac:dyDescent="0.25">
      <c r="A7" s="7" t="s">
        <v>908</v>
      </c>
      <c r="B7">
        <v>946</v>
      </c>
      <c r="E7" s="8" t="s">
        <v>31</v>
      </c>
      <c r="F7">
        <v>11</v>
      </c>
      <c r="G7">
        <v>9</v>
      </c>
      <c r="H7">
        <v>2</v>
      </c>
      <c r="I7">
        <v>22</v>
      </c>
    </row>
    <row r="8" spans="1:9" x14ac:dyDescent="0.25">
      <c r="E8" s="8" t="s">
        <v>13</v>
      </c>
      <c r="F8">
        <v>13</v>
      </c>
      <c r="G8">
        <v>13</v>
      </c>
      <c r="H8">
        <v>3</v>
      </c>
      <c r="I8">
        <v>29</v>
      </c>
    </row>
    <row r="9" spans="1:9" x14ac:dyDescent="0.25">
      <c r="E9" s="8" t="s">
        <v>25</v>
      </c>
      <c r="F9">
        <v>16</v>
      </c>
      <c r="G9">
        <v>12</v>
      </c>
      <c r="H9">
        <v>3</v>
      </c>
      <c r="I9">
        <v>31</v>
      </c>
    </row>
    <row r="10" spans="1:9" x14ac:dyDescent="0.25">
      <c r="E10" s="8" t="s">
        <v>18</v>
      </c>
      <c r="F10">
        <v>11</v>
      </c>
      <c r="G10">
        <v>21</v>
      </c>
      <c r="H10">
        <v>2</v>
      </c>
      <c r="I10">
        <v>34</v>
      </c>
    </row>
    <row r="11" spans="1:9" x14ac:dyDescent="0.25">
      <c r="E11" s="8" t="s">
        <v>63</v>
      </c>
      <c r="F11">
        <v>10</v>
      </c>
      <c r="G11">
        <v>8</v>
      </c>
      <c r="H11">
        <v>1</v>
      </c>
      <c r="I11">
        <v>19</v>
      </c>
    </row>
    <row r="12" spans="1:9" x14ac:dyDescent="0.25">
      <c r="E12" s="8" t="s">
        <v>34</v>
      </c>
      <c r="F12">
        <v>17</v>
      </c>
      <c r="G12">
        <v>22</v>
      </c>
      <c r="H12">
        <v>1</v>
      </c>
      <c r="I12">
        <v>40</v>
      </c>
    </row>
    <row r="13" spans="1:9" x14ac:dyDescent="0.25">
      <c r="E13" s="8" t="s">
        <v>47</v>
      </c>
      <c r="F13">
        <v>12</v>
      </c>
      <c r="G13">
        <v>13</v>
      </c>
      <c r="H13">
        <v>2</v>
      </c>
      <c r="I13">
        <v>27</v>
      </c>
    </row>
    <row r="14" spans="1:9" x14ac:dyDescent="0.25">
      <c r="E14" s="8" t="s">
        <v>8</v>
      </c>
      <c r="F14">
        <v>15</v>
      </c>
      <c r="G14">
        <v>11</v>
      </c>
      <c r="H14">
        <v>1</v>
      </c>
      <c r="I14">
        <v>27</v>
      </c>
    </row>
    <row r="15" spans="1:9" x14ac:dyDescent="0.25">
      <c r="E15" s="8" t="s">
        <v>28</v>
      </c>
      <c r="F15">
        <v>14</v>
      </c>
      <c r="G15">
        <v>10</v>
      </c>
      <c r="H15">
        <v>1</v>
      </c>
      <c r="I15">
        <v>25</v>
      </c>
    </row>
    <row r="16" spans="1:9" x14ac:dyDescent="0.25">
      <c r="E16" s="8" t="s">
        <v>21</v>
      </c>
      <c r="F16">
        <v>16</v>
      </c>
      <c r="G16">
        <v>17</v>
      </c>
      <c r="H16">
        <v>1</v>
      </c>
      <c r="I16">
        <v>34</v>
      </c>
    </row>
    <row r="17" spans="5:9" x14ac:dyDescent="0.25">
      <c r="E17" s="8" t="s">
        <v>39</v>
      </c>
      <c r="F17">
        <v>14</v>
      </c>
      <c r="G17">
        <v>7</v>
      </c>
      <c r="I17">
        <v>21</v>
      </c>
    </row>
    <row r="18" spans="5:9" x14ac:dyDescent="0.25">
      <c r="E18" s="7" t="s">
        <v>19</v>
      </c>
      <c r="F18">
        <v>165</v>
      </c>
      <c r="G18">
        <v>182</v>
      </c>
      <c r="H18">
        <v>14</v>
      </c>
      <c r="I18">
        <v>361</v>
      </c>
    </row>
    <row r="19" spans="5:9" x14ac:dyDescent="0.25">
      <c r="E19" s="8" t="s">
        <v>50</v>
      </c>
      <c r="F19">
        <v>14</v>
      </c>
      <c r="G19">
        <v>14</v>
      </c>
      <c r="I19">
        <v>28</v>
      </c>
    </row>
    <row r="20" spans="5:9" x14ac:dyDescent="0.25">
      <c r="E20" s="8" t="s">
        <v>31</v>
      </c>
      <c r="F20">
        <v>17</v>
      </c>
      <c r="G20">
        <v>14</v>
      </c>
      <c r="H20">
        <v>1</v>
      </c>
      <c r="I20">
        <v>32</v>
      </c>
    </row>
    <row r="21" spans="5:9" x14ac:dyDescent="0.25">
      <c r="E21" s="8" t="s">
        <v>13</v>
      </c>
      <c r="F21">
        <v>13</v>
      </c>
      <c r="G21">
        <v>8</v>
      </c>
      <c r="H21">
        <v>3</v>
      </c>
      <c r="I21">
        <v>24</v>
      </c>
    </row>
    <row r="22" spans="5:9" x14ac:dyDescent="0.25">
      <c r="E22" s="8" t="s">
        <v>25</v>
      </c>
      <c r="F22">
        <v>17</v>
      </c>
      <c r="G22">
        <v>19</v>
      </c>
      <c r="I22">
        <v>36</v>
      </c>
    </row>
    <row r="23" spans="5:9" x14ac:dyDescent="0.25">
      <c r="E23" s="8" t="s">
        <v>18</v>
      </c>
      <c r="F23">
        <v>13</v>
      </c>
      <c r="G23">
        <v>18</v>
      </c>
      <c r="H23">
        <v>2</v>
      </c>
      <c r="I23">
        <v>33</v>
      </c>
    </row>
    <row r="24" spans="5:9" x14ac:dyDescent="0.25">
      <c r="E24" s="8" t="s">
        <v>63</v>
      </c>
      <c r="F24">
        <v>10</v>
      </c>
      <c r="G24">
        <v>17</v>
      </c>
      <c r="I24">
        <v>27</v>
      </c>
    </row>
    <row r="25" spans="5:9" x14ac:dyDescent="0.25">
      <c r="E25" s="8" t="s">
        <v>34</v>
      </c>
      <c r="F25">
        <v>11</v>
      </c>
      <c r="G25">
        <v>14</v>
      </c>
      <c r="I25">
        <v>25</v>
      </c>
    </row>
    <row r="26" spans="5:9" x14ac:dyDescent="0.25">
      <c r="E26" s="8" t="s">
        <v>47</v>
      </c>
      <c r="F26">
        <v>11</v>
      </c>
      <c r="G26">
        <v>11</v>
      </c>
      <c r="H26">
        <v>2</v>
      </c>
      <c r="I26">
        <v>24</v>
      </c>
    </row>
    <row r="27" spans="5:9" x14ac:dyDescent="0.25">
      <c r="E27" s="8" t="s">
        <v>8</v>
      </c>
      <c r="F27">
        <v>13</v>
      </c>
      <c r="G27">
        <v>18</v>
      </c>
      <c r="H27">
        <v>3</v>
      </c>
      <c r="I27">
        <v>34</v>
      </c>
    </row>
    <row r="28" spans="5:9" x14ac:dyDescent="0.25">
      <c r="E28" s="8" t="s">
        <v>28</v>
      </c>
      <c r="F28">
        <v>16</v>
      </c>
      <c r="G28">
        <v>15</v>
      </c>
      <c r="H28">
        <v>2</v>
      </c>
      <c r="I28">
        <v>33</v>
      </c>
    </row>
    <row r="29" spans="5:9" x14ac:dyDescent="0.25">
      <c r="E29" s="8" t="s">
        <v>21</v>
      </c>
      <c r="F29">
        <v>15</v>
      </c>
      <c r="G29">
        <v>15</v>
      </c>
      <c r="I29">
        <v>30</v>
      </c>
    </row>
    <row r="30" spans="5:9" x14ac:dyDescent="0.25">
      <c r="E30" s="8" t="s">
        <v>39</v>
      </c>
      <c r="F30">
        <v>15</v>
      </c>
      <c r="G30">
        <v>19</v>
      </c>
      <c r="H30">
        <v>1</v>
      </c>
      <c r="I30">
        <v>35</v>
      </c>
    </row>
    <row r="31" spans="5:9" x14ac:dyDescent="0.25">
      <c r="E31" s="7" t="s">
        <v>9</v>
      </c>
      <c r="F31">
        <v>118</v>
      </c>
      <c r="G31">
        <v>124</v>
      </c>
      <c r="H31">
        <v>8</v>
      </c>
      <c r="I31">
        <v>250</v>
      </c>
    </row>
    <row r="32" spans="5:9" x14ac:dyDescent="0.25">
      <c r="E32" s="8" t="s">
        <v>50</v>
      </c>
      <c r="F32">
        <v>5</v>
      </c>
      <c r="G32">
        <v>7</v>
      </c>
      <c r="H32">
        <v>1</v>
      </c>
      <c r="I32">
        <v>13</v>
      </c>
    </row>
    <row r="33" spans="5:9" x14ac:dyDescent="0.25">
      <c r="E33" s="8" t="s">
        <v>31</v>
      </c>
      <c r="F33">
        <v>13</v>
      </c>
      <c r="G33">
        <v>14</v>
      </c>
      <c r="I33">
        <v>27</v>
      </c>
    </row>
    <row r="34" spans="5:9" x14ac:dyDescent="0.25">
      <c r="E34" s="8" t="s">
        <v>13</v>
      </c>
      <c r="F34">
        <v>12</v>
      </c>
      <c r="G34">
        <v>15</v>
      </c>
      <c r="I34">
        <v>27</v>
      </c>
    </row>
    <row r="35" spans="5:9" x14ac:dyDescent="0.25">
      <c r="E35" s="8" t="s">
        <v>25</v>
      </c>
      <c r="F35">
        <v>8</v>
      </c>
      <c r="G35">
        <v>7</v>
      </c>
      <c r="I35">
        <v>15</v>
      </c>
    </row>
    <row r="36" spans="5:9" x14ac:dyDescent="0.25">
      <c r="E36" s="8" t="s">
        <v>18</v>
      </c>
      <c r="F36">
        <v>10</v>
      </c>
      <c r="G36">
        <v>10</v>
      </c>
      <c r="H36">
        <v>1</v>
      </c>
      <c r="I36">
        <v>21</v>
      </c>
    </row>
    <row r="37" spans="5:9" x14ac:dyDescent="0.25">
      <c r="E37" s="8" t="s">
        <v>63</v>
      </c>
      <c r="F37">
        <v>11</v>
      </c>
      <c r="G37">
        <v>8</v>
      </c>
      <c r="I37">
        <v>19</v>
      </c>
    </row>
    <row r="38" spans="5:9" x14ac:dyDescent="0.25">
      <c r="E38" s="8" t="s">
        <v>34</v>
      </c>
      <c r="F38">
        <v>13</v>
      </c>
      <c r="G38">
        <v>11</v>
      </c>
      <c r="I38">
        <v>24</v>
      </c>
    </row>
    <row r="39" spans="5:9" x14ac:dyDescent="0.25">
      <c r="E39" s="8" t="s">
        <v>47</v>
      </c>
      <c r="F39">
        <v>15</v>
      </c>
      <c r="G39">
        <v>7</v>
      </c>
      <c r="H39">
        <v>1</v>
      </c>
      <c r="I39">
        <v>23</v>
      </c>
    </row>
    <row r="40" spans="5:9" x14ac:dyDescent="0.25">
      <c r="E40" s="8" t="s">
        <v>8</v>
      </c>
      <c r="F40">
        <v>8</v>
      </c>
      <c r="G40">
        <v>11</v>
      </c>
      <c r="I40">
        <v>19</v>
      </c>
    </row>
    <row r="41" spans="5:9" x14ac:dyDescent="0.25">
      <c r="E41" s="8" t="s">
        <v>28</v>
      </c>
      <c r="F41">
        <v>12</v>
      </c>
      <c r="G41">
        <v>12</v>
      </c>
      <c r="I41">
        <v>24</v>
      </c>
    </row>
    <row r="42" spans="5:9" x14ac:dyDescent="0.25">
      <c r="E42" s="8" t="s">
        <v>21</v>
      </c>
      <c r="F42">
        <v>4</v>
      </c>
      <c r="G42">
        <v>10</v>
      </c>
      <c r="H42">
        <v>3</v>
      </c>
      <c r="I42">
        <v>17</v>
      </c>
    </row>
    <row r="43" spans="5:9" x14ac:dyDescent="0.25">
      <c r="E43" s="8" t="s">
        <v>39</v>
      </c>
      <c r="F43">
        <v>7</v>
      </c>
      <c r="G43">
        <v>12</v>
      </c>
      <c r="H43">
        <v>2</v>
      </c>
      <c r="I43">
        <v>21</v>
      </c>
    </row>
    <row r="44" spans="5:9" x14ac:dyDescent="0.25">
      <c r="E44" s="7" t="s">
        <v>908</v>
      </c>
      <c r="F44">
        <v>441</v>
      </c>
      <c r="G44">
        <v>465</v>
      </c>
      <c r="H44">
        <v>40</v>
      </c>
      <c r="I44">
        <v>946</v>
      </c>
    </row>
  </sheetData>
  <mergeCells count="2">
    <mergeCell ref="A1:B1"/>
    <mergeCell ref="E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5642-0F76-4EAF-9461-0B3267A86A5F}">
  <dimension ref="A1:H8"/>
  <sheetViews>
    <sheetView workbookViewId="0">
      <selection activeCell="D12" sqref="D12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5.85546875" bestFit="1" customWidth="1"/>
    <col min="4" max="4" width="9.85546875" bestFit="1" customWidth="1"/>
    <col min="5" max="5" width="5.140625" bestFit="1" customWidth="1"/>
    <col min="6" max="6" width="10.42578125" bestFit="1" customWidth="1"/>
    <col min="7" max="7" width="9.7109375" bestFit="1" customWidth="1"/>
    <col min="8" max="8" width="11.28515625" bestFit="1" customWidth="1"/>
  </cols>
  <sheetData>
    <row r="1" spans="1:8" x14ac:dyDescent="0.25">
      <c r="A1" s="17" t="s">
        <v>1002</v>
      </c>
      <c r="B1" s="16"/>
      <c r="C1" s="16"/>
      <c r="D1" s="16"/>
      <c r="E1" s="16"/>
      <c r="F1" s="16"/>
      <c r="G1" s="16"/>
      <c r="H1" s="16"/>
    </row>
    <row r="3" spans="1:8" x14ac:dyDescent="0.25">
      <c r="A3" s="6" t="s">
        <v>911</v>
      </c>
      <c r="B3" s="6" t="s">
        <v>910</v>
      </c>
    </row>
    <row r="4" spans="1:8" x14ac:dyDescent="0.25">
      <c r="A4" s="6" t="s">
        <v>907</v>
      </c>
      <c r="B4" t="s">
        <v>26</v>
      </c>
      <c r="C4" t="s">
        <v>14</v>
      </c>
      <c r="D4" t="s">
        <v>16</v>
      </c>
      <c r="E4" t="s">
        <v>22</v>
      </c>
      <c r="F4" t="s">
        <v>10</v>
      </c>
      <c r="G4" t="s">
        <v>48</v>
      </c>
      <c r="H4" t="s">
        <v>908</v>
      </c>
    </row>
    <row r="5" spans="1:8" x14ac:dyDescent="0.25">
      <c r="A5" s="7" t="s">
        <v>12</v>
      </c>
      <c r="B5">
        <v>190</v>
      </c>
      <c r="C5">
        <v>89</v>
      </c>
      <c r="D5">
        <v>35</v>
      </c>
      <c r="E5">
        <v>58</v>
      </c>
      <c r="F5">
        <v>49</v>
      </c>
      <c r="G5">
        <v>20</v>
      </c>
      <c r="H5">
        <v>441</v>
      </c>
    </row>
    <row r="6" spans="1:8" x14ac:dyDescent="0.25">
      <c r="A6" s="7" t="s">
        <v>7</v>
      </c>
      <c r="B6">
        <v>212</v>
      </c>
      <c r="C6">
        <v>82</v>
      </c>
      <c r="D6">
        <v>34</v>
      </c>
      <c r="E6">
        <v>70</v>
      </c>
      <c r="F6">
        <v>36</v>
      </c>
      <c r="G6">
        <v>31</v>
      </c>
      <c r="H6">
        <v>465</v>
      </c>
    </row>
    <row r="7" spans="1:8" x14ac:dyDescent="0.25">
      <c r="A7" s="7" t="s">
        <v>903</v>
      </c>
      <c r="B7">
        <v>18</v>
      </c>
      <c r="C7">
        <v>9</v>
      </c>
      <c r="D7">
        <v>2</v>
      </c>
      <c r="E7">
        <v>3</v>
      </c>
      <c r="F7">
        <v>5</v>
      </c>
      <c r="G7">
        <v>3</v>
      </c>
      <c r="H7">
        <v>40</v>
      </c>
    </row>
    <row r="8" spans="1:8" x14ac:dyDescent="0.25">
      <c r="A8" s="7" t="s">
        <v>908</v>
      </c>
      <c r="B8">
        <v>420</v>
      </c>
      <c r="C8">
        <v>180</v>
      </c>
      <c r="D8">
        <v>71</v>
      </c>
      <c r="E8">
        <v>131</v>
      </c>
      <c r="F8">
        <v>90</v>
      </c>
      <c r="G8">
        <v>54</v>
      </c>
      <c r="H8">
        <v>946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3151-9C77-4D54-BA6F-4B262F231353}">
  <dimension ref="A1:P24"/>
  <sheetViews>
    <sheetView workbookViewId="0">
      <selection activeCell="J11" sqref="J11"/>
    </sheetView>
  </sheetViews>
  <sheetFormatPr defaultRowHeight="15" x14ac:dyDescent="0.25"/>
  <cols>
    <col min="1" max="1" width="22.42578125" style="7" customWidth="1"/>
    <col min="2" max="2" width="29.42578125" style="7" customWidth="1"/>
    <col min="3" max="3" width="13.140625" style="7" bestFit="1" customWidth="1"/>
    <col min="4" max="4" width="16.42578125" style="7" bestFit="1" customWidth="1"/>
    <col min="5" max="5" width="15.85546875" style="7" bestFit="1" customWidth="1"/>
    <col min="6" max="8" width="16.42578125" style="7" bestFit="1" customWidth="1"/>
    <col min="9" max="9" width="21.5703125" style="7" bestFit="1" customWidth="1"/>
    <col min="10" max="10" width="20.85546875" style="7" bestFit="1" customWidth="1"/>
    <col min="11" max="11" width="10.42578125" style="7" bestFit="1" customWidth="1"/>
    <col min="12" max="14" width="10.140625" style="7" bestFit="1" customWidth="1"/>
    <col min="15" max="15" width="11" style="7" bestFit="1" customWidth="1"/>
    <col min="16" max="16" width="11.28515625" style="7" bestFit="1" customWidth="1"/>
    <col min="17" max="17" width="22" style="7" bestFit="1" customWidth="1"/>
    <col min="18" max="19" width="12" style="7" bestFit="1" customWidth="1"/>
    <col min="20" max="20" width="7" style="7" bestFit="1" customWidth="1"/>
    <col min="21" max="23" width="12" style="7" bestFit="1" customWidth="1"/>
    <col min="24" max="24" width="7" style="7" bestFit="1" customWidth="1"/>
    <col min="25" max="25" width="15.140625" style="7" bestFit="1" customWidth="1"/>
    <col min="26" max="26" width="22.28515625" style="7" bestFit="1" customWidth="1"/>
    <col min="27" max="27" width="12" style="7" bestFit="1" customWidth="1"/>
    <col min="28" max="28" width="6.140625" style="7" bestFit="1" customWidth="1"/>
    <col min="29" max="29" width="25.5703125" style="7" bestFit="1" customWidth="1"/>
    <col min="30" max="30" width="27.7109375" style="7" bestFit="1" customWidth="1"/>
    <col min="31" max="31" width="12" style="7" bestFit="1" customWidth="1"/>
    <col min="32" max="32" width="6.140625" style="7" bestFit="1" customWidth="1"/>
    <col min="33" max="33" width="30.85546875" style="7" bestFit="1" customWidth="1"/>
    <col min="34" max="40" width="12" style="7" bestFit="1" customWidth="1"/>
    <col min="41" max="41" width="13.28515625" style="7" bestFit="1" customWidth="1"/>
    <col min="42" max="44" width="12" style="7" bestFit="1" customWidth="1"/>
    <col min="45" max="45" width="12.85546875" style="7" bestFit="1" customWidth="1"/>
    <col min="46" max="48" width="12" style="7" bestFit="1" customWidth="1"/>
    <col min="49" max="49" width="13.140625" style="7" bestFit="1" customWidth="1"/>
    <col min="50" max="50" width="12" style="7" bestFit="1" customWidth="1"/>
    <col min="51" max="51" width="6" style="7" bestFit="1" customWidth="1"/>
    <col min="52" max="52" width="15.85546875" style="7" bestFit="1" customWidth="1"/>
    <col min="53" max="53" width="23.5703125" style="7" bestFit="1" customWidth="1"/>
    <col min="54" max="54" width="12" style="7" bestFit="1" customWidth="1"/>
    <col min="55" max="55" width="6.140625" style="7" bestFit="1" customWidth="1"/>
    <col min="56" max="56" width="26.7109375" style="7" bestFit="1" customWidth="1"/>
    <col min="57" max="57" width="13.42578125" style="7" bestFit="1" customWidth="1"/>
    <col min="58" max="58" width="6" style="7" bestFit="1" customWidth="1"/>
    <col min="59" max="59" width="12" style="7" bestFit="1" customWidth="1"/>
    <col min="60" max="60" width="16.5703125" style="7" bestFit="1" customWidth="1"/>
    <col min="61" max="61" width="18.7109375" style="7" bestFit="1" customWidth="1"/>
    <col min="62" max="62" width="12" style="7" bestFit="1" customWidth="1"/>
    <col min="63" max="63" width="22" style="7" bestFit="1" customWidth="1"/>
    <col min="64" max="65" width="12" style="7" bestFit="1" customWidth="1"/>
    <col min="66" max="66" width="6.140625" style="7" bestFit="1" customWidth="1"/>
    <col min="67" max="69" width="12" style="7" bestFit="1" customWidth="1"/>
    <col min="70" max="70" width="15.140625" style="7" bestFit="1" customWidth="1"/>
    <col min="71" max="71" width="22.28515625" style="7" bestFit="1" customWidth="1"/>
    <col min="72" max="72" width="12" style="7" bestFit="1" customWidth="1"/>
    <col min="73" max="73" width="25.5703125" style="7" bestFit="1" customWidth="1"/>
    <col min="74" max="74" width="27.7109375" style="7" bestFit="1" customWidth="1"/>
    <col min="75" max="75" width="12" style="7" bestFit="1" customWidth="1"/>
    <col min="76" max="76" width="6.140625" style="7" bestFit="1" customWidth="1"/>
    <col min="77" max="77" width="30.85546875" style="7" bestFit="1" customWidth="1"/>
    <col min="78" max="81" width="12" style="7" bestFit="1" customWidth="1"/>
    <col min="82" max="82" width="10.140625" style="7" bestFit="1" customWidth="1"/>
    <col min="83" max="83" width="12" style="7" bestFit="1" customWidth="1"/>
    <col min="84" max="84" width="6.140625" style="7" bestFit="1" customWidth="1"/>
    <col min="85" max="85" width="13.28515625" style="7" bestFit="1" customWidth="1"/>
    <col min="86" max="87" width="12" style="7" bestFit="1" customWidth="1"/>
    <col min="88" max="88" width="12.85546875" style="7" bestFit="1" customWidth="1"/>
    <col min="89" max="90" width="12" style="7" bestFit="1" customWidth="1"/>
    <col min="91" max="91" width="6.140625" style="7" bestFit="1" customWidth="1"/>
    <col min="92" max="92" width="13.140625" style="7" bestFit="1" customWidth="1"/>
    <col min="93" max="93" width="12.42578125" style="7" bestFit="1" customWidth="1"/>
    <col min="94" max="94" width="12.7109375" style="7" bestFit="1" customWidth="1"/>
    <col min="95" max="95" width="12" style="7" bestFit="1" customWidth="1"/>
    <col min="96" max="96" width="6.140625" style="7" bestFit="1" customWidth="1"/>
    <col min="97" max="97" width="15.85546875" style="7" bestFit="1" customWidth="1"/>
    <col min="98" max="98" width="23.5703125" style="7" bestFit="1" customWidth="1"/>
    <col min="99" max="99" width="12" style="7" bestFit="1" customWidth="1"/>
    <col min="100" max="100" width="26.7109375" style="7" bestFit="1" customWidth="1"/>
    <col min="101" max="101" width="13.42578125" style="7" bestFit="1" customWidth="1"/>
    <col min="102" max="102" width="6" style="7" bestFit="1" customWidth="1"/>
    <col min="103" max="103" width="16.5703125" style="7" bestFit="1" customWidth="1"/>
    <col min="104" max="104" width="18.7109375" style="7" bestFit="1" customWidth="1"/>
    <col min="105" max="105" width="12" style="7" bestFit="1" customWidth="1"/>
    <col min="106" max="106" width="22" style="7" bestFit="1" customWidth="1"/>
    <col min="107" max="107" width="7.5703125" style="7" bestFit="1" customWidth="1"/>
    <col min="108" max="108" width="6" style="7" bestFit="1" customWidth="1"/>
    <col min="109" max="109" width="7" style="7" bestFit="1" customWidth="1"/>
    <col min="110" max="111" width="12" style="7" bestFit="1" customWidth="1"/>
    <col min="112" max="112" width="8" style="7" bestFit="1" customWidth="1"/>
    <col min="113" max="113" width="15.140625" style="7" bestFit="1" customWidth="1"/>
    <col min="114" max="114" width="22.28515625" style="7" bestFit="1" customWidth="1"/>
    <col min="115" max="115" width="12" style="7" bestFit="1" customWidth="1"/>
    <col min="116" max="116" width="25.5703125" style="7" bestFit="1" customWidth="1"/>
    <col min="117" max="117" width="27.7109375" style="7" bestFit="1" customWidth="1"/>
    <col min="118" max="118" width="6" style="7" bestFit="1" customWidth="1"/>
    <col min="119" max="119" width="6.140625" style="7" bestFit="1" customWidth="1"/>
    <col min="120" max="120" width="30.85546875" style="7" bestFit="1" customWidth="1"/>
    <col min="121" max="121" width="9" style="7" bestFit="1" customWidth="1"/>
    <col min="122" max="125" width="12" style="7" bestFit="1" customWidth="1"/>
    <col min="126" max="126" width="13.28515625" style="7" bestFit="1" customWidth="1"/>
    <col min="127" max="127" width="9.85546875" style="7" bestFit="1" customWidth="1"/>
    <col min="128" max="128" width="6" style="7" bestFit="1" customWidth="1"/>
    <col min="129" max="129" width="12" style="7" bestFit="1" customWidth="1"/>
    <col min="130" max="130" width="12.85546875" style="7" bestFit="1" customWidth="1"/>
    <col min="131" max="132" width="12" style="7" bestFit="1" customWidth="1"/>
    <col min="133" max="133" width="6.140625" style="7" bestFit="1" customWidth="1"/>
    <col min="134" max="134" width="13.140625" style="7" bestFit="1" customWidth="1"/>
    <col min="135" max="135" width="10.7109375" style="7" bestFit="1" customWidth="1"/>
    <col min="136" max="136" width="12" style="7" bestFit="1" customWidth="1"/>
    <col min="137" max="16384" width="9.140625" style="7"/>
  </cols>
  <sheetData>
    <row r="1" spans="1:16" x14ac:dyDescent="0.25">
      <c r="A1" s="19" t="s">
        <v>1003</v>
      </c>
      <c r="B1" s="16"/>
      <c r="D1" s="17" t="s">
        <v>1005</v>
      </c>
      <c r="E1" s="16"/>
      <c r="F1" s="16"/>
      <c r="G1" s="16"/>
      <c r="H1" s="16"/>
    </row>
    <row r="3" spans="1:16" x14ac:dyDescent="0.25">
      <c r="A3" s="9" t="s">
        <v>907</v>
      </c>
      <c r="B3" s="7" t="s">
        <v>912</v>
      </c>
      <c r="D3" s="9" t="s">
        <v>912</v>
      </c>
      <c r="E3" s="9" t="s">
        <v>910</v>
      </c>
      <c r="I3"/>
      <c r="J3"/>
      <c r="K3"/>
      <c r="L3"/>
      <c r="M3"/>
      <c r="N3"/>
      <c r="O3"/>
      <c r="P3"/>
    </row>
    <row r="4" spans="1:16" x14ac:dyDescent="0.25">
      <c r="A4" s="7" t="s">
        <v>12</v>
      </c>
      <c r="B4" s="18">
        <v>72135.691609977323</v>
      </c>
      <c r="D4" s="9" t="s">
        <v>907</v>
      </c>
      <c r="E4" s="7" t="s">
        <v>12</v>
      </c>
      <c r="F4" s="7" t="s">
        <v>7</v>
      </c>
      <c r="G4" s="7" t="s">
        <v>903</v>
      </c>
      <c r="H4" s="7" t="s">
        <v>908</v>
      </c>
      <c r="I4"/>
      <c r="J4"/>
      <c r="K4"/>
      <c r="L4"/>
      <c r="M4"/>
      <c r="N4"/>
      <c r="O4"/>
      <c r="P4"/>
    </row>
    <row r="5" spans="1:16" x14ac:dyDescent="0.25">
      <c r="A5" s="7" t="s">
        <v>7</v>
      </c>
      <c r="B5" s="18">
        <v>74789.526881720434</v>
      </c>
      <c r="D5" s="7" t="s">
        <v>50</v>
      </c>
      <c r="E5" s="11">
        <v>72938.928571428565</v>
      </c>
      <c r="F5" s="11">
        <v>77530</v>
      </c>
      <c r="G5" s="11">
        <v>102560</v>
      </c>
      <c r="H5" s="11">
        <v>76358.507462686568</v>
      </c>
      <c r="I5"/>
      <c r="J5"/>
      <c r="K5"/>
      <c r="L5"/>
      <c r="M5"/>
      <c r="N5"/>
      <c r="O5"/>
      <c r="P5"/>
    </row>
    <row r="6" spans="1:16" x14ac:dyDescent="0.25">
      <c r="A6" s="7" t="s">
        <v>903</v>
      </c>
      <c r="B6" s="18">
        <v>78367.5</v>
      </c>
      <c r="D6" s="7" t="s">
        <v>31</v>
      </c>
      <c r="E6" s="11">
        <v>74627.804878048773</v>
      </c>
      <c r="F6" s="11">
        <v>82016.486486486479</v>
      </c>
      <c r="G6" s="11">
        <v>49956.666666666664</v>
      </c>
      <c r="H6" s="11">
        <v>77089.135802469129</v>
      </c>
      <c r="I6"/>
      <c r="J6"/>
      <c r="K6"/>
      <c r="L6"/>
      <c r="M6"/>
      <c r="N6"/>
      <c r="O6"/>
      <c r="P6"/>
    </row>
    <row r="7" spans="1:16" x14ac:dyDescent="0.25">
      <c r="A7" s="7" t="s">
        <v>908</v>
      </c>
      <c r="B7" s="18">
        <v>73703.668076109941</v>
      </c>
      <c r="D7" s="7" t="s">
        <v>13</v>
      </c>
      <c r="E7" s="11">
        <v>75422.105263157893</v>
      </c>
      <c r="F7" s="11">
        <v>67916.944444444438</v>
      </c>
      <c r="G7" s="11">
        <v>76690</v>
      </c>
      <c r="H7" s="11">
        <v>72139.875</v>
      </c>
      <c r="I7"/>
      <c r="J7"/>
      <c r="K7"/>
    </row>
    <row r="8" spans="1:16" x14ac:dyDescent="0.25">
      <c r="D8" s="7" t="s">
        <v>25</v>
      </c>
      <c r="E8" s="11">
        <v>66578.780487804877</v>
      </c>
      <c r="F8" s="11">
        <v>73796.052631578947</v>
      </c>
      <c r="G8" s="11">
        <v>94283.333333333328</v>
      </c>
      <c r="H8" s="11">
        <v>70936.951219512193</v>
      </c>
      <c r="I8"/>
      <c r="J8"/>
      <c r="K8"/>
    </row>
    <row r="9" spans="1:16" x14ac:dyDescent="0.25">
      <c r="A9" s="17" t="s">
        <v>1004</v>
      </c>
      <c r="B9" s="16"/>
      <c r="D9" s="7" t="s">
        <v>18</v>
      </c>
      <c r="E9" s="11">
        <v>68506.76470588235</v>
      </c>
      <c r="F9" s="11">
        <v>72997.959183673476</v>
      </c>
      <c r="G9" s="11">
        <v>76774</v>
      </c>
      <c r="H9" s="11">
        <v>71477.272727272721</v>
      </c>
      <c r="I9"/>
      <c r="J9"/>
      <c r="K9"/>
    </row>
    <row r="10" spans="1:16" x14ac:dyDescent="0.25">
      <c r="D10" s="7" t="s">
        <v>63</v>
      </c>
      <c r="E10" s="11">
        <v>79107.741935483864</v>
      </c>
      <c r="F10" s="11">
        <v>73701.818181818177</v>
      </c>
      <c r="G10" s="11">
        <v>105870</v>
      </c>
      <c r="H10" s="11">
        <v>76774.923076923078</v>
      </c>
      <c r="I10"/>
      <c r="J10"/>
      <c r="K10"/>
    </row>
    <row r="11" spans="1:16" x14ac:dyDescent="0.25">
      <c r="A11" s="9" t="s">
        <v>907</v>
      </c>
      <c r="B11" s="7" t="s">
        <v>912</v>
      </c>
      <c r="D11" s="7" t="s">
        <v>34</v>
      </c>
      <c r="E11" s="11">
        <v>70773.170731707316</v>
      </c>
      <c r="F11" s="11">
        <v>76100.851063829788</v>
      </c>
      <c r="G11" s="11">
        <v>36480</v>
      </c>
      <c r="H11" s="11">
        <v>73201.348314606745</v>
      </c>
    </row>
    <row r="12" spans="1:16" x14ac:dyDescent="0.25">
      <c r="A12" s="7" t="s">
        <v>15</v>
      </c>
      <c r="B12" s="11">
        <v>71988.895522388062</v>
      </c>
      <c r="D12" s="7" t="s">
        <v>47</v>
      </c>
      <c r="E12" s="11">
        <v>66603.947368421053</v>
      </c>
      <c r="F12" s="11">
        <v>69062.580645161288</v>
      </c>
      <c r="G12" s="11">
        <v>78614</v>
      </c>
      <c r="H12" s="11">
        <v>68445.4054054054</v>
      </c>
    </row>
    <row r="13" spans="1:16" x14ac:dyDescent="0.25">
      <c r="A13" s="8" t="s">
        <v>12</v>
      </c>
      <c r="B13" s="11">
        <v>70452.025316455693</v>
      </c>
      <c r="D13" s="7" t="s">
        <v>8</v>
      </c>
      <c r="E13" s="11">
        <v>70406.666666666672</v>
      </c>
      <c r="F13" s="11">
        <v>72039.75</v>
      </c>
      <c r="G13" s="11">
        <v>89125</v>
      </c>
      <c r="H13" s="11">
        <v>72159.125</v>
      </c>
    </row>
    <row r="14" spans="1:16" x14ac:dyDescent="0.25">
      <c r="A14" s="8" t="s">
        <v>7</v>
      </c>
      <c r="B14" s="11">
        <v>73245.53459119497</v>
      </c>
      <c r="D14" s="7" t="s">
        <v>28</v>
      </c>
      <c r="E14" s="11">
        <v>73075.476190476184</v>
      </c>
      <c r="F14" s="11">
        <v>79456.216216216213</v>
      </c>
      <c r="G14" s="11">
        <v>67066.666666666672</v>
      </c>
      <c r="H14" s="11">
        <v>75734.756097560981</v>
      </c>
    </row>
    <row r="15" spans="1:16" x14ac:dyDescent="0.25">
      <c r="A15" s="8" t="s">
        <v>903</v>
      </c>
      <c r="B15" s="11">
        <v>74378.888888888891</v>
      </c>
      <c r="D15" s="7" t="s">
        <v>21</v>
      </c>
      <c r="E15" s="11">
        <v>72030</v>
      </c>
      <c r="F15" s="11">
        <v>77414.523809523816</v>
      </c>
      <c r="G15" s="11">
        <v>76225</v>
      </c>
      <c r="H15" s="11">
        <v>75029.135802469129</v>
      </c>
    </row>
    <row r="16" spans="1:16" x14ac:dyDescent="0.25">
      <c r="A16" s="7" t="s">
        <v>19</v>
      </c>
      <c r="B16" s="11">
        <v>73830.526315789481</v>
      </c>
      <c r="D16" s="7" t="s">
        <v>39</v>
      </c>
      <c r="E16" s="11">
        <v>77082.222222222219</v>
      </c>
      <c r="F16" s="11">
        <v>74342.894736842107</v>
      </c>
      <c r="G16" s="11">
        <v>84943.333333333328</v>
      </c>
      <c r="H16" s="11">
        <v>76036.623376623378</v>
      </c>
    </row>
    <row r="17" spans="1:8" x14ac:dyDescent="0.25">
      <c r="A17" s="8" t="s">
        <v>12</v>
      </c>
      <c r="B17" s="11">
        <v>72297.757575757569</v>
      </c>
      <c r="D17" s="7" t="s">
        <v>908</v>
      </c>
      <c r="E17" s="11">
        <v>72135.691609977323</v>
      </c>
      <c r="F17" s="11">
        <v>74789.526881720434</v>
      </c>
      <c r="G17" s="11">
        <v>78367.5</v>
      </c>
      <c r="H17" s="11">
        <v>73703.668076109941</v>
      </c>
    </row>
    <row r="18" spans="1:8" x14ac:dyDescent="0.25">
      <c r="A18" s="8" t="s">
        <v>7</v>
      </c>
      <c r="B18" s="11">
        <v>74849.945054945056</v>
      </c>
    </row>
    <row r="19" spans="1:8" x14ac:dyDescent="0.25">
      <c r="A19" s="8" t="s">
        <v>903</v>
      </c>
      <c r="B19" s="11">
        <v>78642.857142857145</v>
      </c>
    </row>
    <row r="20" spans="1:8" x14ac:dyDescent="0.25">
      <c r="A20" s="7" t="s">
        <v>9</v>
      </c>
      <c r="B20" s="11">
        <v>75818.28</v>
      </c>
    </row>
    <row r="21" spans="1:8" x14ac:dyDescent="0.25">
      <c r="A21" s="8" t="s">
        <v>12</v>
      </c>
      <c r="B21" s="11">
        <v>74163.474576271183</v>
      </c>
    </row>
    <row r="22" spans="1:8" x14ac:dyDescent="0.25">
      <c r="A22" s="8" t="s">
        <v>7</v>
      </c>
      <c r="B22" s="11">
        <v>76680.645161290318</v>
      </c>
    </row>
    <row r="23" spans="1:8" x14ac:dyDescent="0.25">
      <c r="A23" s="8" t="s">
        <v>903</v>
      </c>
      <c r="B23" s="11">
        <v>86860</v>
      </c>
    </row>
    <row r="24" spans="1:8" x14ac:dyDescent="0.25">
      <c r="A24" s="7" t="s">
        <v>908</v>
      </c>
      <c r="B24" s="11">
        <v>73703.668076109941</v>
      </c>
    </row>
  </sheetData>
  <mergeCells count="3">
    <mergeCell ref="A1:B1"/>
    <mergeCell ref="A9:B9"/>
    <mergeCell ref="D1:H1"/>
  </mergeCell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B875-3A1A-4244-94AF-68121AB8DD50}">
  <dimension ref="A1:G46"/>
  <sheetViews>
    <sheetView workbookViewId="0">
      <selection sqref="A1:D1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7.5703125" bestFit="1" customWidth="1"/>
    <col min="4" max="5" width="11.28515625" bestFit="1" customWidth="1"/>
    <col min="6" max="6" width="15.85546875" bestFit="1" customWidth="1"/>
    <col min="7" max="7" width="23.42578125" customWidth="1"/>
  </cols>
  <sheetData>
    <row r="1" spans="1:7" x14ac:dyDescent="0.25">
      <c r="A1" s="17" t="s">
        <v>999</v>
      </c>
      <c r="B1" s="16"/>
      <c r="C1" s="16"/>
      <c r="D1" s="16"/>
      <c r="F1" s="17" t="s">
        <v>998</v>
      </c>
      <c r="G1" s="16"/>
    </row>
    <row r="3" spans="1:7" x14ac:dyDescent="0.25">
      <c r="A3" s="6" t="s">
        <v>917</v>
      </c>
      <c r="B3" s="6" t="s">
        <v>910</v>
      </c>
      <c r="F3" s="6" t="s">
        <v>907</v>
      </c>
      <c r="G3" t="s">
        <v>928</v>
      </c>
    </row>
    <row r="4" spans="1:7" x14ac:dyDescent="0.25">
      <c r="A4" s="6" t="s">
        <v>907</v>
      </c>
      <c r="B4" t="s">
        <v>915</v>
      </c>
      <c r="C4" t="s">
        <v>916</v>
      </c>
      <c r="D4" t="s">
        <v>908</v>
      </c>
      <c r="F4" s="7" t="s">
        <v>918</v>
      </c>
      <c r="G4">
        <v>105</v>
      </c>
    </row>
    <row r="5" spans="1:7" x14ac:dyDescent="0.25">
      <c r="A5" s="7" t="s">
        <v>50</v>
      </c>
      <c r="B5">
        <v>42</v>
      </c>
      <c r="C5">
        <v>25</v>
      </c>
      <c r="D5">
        <v>67</v>
      </c>
      <c r="F5" s="7" t="s">
        <v>919</v>
      </c>
      <c r="G5">
        <v>97</v>
      </c>
    </row>
    <row r="6" spans="1:7" x14ac:dyDescent="0.25">
      <c r="A6" s="7" t="s">
        <v>31</v>
      </c>
      <c r="B6">
        <v>53</v>
      </c>
      <c r="C6">
        <v>28</v>
      </c>
      <c r="D6">
        <v>81</v>
      </c>
      <c r="F6" s="7" t="s">
        <v>920</v>
      </c>
      <c r="G6">
        <v>28</v>
      </c>
    </row>
    <row r="7" spans="1:7" x14ac:dyDescent="0.25">
      <c r="A7" s="7" t="s">
        <v>13</v>
      </c>
      <c r="B7">
        <v>57</v>
      </c>
      <c r="C7">
        <v>23</v>
      </c>
      <c r="D7">
        <v>80</v>
      </c>
      <c r="F7" s="7" t="s">
        <v>921</v>
      </c>
      <c r="G7">
        <v>101</v>
      </c>
    </row>
    <row r="8" spans="1:7" x14ac:dyDescent="0.25">
      <c r="A8" s="7" t="s">
        <v>25</v>
      </c>
      <c r="B8">
        <v>60</v>
      </c>
      <c r="C8">
        <v>22</v>
      </c>
      <c r="D8">
        <v>82</v>
      </c>
      <c r="F8" s="7" t="s">
        <v>922</v>
      </c>
      <c r="G8">
        <v>105</v>
      </c>
    </row>
    <row r="9" spans="1:7" x14ac:dyDescent="0.25">
      <c r="A9" s="7" t="s">
        <v>18</v>
      </c>
      <c r="B9">
        <v>57</v>
      </c>
      <c r="C9">
        <v>31</v>
      </c>
      <c r="D9">
        <v>88</v>
      </c>
      <c r="F9" s="7" t="s">
        <v>923</v>
      </c>
      <c r="G9">
        <v>96</v>
      </c>
    </row>
    <row r="10" spans="1:7" x14ac:dyDescent="0.25">
      <c r="A10" s="7" t="s">
        <v>63</v>
      </c>
      <c r="B10">
        <v>43</v>
      </c>
      <c r="C10">
        <v>22</v>
      </c>
      <c r="D10">
        <v>65</v>
      </c>
      <c r="F10" s="7" t="s">
        <v>924</v>
      </c>
      <c r="G10">
        <v>99</v>
      </c>
    </row>
    <row r="11" spans="1:7" x14ac:dyDescent="0.25">
      <c r="A11" s="7" t="s">
        <v>34</v>
      </c>
      <c r="B11">
        <v>65</v>
      </c>
      <c r="C11">
        <v>24</v>
      </c>
      <c r="D11">
        <v>89</v>
      </c>
      <c r="F11" s="7" t="s">
        <v>925</v>
      </c>
      <c r="G11">
        <v>117</v>
      </c>
    </row>
    <row r="12" spans="1:7" x14ac:dyDescent="0.25">
      <c r="A12" s="7" t="s">
        <v>47</v>
      </c>
      <c r="B12">
        <v>58</v>
      </c>
      <c r="C12">
        <v>16</v>
      </c>
      <c r="D12">
        <v>74</v>
      </c>
      <c r="F12" s="7" t="s">
        <v>926</v>
      </c>
      <c r="G12">
        <v>108</v>
      </c>
    </row>
    <row r="13" spans="1:7" x14ac:dyDescent="0.25">
      <c r="A13" s="7" t="s">
        <v>8</v>
      </c>
      <c r="B13">
        <v>60</v>
      </c>
      <c r="C13">
        <v>20</v>
      </c>
      <c r="D13">
        <v>80</v>
      </c>
      <c r="F13" s="7" t="s">
        <v>927</v>
      </c>
      <c r="G13">
        <v>90</v>
      </c>
    </row>
    <row r="14" spans="1:7" x14ac:dyDescent="0.25">
      <c r="A14" s="7" t="s">
        <v>28</v>
      </c>
      <c r="B14">
        <v>56</v>
      </c>
      <c r="C14">
        <v>26</v>
      </c>
      <c r="D14">
        <v>82</v>
      </c>
      <c r="F14" s="7" t="s">
        <v>908</v>
      </c>
      <c r="G14">
        <v>946</v>
      </c>
    </row>
    <row r="15" spans="1:7" x14ac:dyDescent="0.25">
      <c r="A15" s="7" t="s">
        <v>21</v>
      </c>
      <c r="B15">
        <v>53</v>
      </c>
      <c r="C15">
        <v>28</v>
      </c>
      <c r="D15">
        <v>81</v>
      </c>
    </row>
    <row r="16" spans="1:7" x14ac:dyDescent="0.25">
      <c r="A16" s="7" t="s">
        <v>39</v>
      </c>
      <c r="B16">
        <v>50</v>
      </c>
      <c r="C16">
        <v>27</v>
      </c>
      <c r="D16">
        <v>77</v>
      </c>
    </row>
    <row r="17" spans="1:4" x14ac:dyDescent="0.25">
      <c r="A17" s="7" t="s">
        <v>908</v>
      </c>
      <c r="B17">
        <v>654</v>
      </c>
      <c r="C17">
        <v>292</v>
      </c>
      <c r="D17">
        <v>946</v>
      </c>
    </row>
    <row r="34" spans="1:5" x14ac:dyDescent="0.25">
      <c r="A34" s="6" t="s">
        <v>928</v>
      </c>
      <c r="B34" s="6" t="s">
        <v>910</v>
      </c>
    </row>
    <row r="35" spans="1:5" x14ac:dyDescent="0.25">
      <c r="A35" s="6" t="s">
        <v>907</v>
      </c>
      <c r="B35" t="s">
        <v>15</v>
      </c>
      <c r="C35" t="s">
        <v>19</v>
      </c>
      <c r="D35" t="s">
        <v>9</v>
      </c>
      <c r="E35" t="s">
        <v>908</v>
      </c>
    </row>
    <row r="36" spans="1:5" x14ac:dyDescent="0.25">
      <c r="A36" s="7" t="s">
        <v>918</v>
      </c>
      <c r="B36">
        <v>39</v>
      </c>
      <c r="C36">
        <v>41</v>
      </c>
      <c r="D36">
        <v>25</v>
      </c>
      <c r="E36">
        <v>105</v>
      </c>
    </row>
    <row r="37" spans="1:5" x14ac:dyDescent="0.25">
      <c r="A37" s="7" t="s">
        <v>919</v>
      </c>
      <c r="B37">
        <v>29</v>
      </c>
      <c r="C37">
        <v>38</v>
      </c>
      <c r="D37">
        <v>30</v>
      </c>
      <c r="E37">
        <v>97</v>
      </c>
    </row>
    <row r="38" spans="1:5" x14ac:dyDescent="0.25">
      <c r="A38" s="7" t="s">
        <v>920</v>
      </c>
      <c r="B38">
        <v>9</v>
      </c>
      <c r="C38">
        <v>13</v>
      </c>
      <c r="D38">
        <v>6</v>
      </c>
      <c r="E38">
        <v>28</v>
      </c>
    </row>
    <row r="39" spans="1:5" x14ac:dyDescent="0.25">
      <c r="A39" s="7" t="s">
        <v>921</v>
      </c>
      <c r="B39">
        <v>37</v>
      </c>
      <c r="C39">
        <v>39</v>
      </c>
      <c r="D39">
        <v>25</v>
      </c>
      <c r="E39">
        <v>101</v>
      </c>
    </row>
    <row r="40" spans="1:5" x14ac:dyDescent="0.25">
      <c r="A40" s="7" t="s">
        <v>922</v>
      </c>
      <c r="B40">
        <v>45</v>
      </c>
      <c r="C40">
        <v>33</v>
      </c>
      <c r="D40">
        <v>27</v>
      </c>
      <c r="E40">
        <v>105</v>
      </c>
    </row>
    <row r="41" spans="1:5" x14ac:dyDescent="0.25">
      <c r="A41" s="7" t="s">
        <v>923</v>
      </c>
      <c r="B41">
        <v>37</v>
      </c>
      <c r="C41">
        <v>41</v>
      </c>
      <c r="D41">
        <v>18</v>
      </c>
      <c r="E41">
        <v>96</v>
      </c>
    </row>
    <row r="42" spans="1:5" x14ac:dyDescent="0.25">
      <c r="A42" s="7" t="s">
        <v>924</v>
      </c>
      <c r="B42">
        <v>36</v>
      </c>
      <c r="C42">
        <v>37</v>
      </c>
      <c r="D42">
        <v>26</v>
      </c>
      <c r="E42">
        <v>99</v>
      </c>
    </row>
    <row r="43" spans="1:5" x14ac:dyDescent="0.25">
      <c r="A43" s="7" t="s">
        <v>925</v>
      </c>
      <c r="B43">
        <v>35</v>
      </c>
      <c r="C43">
        <v>48</v>
      </c>
      <c r="D43">
        <v>34</v>
      </c>
      <c r="E43">
        <v>117</v>
      </c>
    </row>
    <row r="44" spans="1:5" x14ac:dyDescent="0.25">
      <c r="A44" s="7" t="s">
        <v>926</v>
      </c>
      <c r="B44">
        <v>39</v>
      </c>
      <c r="C44">
        <v>39</v>
      </c>
      <c r="D44">
        <v>30</v>
      </c>
      <c r="E44">
        <v>108</v>
      </c>
    </row>
    <row r="45" spans="1:5" x14ac:dyDescent="0.25">
      <c r="A45" s="7" t="s">
        <v>927</v>
      </c>
      <c r="B45">
        <v>29</v>
      </c>
      <c r="C45">
        <v>32</v>
      </c>
      <c r="D45">
        <v>29</v>
      </c>
      <c r="E45">
        <v>90</v>
      </c>
    </row>
    <row r="46" spans="1:5" x14ac:dyDescent="0.25">
      <c r="A46" s="7" t="s">
        <v>908</v>
      </c>
      <c r="B46">
        <v>335</v>
      </c>
      <c r="C46">
        <v>361</v>
      </c>
      <c r="D46">
        <v>250</v>
      </c>
      <c r="E46">
        <v>946</v>
      </c>
    </row>
  </sheetData>
  <mergeCells count="2">
    <mergeCell ref="F1:G1"/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8864-7C0B-4AC9-87A0-8220511803B0}">
  <dimension ref="A1:B7"/>
  <sheetViews>
    <sheetView workbookViewId="0">
      <selection sqref="A1:B1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5.5703125" bestFit="1" customWidth="1"/>
    <col min="4" max="4" width="6.140625" bestFit="1" customWidth="1"/>
    <col min="5" max="5" width="11.28515625" bestFit="1" customWidth="1"/>
  </cols>
  <sheetData>
    <row r="1" spans="1:2" x14ac:dyDescent="0.25">
      <c r="A1" s="17" t="s">
        <v>997</v>
      </c>
      <c r="B1" s="16"/>
    </row>
    <row r="3" spans="1:2" x14ac:dyDescent="0.25">
      <c r="A3" s="6" t="s">
        <v>907</v>
      </c>
      <c r="B3" t="s">
        <v>929</v>
      </c>
    </row>
    <row r="4" spans="1:2" x14ac:dyDescent="0.25">
      <c r="A4" s="7" t="s">
        <v>15</v>
      </c>
      <c r="B4" s="10">
        <v>24917424.209999986</v>
      </c>
    </row>
    <row r="5" spans="1:2" x14ac:dyDescent="0.25">
      <c r="A5" s="7" t="s">
        <v>19</v>
      </c>
      <c r="B5" s="10">
        <v>27478731.780000001</v>
      </c>
    </row>
    <row r="6" spans="1:2" x14ac:dyDescent="0.25">
      <c r="A6" s="7" t="s">
        <v>9</v>
      </c>
      <c r="B6" s="10">
        <v>19526793.309999999</v>
      </c>
    </row>
    <row r="7" spans="1:2" x14ac:dyDescent="0.25">
      <c r="A7" s="7" t="s">
        <v>908</v>
      </c>
      <c r="B7" s="10">
        <v>71922949.299999982</v>
      </c>
    </row>
  </sheetData>
  <mergeCells count="1">
    <mergeCell ref="A1:B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Palmoria Group emp-data cleaned</vt:lpstr>
      <vt:lpstr>Bonus rule</vt:lpstr>
      <vt:lpstr>Palmoria Group raw date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Seyefunmi Ayomide</dc:creator>
  <cp:lastModifiedBy>Windows User</cp:lastModifiedBy>
  <dcterms:created xsi:type="dcterms:W3CDTF">2025-06-30T17:15:02Z</dcterms:created>
  <dcterms:modified xsi:type="dcterms:W3CDTF">2025-07-04T08:38:35Z</dcterms:modified>
</cp:coreProperties>
</file>