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vvy_Trips_2019 Sample Size" sheetId="1" r:id="rId4"/>
    <sheet state="visible" name="Casual Riders vs AnnualMembers" sheetId="2" r:id="rId5"/>
    <sheet state="visible" name="Sheet2" sheetId="3" r:id="rId6"/>
    <sheet state="visible" name="Copy of Divvy_Trips_2019 Sample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<sst xmlns="http://schemas.openxmlformats.org/spreadsheetml/2006/main" count="7237" uniqueCount="1103">
  <si>
    <t>trip_id</t>
  </si>
  <si>
    <t>start_time</t>
  </si>
  <si>
    <t>end_time</t>
  </si>
  <si>
    <t>bikeid</t>
  </si>
  <si>
    <t>tripduration</t>
  </si>
  <si>
    <t>from_station_id</t>
  </si>
  <si>
    <t>from_station_name</t>
  </si>
  <si>
    <t>to_station_id</t>
  </si>
  <si>
    <t>to_station_name</t>
  </si>
  <si>
    <t>usertype</t>
  </si>
  <si>
    <t>gender</t>
  </si>
  <si>
    <t>birthyear</t>
  </si>
  <si>
    <t>ride_length</t>
  </si>
  <si>
    <t>day_of_week</t>
  </si>
  <si>
    <t>avg_rd_length</t>
  </si>
  <si>
    <t>max_rd_length</t>
  </si>
  <si>
    <t>mode_day_of_wk</t>
  </si>
  <si>
    <t>Wabash Ave &amp; Grand Ave</t>
  </si>
  <si>
    <t>Milwaukee Ave &amp; Grand Ave</t>
  </si>
  <si>
    <t>member</t>
  </si>
  <si>
    <t>Male</t>
  </si>
  <si>
    <t>State St &amp; Randolph St</t>
  </si>
  <si>
    <t>Dearborn St &amp; Van Buren St (*)</t>
  </si>
  <si>
    <t>Female</t>
  </si>
  <si>
    <t>Racine Ave &amp; 18th St</t>
  </si>
  <si>
    <t>Western Ave &amp; Fillmore St (*)</t>
  </si>
  <si>
    <t>California Ave &amp; Milwaukee Ave</t>
  </si>
  <si>
    <t>Clark St &amp; Elm St</t>
  </si>
  <si>
    <t>Mies van der Rohe Way &amp; Chicago Ave</t>
  </si>
  <si>
    <t>Streeter Dr &amp; Grand Ave</t>
  </si>
  <si>
    <t>LaSalle St &amp; Washington St</t>
  </si>
  <si>
    <t>Dearborn St &amp; Monroe St</t>
  </si>
  <si>
    <t>St. Clair St &amp; Erie St</t>
  </si>
  <si>
    <t>McClurg Ct &amp; Erie St</t>
  </si>
  <si>
    <t>Fort Dearborn Dr &amp; 31st St</t>
  </si>
  <si>
    <t>State St &amp; 33rd St</t>
  </si>
  <si>
    <t>Lake Shore Dr &amp; North Blvd</t>
  </si>
  <si>
    <t>Clark St &amp; Lincoln Ave</t>
  </si>
  <si>
    <t>Halsted St &amp; Roscoe St</t>
  </si>
  <si>
    <t>Broadway &amp; Argyle St</t>
  </si>
  <si>
    <t>Prairie Ave &amp; Garfield Blvd</t>
  </si>
  <si>
    <t>Ellis Ave &amp; 55th St</t>
  </si>
  <si>
    <t>Millennium Park</t>
  </si>
  <si>
    <t>Indiana Ave &amp; Roosevelt Rd</t>
  </si>
  <si>
    <t>casual</t>
  </si>
  <si>
    <t>Wells St &amp; Concord Ln</t>
  </si>
  <si>
    <t>Stockton Dr &amp; Wrightwood Ave</t>
  </si>
  <si>
    <t>Lincoln Ave &amp; Diversey Pkwy</t>
  </si>
  <si>
    <t>Ashland Ave &amp; Wrightwood Ave</t>
  </si>
  <si>
    <t>Greenview Ave &amp; Diversey Pkwy</t>
  </si>
  <si>
    <t>Wabash Ave &amp; Adams St</t>
  </si>
  <si>
    <t>State St &amp; Kinzie St</t>
  </si>
  <si>
    <t>Sedgwick St &amp; Huron St</t>
  </si>
  <si>
    <t>Michigan Ave &amp; Oak St</t>
  </si>
  <si>
    <t>Lake Shore Dr &amp; Diversey Pkwy</t>
  </si>
  <si>
    <t>Lakeview Ave &amp; Fullerton Pkwy</t>
  </si>
  <si>
    <t>Wilton Ave &amp; Diversey Pkwy</t>
  </si>
  <si>
    <t>Wood St &amp; Milwaukee Ave</t>
  </si>
  <si>
    <t>Greenview Ave &amp; Jarvis Ave</t>
  </si>
  <si>
    <t>Eastlake Ter &amp; Rogers Ave</t>
  </si>
  <si>
    <t>Broadway &amp; Sheridan Rd</t>
  </si>
  <si>
    <t>Paulina St &amp; Montrose Ave</t>
  </si>
  <si>
    <t>Pine Grove Ave &amp; Irving Park Rd</t>
  </si>
  <si>
    <t>Marine Dr &amp; Ainslie St</t>
  </si>
  <si>
    <t>Clinton St &amp; Lake St</t>
  </si>
  <si>
    <t>Michigan Ave &amp; Lake St</t>
  </si>
  <si>
    <t>Damen Ave &amp; Foster Ave</t>
  </si>
  <si>
    <t>Ashland Ave &amp; Augusta Blvd</t>
  </si>
  <si>
    <t>Ellis Ave &amp; 53rd St</t>
  </si>
  <si>
    <t>Blackstone Ave &amp; Hyde Park Blvd</t>
  </si>
  <si>
    <t>Larrabee St &amp; Webster Ave</t>
  </si>
  <si>
    <t>Winthrop Ave &amp; Lawrence Ave</t>
  </si>
  <si>
    <t>Clark St &amp; Berwyn Ave</t>
  </si>
  <si>
    <t>Broadway &amp; Waveland Ave</t>
  </si>
  <si>
    <t>Burling St (Halsted) &amp; Diversey Pkwy (Temp)</t>
  </si>
  <si>
    <t>Halsted St &amp; Archer Ave</t>
  </si>
  <si>
    <t>Halsted St &amp; 21st St</t>
  </si>
  <si>
    <t>Bosworth Ave &amp; Howard St</t>
  </si>
  <si>
    <t>Stave St &amp; Armitage Ave</t>
  </si>
  <si>
    <t>State St &amp; 29th St</t>
  </si>
  <si>
    <t>Wentworth Ave &amp; Cermak Rd (Temp)</t>
  </si>
  <si>
    <t>Kedzie Ave &amp; Milwaukee Ave</t>
  </si>
  <si>
    <t>Humboldt Blvd &amp; Armitage Ave</t>
  </si>
  <si>
    <t>Orleans St &amp; Hubbard St (*)</t>
  </si>
  <si>
    <t>Damen Ave &amp; Grand Ave</t>
  </si>
  <si>
    <t>Sheridan Rd &amp; Irving Park Rd</t>
  </si>
  <si>
    <t>Lincoln Ave &amp; Fullerton Ave</t>
  </si>
  <si>
    <t>Ravenswood Ave &amp; Lawrence Ave</t>
  </si>
  <si>
    <t>Kedzie Ave &amp; Palmer Ct</t>
  </si>
  <si>
    <t>Kedzie Ave &amp; Leland Ave</t>
  </si>
  <si>
    <t>Clark St &amp; Bryn Mawr Ave</t>
  </si>
  <si>
    <t>Clark St &amp; Elmdale Ave</t>
  </si>
  <si>
    <t>Sedgwick St &amp; Schiller St</t>
  </si>
  <si>
    <t>Wabash Ave &amp; Wacker Pl</t>
  </si>
  <si>
    <t>Kingsbury St &amp; Kinzie St</t>
  </si>
  <si>
    <t>Racine Ave &amp; 35th St</t>
  </si>
  <si>
    <t>Leavitt St &amp; Archer Ave</t>
  </si>
  <si>
    <t>Damen Ave &amp; Sunnyside Ave</t>
  </si>
  <si>
    <t>Larrabee St &amp; Division St</t>
  </si>
  <si>
    <t>Morgan St &amp; Lake St</t>
  </si>
  <si>
    <t>May St &amp; Taylor St</t>
  </si>
  <si>
    <t>State St &amp; Pearson St</t>
  </si>
  <si>
    <t>Noble St &amp; Milwaukee Ave</t>
  </si>
  <si>
    <t>Morgan Ave &amp; 14th Pl</t>
  </si>
  <si>
    <t>Lincoln Ave &amp; Roscoe St</t>
  </si>
  <si>
    <t>Pine Grove Ave &amp; Waveland Ave</t>
  </si>
  <si>
    <t>Calumet Ave &amp; 18th St</t>
  </si>
  <si>
    <t>Clinton St &amp; Madison St</t>
  </si>
  <si>
    <t>Clark St &amp; Armitage Ave</t>
  </si>
  <si>
    <t>Clark St &amp; North Ave</t>
  </si>
  <si>
    <t>Bissell St &amp; Armitage Ave</t>
  </si>
  <si>
    <t>Clark St &amp; Wrightwood Ave</t>
  </si>
  <si>
    <t>Michigan Ave &amp; 14th St</t>
  </si>
  <si>
    <t>Blue Island Ave &amp; 18th St</t>
  </si>
  <si>
    <t>Eckhart Park</t>
  </si>
  <si>
    <t>Wood St &amp; Chicago Ave (*)</t>
  </si>
  <si>
    <t>Clark St &amp; Lake St</t>
  </si>
  <si>
    <t>Damen Ave &amp; Chicago Ave</t>
  </si>
  <si>
    <t>Ogden Ave &amp; Chicago Ave</t>
  </si>
  <si>
    <t>Racine Ave &amp; Fullerton Ave</t>
  </si>
  <si>
    <t>Sheffield Ave &amp; Waveland Ave</t>
  </si>
  <si>
    <t>Ashland Ave &amp; Grace St</t>
  </si>
  <si>
    <t>Western Ave &amp; Leland Ave</t>
  </si>
  <si>
    <t>Southport Ave &amp; Waveland Ave</t>
  </si>
  <si>
    <t>Wilton Ave &amp; Belmont Ave</t>
  </si>
  <si>
    <t>Broadway &amp; Cornelia Ave</t>
  </si>
  <si>
    <t>Dearborn St &amp; Adams St</t>
  </si>
  <si>
    <t>Southport Ave &amp; Irving Park Rd</t>
  </si>
  <si>
    <t>Southport Ave &amp; Roscoe St</t>
  </si>
  <si>
    <t>Wells St &amp; Evergreen Ave</t>
  </si>
  <si>
    <t>Wells St &amp; Hubbard St</t>
  </si>
  <si>
    <t>Michigan Ave &amp; Madison St</t>
  </si>
  <si>
    <t>Columbus Dr &amp; Randolph St</t>
  </si>
  <si>
    <t>Halsted St &amp; Clybourn Ave (*)</t>
  </si>
  <si>
    <t>Marshfield Ave &amp; Cortland St</t>
  </si>
  <si>
    <t>Michigan Ave &amp; 18th St</t>
  </si>
  <si>
    <t>Wells St &amp; Walton St</t>
  </si>
  <si>
    <t>Orleans St &amp; Elm St (*)</t>
  </si>
  <si>
    <t>Sheffield Ave &amp; Wellington Ave</t>
  </si>
  <si>
    <t>Southport Ave &amp; Wellington Ave</t>
  </si>
  <si>
    <t>Paulina Ave &amp; North Ave</t>
  </si>
  <si>
    <t>Lincoln Ave &amp; Belmont Ave</t>
  </si>
  <si>
    <t>Green St &amp; Madison St</t>
  </si>
  <si>
    <t>Sheridan Rd &amp; Montrose Ave</t>
  </si>
  <si>
    <t>Racine Ave &amp; Belmont Ave</t>
  </si>
  <si>
    <t>Wabash Ave &amp; 16th St</t>
  </si>
  <si>
    <t>Lake Shore Dr &amp; Belmont Ave</t>
  </si>
  <si>
    <t>Fairbanks Ct &amp; Grand Ave</t>
  </si>
  <si>
    <t>Aberdeen St &amp; Jackson Blvd</t>
  </si>
  <si>
    <t>Damen Ave &amp; Pierce Ave</t>
  </si>
  <si>
    <t>Sheffield Ave &amp; Fullerton Ave</t>
  </si>
  <si>
    <t>Racine Ave (May St) &amp; Fulton St</t>
  </si>
  <si>
    <t>Racine Ave &amp; Washington Blvd (*)</t>
  </si>
  <si>
    <t>Halsted St &amp; Maxwell St</t>
  </si>
  <si>
    <t>Sheridan Rd &amp; Lawrence Ave</t>
  </si>
  <si>
    <t>Clark St &amp; Drummond Pl</t>
  </si>
  <si>
    <t>Halsted St &amp; Wrightwood Ave</t>
  </si>
  <si>
    <t>Campbell Ave &amp; Montrose Ave</t>
  </si>
  <si>
    <t>Broadway &amp; Wilson Ave</t>
  </si>
  <si>
    <t>Mies van der Rohe Way &amp; Chestnut St</t>
  </si>
  <si>
    <t>Dearborn St &amp; Erie St</t>
  </si>
  <si>
    <t>Campbell Ave &amp; Fullerton Ave</t>
  </si>
  <si>
    <t>Kingsbury St &amp; Erie St</t>
  </si>
  <si>
    <t>Rush St &amp; Superior St</t>
  </si>
  <si>
    <t>Kimball Ave &amp; Belmont Ave</t>
  </si>
  <si>
    <t>Sawyer Ave &amp; Irving Park Rd</t>
  </si>
  <si>
    <t>Wabash Ave &amp; 9th St</t>
  </si>
  <si>
    <t>Wabash Ave &amp; Roosevelt Rd</t>
  </si>
  <si>
    <t>Troy St &amp; North Ave</t>
  </si>
  <si>
    <t>LaSalle Dr &amp; Huron St (*)</t>
  </si>
  <si>
    <t>Halsted St &amp; Willow St</t>
  </si>
  <si>
    <t>Wells St &amp; Polk St</t>
  </si>
  <si>
    <t>Ashland Ave &amp; Lake St (Temp)</t>
  </si>
  <si>
    <t>Lincoln Ave &amp; Belle Plaine Ave</t>
  </si>
  <si>
    <t>Orleans St &amp; Merchandise Mart Plaza</t>
  </si>
  <si>
    <t>Franklin St &amp; Monroe St</t>
  </si>
  <si>
    <t>Lincoln Ave &amp; Waveland Ave</t>
  </si>
  <si>
    <t>Wolcott (Ravenswood) Ave &amp; Montrose Ave (*)</t>
  </si>
  <si>
    <t>Ravenswood Ave &amp; Berteau Ave</t>
  </si>
  <si>
    <t>Lake Park Ave &amp; 53rd St</t>
  </si>
  <si>
    <t>Kimbark Ave &amp; 53rd St</t>
  </si>
  <si>
    <t>Sheridan Rd &amp; Buena Ave</t>
  </si>
  <si>
    <t>Clark St &amp; Leland Ave</t>
  </si>
  <si>
    <t>Clark St &amp; Newport St</t>
  </si>
  <si>
    <t>Ashland Ave &amp; Division St</t>
  </si>
  <si>
    <t>California Ave &amp; Division St</t>
  </si>
  <si>
    <t>Western Ave &amp; Winnebago Ave</t>
  </si>
  <si>
    <t>Spaulding Ave &amp; Armitage Ave</t>
  </si>
  <si>
    <t>Daley Center Plaza</t>
  </si>
  <si>
    <t>Racine Ave &amp; Wrightwood Ave</t>
  </si>
  <si>
    <t>LaSalle St &amp; Illinois St</t>
  </si>
  <si>
    <t>Dearborn Pkwy &amp; Delaware Pl</t>
  </si>
  <si>
    <t>Ashland Ave &amp; Chicago Ave</t>
  </si>
  <si>
    <t>Ridge Blvd &amp; Howard St</t>
  </si>
  <si>
    <t>Paulina St &amp; Howard St</t>
  </si>
  <si>
    <t>Avondale Ave &amp; Irving Park Rd</t>
  </si>
  <si>
    <t>Kilbourn Ave &amp; Milwaukee Ave</t>
  </si>
  <si>
    <t>Wentworth Ave &amp; 35th St</t>
  </si>
  <si>
    <t>Wallace St &amp; 35th St</t>
  </si>
  <si>
    <t>State St &amp; 76th St</t>
  </si>
  <si>
    <t>Evans Ave &amp; 75th St</t>
  </si>
  <si>
    <t>Francisco Ave &amp; Foster Ave</t>
  </si>
  <si>
    <t>Christiana Ave &amp; Lawrence Ave</t>
  </si>
  <si>
    <t>Damen Ave &amp; Clybourn Ave</t>
  </si>
  <si>
    <t>Field Blvd &amp; South Water St</t>
  </si>
  <si>
    <t>Fairbanks St &amp; Superior St (*)</t>
  </si>
  <si>
    <t>Clark St &amp; 9th St (AMLI)</t>
  </si>
  <si>
    <t>Peoria St &amp; Jackson Blvd</t>
  </si>
  <si>
    <t>Hermitage Ave &amp; Polk St</t>
  </si>
  <si>
    <t>Canal St &amp; Monroe St (*)</t>
  </si>
  <si>
    <t>Kosciuszko Park</t>
  </si>
  <si>
    <t>Central Park Blvd &amp; 5th Ave</t>
  </si>
  <si>
    <t>Kedzie Ave &amp; Lake St</t>
  </si>
  <si>
    <t>Sheffield Ave &amp; Willow St</t>
  </si>
  <si>
    <t>Desplaines St &amp; Kinzie St</t>
  </si>
  <si>
    <t>Emerald Ave &amp; 31st St</t>
  </si>
  <si>
    <t>Wentworth Ave &amp; 33rd St</t>
  </si>
  <si>
    <t>Wells St &amp; Elm St</t>
  </si>
  <si>
    <t>Canal St &amp; Madison St</t>
  </si>
  <si>
    <t>Shedd Aquarium</t>
  </si>
  <si>
    <t>Field Museum</t>
  </si>
  <si>
    <t>Michigan Ave &amp; Washington St</t>
  </si>
  <si>
    <t>Desplaines St &amp; Randolph St</t>
  </si>
  <si>
    <t>Clinton St &amp; Roosevelt Rd</t>
  </si>
  <si>
    <t>Lake Shore Dr &amp; Monroe St</t>
  </si>
  <si>
    <t>Loomis St &amp; Lexington St</t>
  </si>
  <si>
    <t>Loomis St &amp; Taylor St (*)</t>
  </si>
  <si>
    <t>Ada St &amp; Washington Blvd</t>
  </si>
  <si>
    <t>Ashland Ave &amp; 13th St</t>
  </si>
  <si>
    <t>Washtenaw Ave &amp; Ogden Ave (*)</t>
  </si>
  <si>
    <t>Franklin St &amp; Chicago Ave</t>
  </si>
  <si>
    <t>LaSalle St &amp; Jackson Blvd</t>
  </si>
  <si>
    <t>Paulina St &amp; Flournoy St</t>
  </si>
  <si>
    <t>Jefferson St &amp; Monroe St</t>
  </si>
  <si>
    <t>Larrabee St &amp; North Ave</t>
  </si>
  <si>
    <t>Dusable Harbor</t>
  </si>
  <si>
    <t>Clifton Ave &amp; Armitage Ave</t>
  </si>
  <si>
    <t>Adler Planetarium</t>
  </si>
  <si>
    <t>Shore Dr &amp; 55th St</t>
  </si>
  <si>
    <t>Cornell Ave &amp; Hyde Park Blvd</t>
  </si>
  <si>
    <t>Leavitt St &amp; Chicago Ave</t>
  </si>
  <si>
    <t>Ogden Ave &amp; Roosevelt Rd</t>
  </si>
  <si>
    <t>Montrose Harbor</t>
  </si>
  <si>
    <t>Lincoln Ave &amp; Sunnyside Ave</t>
  </si>
  <si>
    <t>Ritchie Ct &amp; Banks St</t>
  </si>
  <si>
    <t>Ellis Ave &amp; 58th St</t>
  </si>
  <si>
    <t>Orleans St &amp; Chestnut St (NEXT Apts)</t>
  </si>
  <si>
    <t>Aberdeen St &amp; Randolph St</t>
  </si>
  <si>
    <t>Theater on the Lake</t>
  </si>
  <si>
    <t>Halsted St &amp; 35th St (*)</t>
  </si>
  <si>
    <t>Halsted St &amp; 37th St</t>
  </si>
  <si>
    <t>State St &amp; Van Buren St</t>
  </si>
  <si>
    <t>Manor Ave &amp; Leland Ave</t>
  </si>
  <si>
    <t>Lake Shore Dr &amp; Ohio St</t>
  </si>
  <si>
    <t>Sedgwick St &amp; North Ave</t>
  </si>
  <si>
    <t>Racine Ave &amp; Randolph St</t>
  </si>
  <si>
    <t>Cityfront Plaza Dr &amp; Pioneer Ct</t>
  </si>
  <si>
    <t>Western Ave &amp; Lunt Ave</t>
  </si>
  <si>
    <t>Wabash Ave &amp; Cermak Rd</t>
  </si>
  <si>
    <t>MLK Jr Dr &amp; 29th St</t>
  </si>
  <si>
    <t>Broadway &amp; Granville Ave</t>
  </si>
  <si>
    <t>Damen Ave &amp; Division St</t>
  </si>
  <si>
    <t>Rush St &amp; Hubbard St</t>
  </si>
  <si>
    <t>Greenview Ave &amp; Fullerton Ave</t>
  </si>
  <si>
    <t>Canal St &amp; Adams St</t>
  </si>
  <si>
    <t>Federal St &amp; Polk St</t>
  </si>
  <si>
    <t>Wolcott Ave &amp; Polk St</t>
  </si>
  <si>
    <t>Morgan St &amp; Polk St</t>
  </si>
  <si>
    <t>Western Ave &amp; Roscoe St</t>
  </si>
  <si>
    <t>Sedgwick St &amp; Webster Ave</t>
  </si>
  <si>
    <t>Larrabee St &amp; Oak St</t>
  </si>
  <si>
    <t>Broadway &amp; Ridge Ave</t>
  </si>
  <si>
    <t>Clarendon Ave &amp; Gordon Ter</t>
  </si>
  <si>
    <t>Central St Metra</t>
  </si>
  <si>
    <t>Racine Ave &amp; Congress Pkwy</t>
  </si>
  <si>
    <t>Ravenswood Ave &amp; Irving Park Rd</t>
  </si>
  <si>
    <t>Broadway &amp; Berwyn Ave</t>
  </si>
  <si>
    <t>Winchester Ave &amp; Elston Ave</t>
  </si>
  <si>
    <t>Broadway &amp; Barry Ave</t>
  </si>
  <si>
    <t>Desplaines St &amp; Jackson Blvd</t>
  </si>
  <si>
    <t>Aberdeen St &amp; Monroe St</t>
  </si>
  <si>
    <t>Normal Ave &amp; Archer Ave</t>
  </si>
  <si>
    <t>Clark St &amp; Schiller St</t>
  </si>
  <si>
    <t>Clinton St &amp; Tilden St</t>
  </si>
  <si>
    <t>Broadway &amp; Belmont Ave</t>
  </si>
  <si>
    <t>Leavitt St &amp; Division St (*)</t>
  </si>
  <si>
    <t>Rush St &amp; Cedar St</t>
  </si>
  <si>
    <t>Clark St &amp; Grace St</t>
  </si>
  <si>
    <t>Paulina St &amp; 18th St</t>
  </si>
  <si>
    <t>Honore St &amp; Division St</t>
  </si>
  <si>
    <t>McClurg Ct &amp; Illinois St</t>
  </si>
  <si>
    <t>Sheffield Ave &amp; Webster Ave</t>
  </si>
  <si>
    <t>Lake Shore Dr &amp; Wellington Ave</t>
  </si>
  <si>
    <t>Southport Ave &amp; Wrightwood Ave</t>
  </si>
  <si>
    <t>Seeley Ave &amp; Roscoe St</t>
  </si>
  <si>
    <t>Ashland Ave &amp; Wellington Ave</t>
  </si>
  <si>
    <t>Clarendon Ave &amp; Leland Ave</t>
  </si>
  <si>
    <t>Vernon Ave &amp; 75th St</t>
  </si>
  <si>
    <t>Woodlawn Ave &amp; 75th St</t>
  </si>
  <si>
    <t>Clark St &amp; Ida B Wells Dr</t>
  </si>
  <si>
    <t>Clark St &amp; Randolph St</t>
  </si>
  <si>
    <t>Western Ave &amp; Walton St</t>
  </si>
  <si>
    <t>Leavitt St &amp; North Ave</t>
  </si>
  <si>
    <t>Artesian Ave &amp; Hubbard St</t>
  </si>
  <si>
    <t>Campbell Ave &amp; North Ave</t>
  </si>
  <si>
    <t>Dayton St &amp; North Ave</t>
  </si>
  <si>
    <t>State St &amp; 19th St</t>
  </si>
  <si>
    <t>Halsted St &amp; Dickens Ave</t>
  </si>
  <si>
    <t>Ashland Ave &amp; Grand Ave</t>
  </si>
  <si>
    <t>Clark St &amp; Wellington Ave</t>
  </si>
  <si>
    <t>Clybourn Ave &amp; Division St</t>
  </si>
  <si>
    <t>Clark St &amp; Chicago Ave</t>
  </si>
  <si>
    <t>Southport Ave &amp; Clark St</t>
  </si>
  <si>
    <t>Lincoln Ave &amp; Winona St</t>
  </si>
  <si>
    <t>Wells St &amp; Huron St</t>
  </si>
  <si>
    <t>Indiana Ave &amp; 31st St</t>
  </si>
  <si>
    <t>Clark St &amp; Schreiber Ave</t>
  </si>
  <si>
    <t>Sheridan Rd &amp; Loyola Ave</t>
  </si>
  <si>
    <t>Financial Pl &amp; Ida B Wells Dr (Temp)</t>
  </si>
  <si>
    <t>Canal St &amp; Taylor St</t>
  </si>
  <si>
    <t>Clark St &amp; Winnemac Ave</t>
  </si>
  <si>
    <t>Damen Ave &amp; Charleston St</t>
  </si>
  <si>
    <t>Southport Ave &amp; Belmont Ave</t>
  </si>
  <si>
    <t>Sheridan Rd &amp; Greenleaf Ave</t>
  </si>
  <si>
    <t>Western Ave &amp; Division St</t>
  </si>
  <si>
    <t>Damen Ave &amp; Melrose Ave</t>
  </si>
  <si>
    <t>Damen Ave &amp; Leland Ave</t>
  </si>
  <si>
    <t>MLK Jr Dr &amp; Pershing Rd</t>
  </si>
  <si>
    <t>Claremont Ave &amp; Hirsch St</t>
  </si>
  <si>
    <t>Sheffield Ave &amp; Kingsbury St</t>
  </si>
  <si>
    <t>Dorchester Ave &amp; 49th St</t>
  </si>
  <si>
    <t>Franklin St &amp; Jackson Blvd</t>
  </si>
  <si>
    <t>Michigan Ave &amp; Pearson St</t>
  </si>
  <si>
    <t>Lake Park Ave &amp; 56th St</t>
  </si>
  <si>
    <t>Western Ave &amp; 24th St</t>
  </si>
  <si>
    <t>Ashland Ave &amp; Archer Ave</t>
  </si>
  <si>
    <t>Delano Ct &amp; Roosevelt Rd</t>
  </si>
  <si>
    <t>Wells St &amp; 19th St</t>
  </si>
  <si>
    <t>Clark St &amp; Montrose Ave</t>
  </si>
  <si>
    <t>California Ave &amp; 23rd Pl</t>
  </si>
  <si>
    <t>Green St &amp; Randolph St</t>
  </si>
  <si>
    <t>Canal St &amp; Harrison St</t>
  </si>
  <si>
    <t>Ashland Ave &amp; Pershing Rd</t>
  </si>
  <si>
    <t>California Ave &amp; Francis Pl</t>
  </si>
  <si>
    <t>Glenwood Ave &amp; Touhy Ave</t>
  </si>
  <si>
    <t>Damen Ave &amp; Cortland St</t>
  </si>
  <si>
    <t>Morgan St &amp; 18th St</t>
  </si>
  <si>
    <t>Franklin St &amp; Lake St</t>
  </si>
  <si>
    <t>Shields Ave &amp; 28th Pl</t>
  </si>
  <si>
    <t>Halsted St &amp; 18th St</t>
  </si>
  <si>
    <t>Lakefront Trail &amp; Bryn Mawr Ave</t>
  </si>
  <si>
    <t>Wacker Dr &amp; Washington St</t>
  </si>
  <si>
    <t>Loomis St &amp; Jackson Blvd</t>
  </si>
  <si>
    <t>Western Ave &amp; Monroe St</t>
  </si>
  <si>
    <t>Kedzie Ave &amp; Bryn Mawr Ave</t>
  </si>
  <si>
    <t>Clinton St &amp; Jackson Blvd (*)</t>
  </si>
  <si>
    <t>Clinton St &amp; Polk St (*)</t>
  </si>
  <si>
    <t>Lakefront Trail &amp; Wilson Ave</t>
  </si>
  <si>
    <t>Larrabee St &amp; Kingsbury St</t>
  </si>
  <si>
    <t>Western Ave &amp; 21st St</t>
  </si>
  <si>
    <t>Sheffield Ave &amp; Wrightwood Ave</t>
  </si>
  <si>
    <t>Ogden Ave &amp; Race Ave</t>
  </si>
  <si>
    <t>Burnham Harbor</t>
  </si>
  <si>
    <t>Damen Ave &amp; Wellington Ave</t>
  </si>
  <si>
    <t>Morgan St &amp; 31st St</t>
  </si>
  <si>
    <t>Larrabee St &amp; Menomonee St</t>
  </si>
  <si>
    <t>May St &amp; Cullerton St</t>
  </si>
  <si>
    <t>Halsted St &amp; North Branch St</t>
  </si>
  <si>
    <t>AVERAGE of ride_length</t>
  </si>
  <si>
    <t>COUNT of trip_id</t>
  </si>
  <si>
    <t xml:space="preserve"> Total</t>
  </si>
  <si>
    <t>casual Total</t>
  </si>
  <si>
    <t>member Total</t>
  </si>
  <si>
    <t>Grand Total</t>
  </si>
  <si>
    <t>ride_id</t>
  </si>
  <si>
    <t>start_station_name</t>
  </si>
  <si>
    <t>end_station_name</t>
  </si>
  <si>
    <t>EACB19130B0CDA4A</t>
  </si>
  <si>
    <t>8FED874C809DC021</t>
  </si>
  <si>
    <t>789F3C21E472CA96</t>
  </si>
  <si>
    <t>C9A388DAC6ABF313</t>
  </si>
  <si>
    <t>943BC3CBECCFD662</t>
  </si>
  <si>
    <t>6D9C8A6938165C11</t>
  </si>
  <si>
    <t>31EB9B8F406D4C82</t>
  </si>
  <si>
    <t>A2B24E3F9C9720E3</t>
  </si>
  <si>
    <t>5E3F01E1441730B7</t>
  </si>
  <si>
    <t>19DC57F7E3140131</t>
  </si>
  <si>
    <t>8639202DD9FD9A41</t>
  </si>
  <si>
    <t>9E74E3BB4FFAB93A</t>
  </si>
  <si>
    <t>Clinton St &amp; Washington Blvd</t>
  </si>
  <si>
    <t>3B8B2E2F29B63597</t>
  </si>
  <si>
    <t>0F8517F8D21287D2</t>
  </si>
  <si>
    <t>15A91638FAEC2641</t>
  </si>
  <si>
    <t>E45104F1ED756AF7</t>
  </si>
  <si>
    <t>219541294624C4B7</t>
  </si>
  <si>
    <t>013862D47804B9A4</t>
  </si>
  <si>
    <t>00678BB4A8438651</t>
  </si>
  <si>
    <t>A854F81611B5A5C0</t>
  </si>
  <si>
    <t>3479141FF24AD595</t>
  </si>
  <si>
    <t>81D44C3E2353F9BE</t>
  </si>
  <si>
    <t>1AA18F54DC4A8636</t>
  </si>
  <si>
    <t>F5FB29DCF841C9F3</t>
  </si>
  <si>
    <t>869F3755B34163BA</t>
  </si>
  <si>
    <t>00EDF290239E4843</t>
  </si>
  <si>
    <t>CA8E2F8EB7A7639C</t>
  </si>
  <si>
    <t>Wood St &amp; Hubbard St</t>
  </si>
  <si>
    <t>7996062626A55CEF</t>
  </si>
  <si>
    <t>142E7C9831AE8D5D</t>
  </si>
  <si>
    <t>Franklin St &amp; Adams St (Temp)</t>
  </si>
  <si>
    <t>82061D73814586B2</t>
  </si>
  <si>
    <t>85E28F767B23E62A</t>
  </si>
  <si>
    <t>8E276833E7897DAF</t>
  </si>
  <si>
    <t>46A777303CE7C883</t>
  </si>
  <si>
    <t>CDA4546AFB6F34F5</t>
  </si>
  <si>
    <t>Logan Blvd &amp; Elston Ave</t>
  </si>
  <si>
    <t>21A882AE9EABD44E</t>
  </si>
  <si>
    <t>Milwaukee Ave &amp; Wabansia Ave</t>
  </si>
  <si>
    <t>Damen Ave &amp; Thomas St (Augusta Blvd)</t>
  </si>
  <si>
    <t>7453A7CC60B0AACC</t>
  </si>
  <si>
    <t>11AF4ACD21E59FF0</t>
  </si>
  <si>
    <t>Southport Ave &amp; Clybourn Ave</t>
  </si>
  <si>
    <t>67A33EBF24B5B652</t>
  </si>
  <si>
    <t>8058A1F6B6724C7A</t>
  </si>
  <si>
    <t>96710EBFC123BCD4</t>
  </si>
  <si>
    <t>7A63C82904061CBD</t>
  </si>
  <si>
    <t>7AFDB449B6CA6E72</t>
  </si>
  <si>
    <t>Carpenter St &amp; Huron St</t>
  </si>
  <si>
    <t>76992B2931FCE6F3</t>
  </si>
  <si>
    <t>87C95AF09FF475DB</t>
  </si>
  <si>
    <t>Elizabeth (May) St &amp; Fulton St</t>
  </si>
  <si>
    <t>E0DD591628110999</t>
  </si>
  <si>
    <t>7D2060E11C1D0993</t>
  </si>
  <si>
    <t>27E373B07C54D0EE</t>
  </si>
  <si>
    <t>B3A3C0E4AFDFCB02</t>
  </si>
  <si>
    <t>06A7C5230843CC35</t>
  </si>
  <si>
    <t>082BEBA689B5249C</t>
  </si>
  <si>
    <t>California Ave &amp; Montrose Ave</t>
  </si>
  <si>
    <t>California Ave &amp; Fletcher St</t>
  </si>
  <si>
    <t>429C390611DE3D98</t>
  </si>
  <si>
    <t>ADF09D3462BBD675</t>
  </si>
  <si>
    <t>4E9806F9930893C1</t>
  </si>
  <si>
    <t>79865E9CB5DC7B5D</t>
  </si>
  <si>
    <t>584F252BA8C97516</t>
  </si>
  <si>
    <t>067126DC525B79F8</t>
  </si>
  <si>
    <t>2DC6C21EAE43DEDD</t>
  </si>
  <si>
    <t>6FB63011DA1DF4DE</t>
  </si>
  <si>
    <t>08E49E2D24D84126</t>
  </si>
  <si>
    <t>135AA08616F6AD6A</t>
  </si>
  <si>
    <t>B134A7822E50E18B</t>
  </si>
  <si>
    <t>0287EEC384CE26C4</t>
  </si>
  <si>
    <t>A96A2D2840FD6559</t>
  </si>
  <si>
    <t>3C1BFE211DA213CC</t>
  </si>
  <si>
    <t>8EA481836A992C61</t>
  </si>
  <si>
    <t>D53E40D79823AD1E</t>
  </si>
  <si>
    <t>98B2D7BA96799BF9</t>
  </si>
  <si>
    <t>76396F156A06148C</t>
  </si>
  <si>
    <t>D0337C23ABF95D38</t>
  </si>
  <si>
    <t>A1D761E51AEE0951</t>
  </si>
  <si>
    <t>6112BC5112FF9518</t>
  </si>
  <si>
    <t>EB8C3F63A5B54BC2</t>
  </si>
  <si>
    <t>19888898836322A7</t>
  </si>
  <si>
    <t>1988F1B576385C6C</t>
  </si>
  <si>
    <t>3488392A3E4EA826</t>
  </si>
  <si>
    <t>7017FECA58A686F4</t>
  </si>
  <si>
    <t>3D48FCA6C785234E</t>
  </si>
  <si>
    <t>9ACCCC8C2F896AB3</t>
  </si>
  <si>
    <t>96DCAE42DB8E72BE</t>
  </si>
  <si>
    <t>22AF4A34220C70F8</t>
  </si>
  <si>
    <t>9A8A297E326E9DF5</t>
  </si>
  <si>
    <t>215838D3E22226B7</t>
  </si>
  <si>
    <t>E85DC0AF4E810792</t>
  </si>
  <si>
    <t>0AE352F29D08CF13</t>
  </si>
  <si>
    <t>033695CBFF6ADFCF</t>
  </si>
  <si>
    <t>12FE24E689317DA6</t>
  </si>
  <si>
    <t>3E8D6952DDF1E224</t>
  </si>
  <si>
    <t>A6E53E7B978E16B8</t>
  </si>
  <si>
    <t>B20670371E611172</t>
  </si>
  <si>
    <t>Washtenaw Ave &amp; Lawrence Ave</t>
  </si>
  <si>
    <t>A2F1E2E66964A9D4</t>
  </si>
  <si>
    <t>4492D66C0DAC2B70</t>
  </si>
  <si>
    <t>2E58EBBA29BCCBB7</t>
  </si>
  <si>
    <t>830E80568BBBC903</t>
  </si>
  <si>
    <t>8BCAB343E2756BB3</t>
  </si>
  <si>
    <t>77368ECD2753925A</t>
  </si>
  <si>
    <t>8AE216607599859B</t>
  </si>
  <si>
    <t>2B2663BB6275FCBC</t>
  </si>
  <si>
    <t>F497A30987B4A7E4</t>
  </si>
  <si>
    <t>833F48F0CA8FA238</t>
  </si>
  <si>
    <t>A428758D136F7AFA</t>
  </si>
  <si>
    <t>2F15F34DBE869FB9</t>
  </si>
  <si>
    <t>F8701432007B67CE</t>
  </si>
  <si>
    <t>94B4912D9E328830</t>
  </si>
  <si>
    <t>7E610C4AB4ACA611</t>
  </si>
  <si>
    <t>32C4D9AE10B0F6A9</t>
  </si>
  <si>
    <t>D9267AE17F819D69</t>
  </si>
  <si>
    <t>1E76695F1AE80B1B</t>
  </si>
  <si>
    <t>38D3C61EE77931EE</t>
  </si>
  <si>
    <t>1C118B45A7C0C8D2</t>
  </si>
  <si>
    <t>D2013CC5683922AD</t>
  </si>
  <si>
    <t>C6ECB7279AB8BC31</t>
  </si>
  <si>
    <t>Harper Ave &amp; 59th St</t>
  </si>
  <si>
    <t>6E810C8A537D38A9</t>
  </si>
  <si>
    <t>88B4DAAA2017270D</t>
  </si>
  <si>
    <t>F221D69D8E63F47E</t>
  </si>
  <si>
    <t>43D8D9DF2BBAC180</t>
  </si>
  <si>
    <t>Lake Park Ave &amp; 35th St</t>
  </si>
  <si>
    <t>MLK Jr Dr &amp; 47th St</t>
  </si>
  <si>
    <t>C1C48459A482C127</t>
  </si>
  <si>
    <t>Clinton St &amp; Jackson Blvd</t>
  </si>
  <si>
    <t>45C35E6C81E10F05</t>
  </si>
  <si>
    <t>6915E710E7140DE4</t>
  </si>
  <si>
    <t>B47EA969672D2515</t>
  </si>
  <si>
    <t>7EA5CAEC69511975</t>
  </si>
  <si>
    <t>2F499995F35FFEA6</t>
  </si>
  <si>
    <t>84DAA2A33FC957D4</t>
  </si>
  <si>
    <t>09C8A979544F86F6</t>
  </si>
  <si>
    <t>F5725B9C691BEB6E</t>
  </si>
  <si>
    <t>ED6035442A3AE896</t>
  </si>
  <si>
    <t>Fairbanks St &amp; Superior St</t>
  </si>
  <si>
    <t>5EA12B82D0ADC50B</t>
  </si>
  <si>
    <t>6D05116255F6259A</t>
  </si>
  <si>
    <t>C8882A9EF4DA50F1</t>
  </si>
  <si>
    <t>Sangamon St &amp; Washington Blvd</t>
  </si>
  <si>
    <t>430680AA95406375</t>
  </si>
  <si>
    <t>Calumet Ave &amp; 35th St</t>
  </si>
  <si>
    <t>1BF5D5ADD536EE61</t>
  </si>
  <si>
    <t>A0B2EE45A48C0199</t>
  </si>
  <si>
    <t>BEEC7CD37C7012A2</t>
  </si>
  <si>
    <t>Indiana Ave &amp; 40th St</t>
  </si>
  <si>
    <t>CD952E37C76E6738</t>
  </si>
  <si>
    <t>EAB992773232981E</t>
  </si>
  <si>
    <t>411AC8ECCB3ACC06</t>
  </si>
  <si>
    <t>528CD786302569C2</t>
  </si>
  <si>
    <t>4A2830027A205A88</t>
  </si>
  <si>
    <t>271D1EC0C715D34F</t>
  </si>
  <si>
    <t>Chicago Ave &amp; Washington St</t>
  </si>
  <si>
    <t>Sheridan Rd &amp; Noyes St (NU)</t>
  </si>
  <si>
    <t>38842722868D7259</t>
  </si>
  <si>
    <t>University Library (NU)</t>
  </si>
  <si>
    <t>58FA090B0E2FB93B</t>
  </si>
  <si>
    <t>7064F33EFF98492A</t>
  </si>
  <si>
    <t>28BB1F86759E5C32</t>
  </si>
  <si>
    <t>F3418D0C3ACA50B9</t>
  </si>
  <si>
    <t>D361B42DC6ABEED2</t>
  </si>
  <si>
    <t>F8041B157D6FDA53</t>
  </si>
  <si>
    <t>0AA83AB051AFD040</t>
  </si>
  <si>
    <t>825B12184B8C9568</t>
  </si>
  <si>
    <t>B0C52D3A3537BD97</t>
  </si>
  <si>
    <t>57A5DDA4A26AC6F3</t>
  </si>
  <si>
    <t>FAC0631A1AB8EB87</t>
  </si>
  <si>
    <t>CD222879368AA0FA</t>
  </si>
  <si>
    <t>7DCA8D774BDDB411</t>
  </si>
  <si>
    <t>69A8CB6748CA2DB0</t>
  </si>
  <si>
    <t>8543939236EBC43F</t>
  </si>
  <si>
    <t>394BDBECDDCBEB2E</t>
  </si>
  <si>
    <t>970249A68AC9B57C</t>
  </si>
  <si>
    <t>90652BD2A44D521C</t>
  </si>
  <si>
    <t>1DD6245D8E796F48</t>
  </si>
  <si>
    <t>948FA08F0E17956F</t>
  </si>
  <si>
    <t>464D0C35D46AE63B</t>
  </si>
  <si>
    <t>D9B6DA2276F24129</t>
  </si>
  <si>
    <t>0BF7CA15B0A01533</t>
  </si>
  <si>
    <t>D60BCA4F4CD90D05</t>
  </si>
  <si>
    <t>AE23C70F29D6DD38</t>
  </si>
  <si>
    <t>LaSalle Dr &amp; Huron St</t>
  </si>
  <si>
    <t>5D3E70956892818D</t>
  </si>
  <si>
    <t>1C9FB2FD4E9FBB25</t>
  </si>
  <si>
    <t>470BDD197F042624</t>
  </si>
  <si>
    <t>9F56BE455C0F67AB</t>
  </si>
  <si>
    <t>A78C34A1F2B7B298</t>
  </si>
  <si>
    <t>B37D1CAFB1D6D0E8</t>
  </si>
  <si>
    <t>1AB8045B044F4391</t>
  </si>
  <si>
    <t>B70A6817F03871BC</t>
  </si>
  <si>
    <t>FF123FA3C91A1703</t>
  </si>
  <si>
    <t>826803E98CCFD591</t>
  </si>
  <si>
    <t>7264B218C5E4A79B</t>
  </si>
  <si>
    <t>6DEC29D07343614E</t>
  </si>
  <si>
    <t>D22C8CB0016870D8</t>
  </si>
  <si>
    <t>A7A5A61472F22FBE</t>
  </si>
  <si>
    <t>51341BF5DB5FFE8B</t>
  </si>
  <si>
    <t>2E82CFEEEA4166A6</t>
  </si>
  <si>
    <t>EDDB187EFC5BD1BD</t>
  </si>
  <si>
    <t>08335624F7E1B789</t>
  </si>
  <si>
    <t>192F16C922F26E93</t>
  </si>
  <si>
    <t>711E301A914C91A9</t>
  </si>
  <si>
    <t>28EA479506EE25D0</t>
  </si>
  <si>
    <t>2AD3394E3C1851C9</t>
  </si>
  <si>
    <t>DCBCA1EA09EA79E3</t>
  </si>
  <si>
    <t>F3C010331965FABF</t>
  </si>
  <si>
    <t>C16DA094C7362E3D</t>
  </si>
  <si>
    <t>7C3CF816107BE767</t>
  </si>
  <si>
    <t>6C2A73560288FFFA</t>
  </si>
  <si>
    <t>8504E5A7AF4F7036</t>
  </si>
  <si>
    <t>Damen Ave &amp; Madison St</t>
  </si>
  <si>
    <t>5AB1C1A72BD56788</t>
  </si>
  <si>
    <t>7E486175A6437145</t>
  </si>
  <si>
    <t>1F27EDB7492AC2E1</t>
  </si>
  <si>
    <t>E6DCD1DEDC1513AF</t>
  </si>
  <si>
    <t>CA589E24C31984AA</t>
  </si>
  <si>
    <t>356D96EFDC69ABA4</t>
  </si>
  <si>
    <t>Clark St &amp; Touhy Ave</t>
  </si>
  <si>
    <t>089CE5FD031DEFF3</t>
  </si>
  <si>
    <t>6739D02EBC085127</t>
  </si>
  <si>
    <t>330A82CE2982613A</t>
  </si>
  <si>
    <t>A69EF5C9C40BA22B</t>
  </si>
  <si>
    <t>6ACC6E7F9485A2B5</t>
  </si>
  <si>
    <t>Ellis Ave &amp; 60th St</t>
  </si>
  <si>
    <t>University Ave &amp; 57th St</t>
  </si>
  <si>
    <t>58B587D4871692F2</t>
  </si>
  <si>
    <t>AEE3B8282F2EC0AB</t>
  </si>
  <si>
    <t>00F6F88494646B55</t>
  </si>
  <si>
    <t>B7591CA3EBD0460F</t>
  </si>
  <si>
    <t>812C9C65E11642DA</t>
  </si>
  <si>
    <t>C153B7F8C016416B</t>
  </si>
  <si>
    <t>3ED1EA2CC83E5395</t>
  </si>
  <si>
    <t>7143767E8C0934F3</t>
  </si>
  <si>
    <t>C9AC3906A9CD6546</t>
  </si>
  <si>
    <t>AF204326F86EF6D1</t>
  </si>
  <si>
    <t>EE5FDB736DFE82CD</t>
  </si>
  <si>
    <t>73C3B7B66C018616</t>
  </si>
  <si>
    <t>62E954C95EA99B12</t>
  </si>
  <si>
    <t>FAD64943AB1DF0A5</t>
  </si>
  <si>
    <t>2E824DE0EB0F492F</t>
  </si>
  <si>
    <t>FA88F95813BBEB5E</t>
  </si>
  <si>
    <t>02F053EC528A90E8</t>
  </si>
  <si>
    <t>84008785F64495ED</t>
  </si>
  <si>
    <t>FC7330AE26145C8A</t>
  </si>
  <si>
    <t>Walsh Park</t>
  </si>
  <si>
    <t>BE4DF2EE7F62953A</t>
  </si>
  <si>
    <t>779F474285FEC60F</t>
  </si>
  <si>
    <t>8EECEAE0765BA520</t>
  </si>
  <si>
    <t>7F0108AC2463DD33</t>
  </si>
  <si>
    <t>5372E6D91D3EEFD6</t>
  </si>
  <si>
    <t>C9660613CA765198</t>
  </si>
  <si>
    <t>Central Park Ave &amp; Elbridge Ave</t>
  </si>
  <si>
    <t>2E4E917477D98954</t>
  </si>
  <si>
    <t>C5193A2B2FA89E2B</t>
  </si>
  <si>
    <t>73AE7769A312EB4C</t>
  </si>
  <si>
    <t>9DCCB752F3763709</t>
  </si>
  <si>
    <t>CD79CB44D102A7AC</t>
  </si>
  <si>
    <t>55A1C239ADE2B088</t>
  </si>
  <si>
    <t>Western Ave &amp; Howard St</t>
  </si>
  <si>
    <t>BC608BC10D868760</t>
  </si>
  <si>
    <t>E8E05413AD41D07E</t>
  </si>
  <si>
    <t>DF291DD8AF6E44C9</t>
  </si>
  <si>
    <t>01A54F9F43B9232E</t>
  </si>
  <si>
    <t>Halsted St &amp; Clybourn Ave</t>
  </si>
  <si>
    <t>F6469481834A1608</t>
  </si>
  <si>
    <t>B8EFD7DDA04558E8</t>
  </si>
  <si>
    <t>A68406DA4EE33F73</t>
  </si>
  <si>
    <t>DF1928D0565EC7CC</t>
  </si>
  <si>
    <t>0AE898040276D794</t>
  </si>
  <si>
    <t>F2CBDEFBBDB82E66</t>
  </si>
  <si>
    <t>89EDFB38323DB40F</t>
  </si>
  <si>
    <t>94490CDB237B8540</t>
  </si>
  <si>
    <t>DC4A76AC02024226</t>
  </si>
  <si>
    <t>2A5E977B5C83EB4C</t>
  </si>
  <si>
    <t>31C6F2B220FA3528</t>
  </si>
  <si>
    <t>E1F459F0845B11E7</t>
  </si>
  <si>
    <t>2078C8470B1C97F3</t>
  </si>
  <si>
    <t>3FA08C43BA4D2DBA</t>
  </si>
  <si>
    <t>57B05B2B5CE9ACDC</t>
  </si>
  <si>
    <t>C16B6E67A073D306</t>
  </si>
  <si>
    <t>49105D41D512CB73</t>
  </si>
  <si>
    <t>7F7013BC0AA14669</t>
  </si>
  <si>
    <t>3B0879A04628C078</t>
  </si>
  <si>
    <t>053C23DF2CA6DD53</t>
  </si>
  <si>
    <t>8A58B2C5FC37E2A8</t>
  </si>
  <si>
    <t>B2491C219C77E3B0</t>
  </si>
  <si>
    <t>7DCE612D70F62828</t>
  </si>
  <si>
    <t>94287EA125E4ABC8</t>
  </si>
  <si>
    <t>E92182B0740D35C1</t>
  </si>
  <si>
    <t>576800DFEA417D74</t>
  </si>
  <si>
    <t>3A704C7CD3FD9833</t>
  </si>
  <si>
    <t>3EEBDBC43ED94B22</t>
  </si>
  <si>
    <t>60DB8B08689E3574</t>
  </si>
  <si>
    <t>14C90FD7B313FC09</t>
  </si>
  <si>
    <t>AA090A60F932E113</t>
  </si>
  <si>
    <t>4DE9E981FC456903</t>
  </si>
  <si>
    <t>9A694E73785A4380</t>
  </si>
  <si>
    <t>16C2DC1B76AF3098</t>
  </si>
  <si>
    <t>AA76C6B836A5337E</t>
  </si>
  <si>
    <t>C292B07337D3AD47</t>
  </si>
  <si>
    <t>8D75A58755820A3F</t>
  </si>
  <si>
    <t>LaSalle St &amp; Adams St</t>
  </si>
  <si>
    <t>0CA2CA77DC1B40EB</t>
  </si>
  <si>
    <t>38D92BF0E2E94898</t>
  </si>
  <si>
    <t>67E7DEA19D8050E9</t>
  </si>
  <si>
    <t>Michigan Ave &amp; 8th St</t>
  </si>
  <si>
    <t>E86498E7EBD4830A</t>
  </si>
  <si>
    <t>E84B8A350E576E03</t>
  </si>
  <si>
    <t>1EF3C298541F6C8F</t>
  </si>
  <si>
    <t>6B7EDF41ABD241D7</t>
  </si>
  <si>
    <t>3BADA0A027D749D2</t>
  </si>
  <si>
    <t>Stetson Ave &amp; South Water St</t>
  </si>
  <si>
    <t>B2149D0B7761FC44</t>
  </si>
  <si>
    <t>CC2197CAE5E1E3DB</t>
  </si>
  <si>
    <t>6764482CC57ADE3A</t>
  </si>
  <si>
    <t>Orleans St &amp; Hubbard St</t>
  </si>
  <si>
    <t>A21B81C723415B51</t>
  </si>
  <si>
    <t>CEB3A25A22460197</t>
  </si>
  <si>
    <t>B75B2E8BE3DF4C5C</t>
  </si>
  <si>
    <t>692776039EAFE84B</t>
  </si>
  <si>
    <t>D197D8DC5114F01C</t>
  </si>
  <si>
    <t>935C87A05E765409</t>
  </si>
  <si>
    <t>B4D690C7603EE955</t>
  </si>
  <si>
    <t>F2E4A95D92597629</t>
  </si>
  <si>
    <t>45E876BD3A6EDB7D</t>
  </si>
  <si>
    <t>079732D9F5DCCE91</t>
  </si>
  <si>
    <t>4E90430BB41D9050</t>
  </si>
  <si>
    <t>31F9D2DEEA984290</t>
  </si>
  <si>
    <t>529EC2CE30A6F14C</t>
  </si>
  <si>
    <t>838246813B4947BC</t>
  </si>
  <si>
    <t>F84A6437803B489B</t>
  </si>
  <si>
    <t>Calumet Ave &amp; 21st St</t>
  </si>
  <si>
    <t>20CF36D8DE9E79E9</t>
  </si>
  <si>
    <t>Lincoln Park Conservatory</t>
  </si>
  <si>
    <t>DFA4945C6BE41934</t>
  </si>
  <si>
    <t>41DACC5AA3B914E4</t>
  </si>
  <si>
    <t>4B1D7562E91A6647</t>
  </si>
  <si>
    <t>Albany Ave &amp; Bloomingdale Ave</t>
  </si>
  <si>
    <t>199007121135B69C</t>
  </si>
  <si>
    <t>50FFE141FB284519</t>
  </si>
  <si>
    <t>74A1A58CB4EB2C39</t>
  </si>
  <si>
    <t>1869B656D768D5CA</t>
  </si>
  <si>
    <t>5F7F78D3C713CB23</t>
  </si>
  <si>
    <t>E6C44738360D2073</t>
  </si>
  <si>
    <t>976628E7112E6023</t>
  </si>
  <si>
    <t>2C3131721DEBCD4E</t>
  </si>
  <si>
    <t>7E17EA0777378434</t>
  </si>
  <si>
    <t>4DB0CB69A5EC09DC</t>
  </si>
  <si>
    <t>4D9E453A7E85BD46</t>
  </si>
  <si>
    <t>Milwaukee Ave &amp; Rockwell St</t>
  </si>
  <si>
    <t>3E737180DF461B3D</t>
  </si>
  <si>
    <t>10E2BF013368729C</t>
  </si>
  <si>
    <t>03976DE04EC5F64C</t>
  </si>
  <si>
    <t>8F25F786026BBFA2</t>
  </si>
  <si>
    <t>B677727B6A6F149F</t>
  </si>
  <si>
    <t>3013A4B3C4BE1226</t>
  </si>
  <si>
    <t>467B1B3BD7954614</t>
  </si>
  <si>
    <t>3185817AD8D75DCA</t>
  </si>
  <si>
    <t>894C8CDACC5DC416</t>
  </si>
  <si>
    <t>EA32C76A322CAA05</t>
  </si>
  <si>
    <t>CD3CBFEA21B030D2</t>
  </si>
  <si>
    <t>327F3BACDB0B724F</t>
  </si>
  <si>
    <t>Franklin St &amp; Illinois St</t>
  </si>
  <si>
    <t>912B8FDE5BA10CE2</t>
  </si>
  <si>
    <t>79F7B4DB58610B62</t>
  </si>
  <si>
    <t>6FA01C84E2D71B63</t>
  </si>
  <si>
    <t>041844E8FD882726</t>
  </si>
  <si>
    <t>57FAC9386020DAED</t>
  </si>
  <si>
    <t>79D7D69D73A8219B</t>
  </si>
  <si>
    <t>7593E1451538F6FB</t>
  </si>
  <si>
    <t>E2CD520D83B1383B</t>
  </si>
  <si>
    <t>6DA9C3AEFF835497</t>
  </si>
  <si>
    <t>32247F596F583291</t>
  </si>
  <si>
    <t>75E41C036E9B880F</t>
  </si>
  <si>
    <t>3388BAF0282CD680</t>
  </si>
  <si>
    <t>274ACA4FBA5F0564</t>
  </si>
  <si>
    <t>2C73404A16463BAB</t>
  </si>
  <si>
    <t>1BBF00DF992C710D</t>
  </si>
  <si>
    <t>802A80CA61FF4232</t>
  </si>
  <si>
    <t>D36926F869EBB197</t>
  </si>
  <si>
    <t>6E8ECA8400352E56</t>
  </si>
  <si>
    <t>788429A074EA6D4F</t>
  </si>
  <si>
    <t>3C04F698783BE5CF</t>
  </si>
  <si>
    <t>FEE5E662131AFDE2</t>
  </si>
  <si>
    <t>Dearborn St &amp; Van Buren St</t>
  </si>
  <si>
    <t>FC38400D2E7AA6FC</t>
  </si>
  <si>
    <t>03F1B9B3E71F3425</t>
  </si>
  <si>
    <t>4D3FE2FCC8D71F7D</t>
  </si>
  <si>
    <t>D3AB8CC9D358B86B</t>
  </si>
  <si>
    <t>9C7C49297BBF32F2</t>
  </si>
  <si>
    <t>7B9A821B68C0B3CF</t>
  </si>
  <si>
    <t>900 W Harrison St</t>
  </si>
  <si>
    <t>Halsted St &amp; Roosevelt Rd</t>
  </si>
  <si>
    <t>8B9B4088EEB54D05</t>
  </si>
  <si>
    <t>Canal St &amp; Monroe St</t>
  </si>
  <si>
    <t>6566B3D6152CF013</t>
  </si>
  <si>
    <t>9BCF570B12B3808D</t>
  </si>
  <si>
    <t>31ABE936B77C2B28</t>
  </si>
  <si>
    <t>6CB90E9777F83612</t>
  </si>
  <si>
    <t>270ACBF198345ADE</t>
  </si>
  <si>
    <t>3D3B816AAB779595</t>
  </si>
  <si>
    <t>Financial Pl &amp; Ida B Wells Dr</t>
  </si>
  <si>
    <t>7BDBE4F274C9E8BB</t>
  </si>
  <si>
    <t>Loomis St &amp; Archer Ave</t>
  </si>
  <si>
    <t>Canal St &amp; Jackson Blvd</t>
  </si>
  <si>
    <t>E5584542283E7642</t>
  </si>
  <si>
    <t>67C37966579A969D</t>
  </si>
  <si>
    <t>D98F767696E8CAB6</t>
  </si>
  <si>
    <t>FDD0BAE7E292BE65</t>
  </si>
  <si>
    <t>FE9111DDEBE332A4</t>
  </si>
  <si>
    <t>ADF3732922FDDA3F</t>
  </si>
  <si>
    <t>California Ave &amp; Francis Pl (Temp)</t>
  </si>
  <si>
    <t>4FF5B29E46B2E9CF</t>
  </si>
  <si>
    <t>83149CB69EB525D9</t>
  </si>
  <si>
    <t>9664EC55BBE38D55</t>
  </si>
  <si>
    <t>75CE7C4FE697607F</t>
  </si>
  <si>
    <t>CA2229CAF84B18AF</t>
  </si>
  <si>
    <t>16F7CCEDAB2121CA</t>
  </si>
  <si>
    <t>D31AC05B4FDBBB3F</t>
  </si>
  <si>
    <t>71C7BCD9AFC5792A</t>
  </si>
  <si>
    <t>9BB56E39E1063942</t>
  </si>
  <si>
    <t>8BE2865319107F0D</t>
  </si>
  <si>
    <t>CBE9A0C81F618BDE</t>
  </si>
  <si>
    <t>D67CF8AB664D453E</t>
  </si>
  <si>
    <t>B1B4CE96B3183444</t>
  </si>
  <si>
    <t>BB3896E0ACB40403</t>
  </si>
  <si>
    <t>F0CDD2C3A8E4C9DB</t>
  </si>
  <si>
    <t>9BBF8B8AB3B6561C</t>
  </si>
  <si>
    <t>5D57BEA830FCDAB1</t>
  </si>
  <si>
    <t>AFA270299489EC6B</t>
  </si>
  <si>
    <t>D25598606B573855</t>
  </si>
  <si>
    <t>AD8DE24ACBF108AF</t>
  </si>
  <si>
    <t>650E72F2502C0F92</t>
  </si>
  <si>
    <t>1D639A4F6EE5694F</t>
  </si>
  <si>
    <t>3801B9FE31E68A4F</t>
  </si>
  <si>
    <t>A6C620328DB26EB2</t>
  </si>
  <si>
    <t>9B8C1D67FEAE6B64</t>
  </si>
  <si>
    <t>FEA4728968AB3902</t>
  </si>
  <si>
    <t>3A5142B3F06A4648</t>
  </si>
  <si>
    <t>8985B4E1B484191C</t>
  </si>
  <si>
    <t>077906C184ECDFCC</t>
  </si>
  <si>
    <t>CA7B29348A492C91</t>
  </si>
  <si>
    <t>BB1763401C33BC6A</t>
  </si>
  <si>
    <t>04742A6140BFCA94</t>
  </si>
  <si>
    <t>4E9EB808985D03FE</t>
  </si>
  <si>
    <t>132FFC9DC3DC283B</t>
  </si>
  <si>
    <t>D3565D733749F537</t>
  </si>
  <si>
    <t>2C525E3C3284ACCA</t>
  </si>
  <si>
    <t>14081E4CF4508AA0</t>
  </si>
  <si>
    <t>6B9313CBC69FCB34</t>
  </si>
  <si>
    <t>4332C63DCFE7357A</t>
  </si>
  <si>
    <t>4046326F192B4554</t>
  </si>
  <si>
    <t>B3AEE504E6D31379</t>
  </si>
  <si>
    <t>2EBC2644DAABB34E</t>
  </si>
  <si>
    <t>90204FAC03D7F38F</t>
  </si>
  <si>
    <t>Wolcott (Ravenswood) Ave &amp; Montrose Ave</t>
  </si>
  <si>
    <t>1010EF36DD667557</t>
  </si>
  <si>
    <t>3765F106D450F499</t>
  </si>
  <si>
    <t>519EF64EE492C9CB</t>
  </si>
  <si>
    <t>524D64B8FF317178</t>
  </si>
  <si>
    <t>CEF339AD91383B19</t>
  </si>
  <si>
    <t>8B182CB8409062C2</t>
  </si>
  <si>
    <t>1B84D5229E5B30CB</t>
  </si>
  <si>
    <t>6D817A00EA2DB203</t>
  </si>
  <si>
    <t>1EA4040F11B26D74</t>
  </si>
  <si>
    <t>7074B767157D0707</t>
  </si>
  <si>
    <t>FE34E76C7CF065F4</t>
  </si>
  <si>
    <t>CE6F60F303B68615</t>
  </si>
  <si>
    <t>2AFA26B61E7EADD7</t>
  </si>
  <si>
    <t>F3023F21FF7172C6</t>
  </si>
  <si>
    <t>62E271744B3F7728</t>
  </si>
  <si>
    <t>700C6F71166B99A9</t>
  </si>
  <si>
    <t>7B7E90DD1E7C19EB</t>
  </si>
  <si>
    <t>9E74E5BB8DD63B3B</t>
  </si>
  <si>
    <t>EC91E7EDAD6C998E</t>
  </si>
  <si>
    <t>Winchester (Ravenswood) Ave &amp; Balmoral Ave</t>
  </si>
  <si>
    <t>BBCFC4E26FDE9BFF</t>
  </si>
  <si>
    <t>0E49D600A801A307</t>
  </si>
  <si>
    <t>2BE6D26362364B10</t>
  </si>
  <si>
    <t>Greenwood Ave &amp; 47th St</t>
  </si>
  <si>
    <t>F59309852037717C</t>
  </si>
  <si>
    <t>Woodlawn Ave &amp; 55th St</t>
  </si>
  <si>
    <t>4CAFF8786F66B849</t>
  </si>
  <si>
    <t>15FC34B6463C8179</t>
  </si>
  <si>
    <t>A928A13BB8B858C2</t>
  </si>
  <si>
    <t>8B4736E44131AF1E</t>
  </si>
  <si>
    <t>F208E6D0C35A7EB8</t>
  </si>
  <si>
    <t>8B09B7063C988EBC</t>
  </si>
  <si>
    <t>79B0289923B43AF4</t>
  </si>
  <si>
    <t>B3CE18230419DAF3</t>
  </si>
  <si>
    <t>3A76482F8ECF68DC</t>
  </si>
  <si>
    <t>7C6B22D02F38BE37</t>
  </si>
  <si>
    <t>Wood St &amp; Taylor St</t>
  </si>
  <si>
    <t>D89AF35286F4BB9E</t>
  </si>
  <si>
    <t>916FE4864D6281EB</t>
  </si>
  <si>
    <t>52115A993F801850</t>
  </si>
  <si>
    <t>A1385A82989C78AB</t>
  </si>
  <si>
    <t>8C449DE56D19B825</t>
  </si>
  <si>
    <t>E400009C1DE1429D</t>
  </si>
  <si>
    <t>5D9978F3892057BA</t>
  </si>
  <si>
    <t>BFEDB1D0540D3984</t>
  </si>
  <si>
    <t>670D4556AEDF216D</t>
  </si>
  <si>
    <t>4B5B9FB71CECB7D8</t>
  </si>
  <si>
    <t>328DB789D96391E6</t>
  </si>
  <si>
    <t>98110AB75F2635F8</t>
  </si>
  <si>
    <t>5F8A3FEC3C27DE4E</t>
  </si>
  <si>
    <t>3A493B30DEF06885</t>
  </si>
  <si>
    <t>B52E57EEE53F1192</t>
  </si>
  <si>
    <t>3780BFEA31F1E88B</t>
  </si>
  <si>
    <t>75FABD765D8D68E3</t>
  </si>
  <si>
    <t>D1D0C41D91C06FD8</t>
  </si>
  <si>
    <t>25CCD197C26DF6DC</t>
  </si>
  <si>
    <t>5FB2B2B950AB711C</t>
  </si>
  <si>
    <t>90C25CF0AF6534BB</t>
  </si>
  <si>
    <t>Halsted St &amp; Polk St</t>
  </si>
  <si>
    <t>B525D6106496D5DC</t>
  </si>
  <si>
    <t>98AD857832EF23BE</t>
  </si>
  <si>
    <t>CE79EFC292CE3FF6</t>
  </si>
  <si>
    <t>47AFDE7B44BC5E17</t>
  </si>
  <si>
    <t>D03AD7EACA0DF4DA</t>
  </si>
  <si>
    <t>F81FEBDC09643151</t>
  </si>
  <si>
    <t>DD433F67744A727E</t>
  </si>
  <si>
    <t>7C2FD67FB4E4D199</t>
  </si>
  <si>
    <t>Drake Ave &amp; Montrose Ave</t>
  </si>
  <si>
    <t>9A28C5AB2C3B428D</t>
  </si>
  <si>
    <t>0B85B44B8E953499</t>
  </si>
  <si>
    <t>A5C4E3999C7CE8E5</t>
  </si>
  <si>
    <t>8BABAA4FDEB3AA96</t>
  </si>
  <si>
    <t>E99D15A6458F9D10</t>
  </si>
  <si>
    <t>D20BC698F9989921</t>
  </si>
  <si>
    <t>0934835A269553F5</t>
  </si>
  <si>
    <t>4B363C01199E829C</t>
  </si>
  <si>
    <t>0D67644539219F79</t>
  </si>
  <si>
    <t>F1C8F83D13AF6A2E</t>
  </si>
  <si>
    <t>F3CBEDAB83F410E2</t>
  </si>
  <si>
    <t>077E0A0F5EC292F0</t>
  </si>
  <si>
    <t>0D7CE3AA0E847D3F</t>
  </si>
  <si>
    <t>B319D2166396BB06</t>
  </si>
  <si>
    <t>6B06A28DB7CC6B52</t>
  </si>
  <si>
    <t>F326B86568C8C598</t>
  </si>
  <si>
    <t>022A95FA334A27BD</t>
  </si>
  <si>
    <t>E94B388C60D79082</t>
  </si>
  <si>
    <t>3B38B9093894C0B6</t>
  </si>
  <si>
    <t>FC4D7FE0340BBE0E</t>
  </si>
  <si>
    <t>C20A5E70474DFC2B</t>
  </si>
  <si>
    <t>4F2B18F20BA9D0A5</t>
  </si>
  <si>
    <t>AA6D3CD1021A378F</t>
  </si>
  <si>
    <t>86EBFF494C5435D9</t>
  </si>
  <si>
    <t>F738CFE7FA095BC7</t>
  </si>
  <si>
    <t>840F952E9A4FCAD8</t>
  </si>
  <si>
    <t>1A66498847F84C35</t>
  </si>
  <si>
    <t>1C14749756D36813</t>
  </si>
  <si>
    <t>BB36DC58F358BE02</t>
  </si>
  <si>
    <t>9691E8829CC76DB2</t>
  </si>
  <si>
    <t>32D86C3DBE727C61</t>
  </si>
  <si>
    <t>C9CB53C1DB1779EC</t>
  </si>
  <si>
    <t>CE9B70065EE81B9B</t>
  </si>
  <si>
    <t>C4DC94D16A73C78C</t>
  </si>
  <si>
    <t>8B5C17DEE6CD5FD0</t>
  </si>
  <si>
    <t>C8552F0E73AB6C56</t>
  </si>
  <si>
    <t>54C528A767BF5F77</t>
  </si>
  <si>
    <t>CEDF25F4DF8A0468</t>
  </si>
  <si>
    <t>424EC808BAEE0130</t>
  </si>
  <si>
    <t>59DF0D7815294EF2</t>
  </si>
  <si>
    <t>AB4202D4483EE45C</t>
  </si>
  <si>
    <t>0BCC33659DCA78FE</t>
  </si>
  <si>
    <t>97AE9D61E6CF0A0E</t>
  </si>
  <si>
    <t>A09F508706241114</t>
  </si>
  <si>
    <t>919A42B33F51D657</t>
  </si>
  <si>
    <t>113AD5217B58793D</t>
  </si>
  <si>
    <t>C594D57344532B0C</t>
  </si>
  <si>
    <t>A3B2AF56DD90F8C2</t>
  </si>
  <si>
    <t>710ABBE376F59069</t>
  </si>
  <si>
    <t>34DA43ED0EC030D1</t>
  </si>
  <si>
    <t>A09523977F084BE0</t>
  </si>
  <si>
    <t>D73C900AE12FBE68</t>
  </si>
  <si>
    <t>16B97B6ACF4FC962</t>
  </si>
  <si>
    <t>B062C5ECB6A08363</t>
  </si>
  <si>
    <t>2A38DD2B7C75FA22</t>
  </si>
  <si>
    <t>720559B20D09C77E</t>
  </si>
  <si>
    <t>DC03CBDB4DECADD1</t>
  </si>
  <si>
    <t>06FD5FF7F1C8551A</t>
  </si>
  <si>
    <t>AEEBD6F0B33A0117</t>
  </si>
  <si>
    <t>C46955C783CDBBEB</t>
  </si>
  <si>
    <t>Leavitt St &amp; Armitage Ave</t>
  </si>
  <si>
    <t>950D58DAF72AF908</t>
  </si>
  <si>
    <t>003DF2CD3A1E1CAD</t>
  </si>
  <si>
    <t>E66FEBE3D024E1A6</t>
  </si>
  <si>
    <t>7FD9E90745BCB782</t>
  </si>
  <si>
    <t>8608546590C44240</t>
  </si>
  <si>
    <t>230FF97D954CA8B2</t>
  </si>
  <si>
    <t>Glenwood Ave &amp; Morse Ave</t>
  </si>
  <si>
    <t>A334171CC9FED8AB</t>
  </si>
  <si>
    <t>DA3269BD84A49631</t>
  </si>
  <si>
    <t>Sheridan Rd &amp; Columbia Ave</t>
  </si>
  <si>
    <t>4ADF3E33708684E9</t>
  </si>
  <si>
    <t>CBEB6B23E5A25304</t>
  </si>
  <si>
    <t>29E5A6E2C165209C</t>
  </si>
  <si>
    <t>D80B5027B7D2F7DB</t>
  </si>
  <si>
    <t>CB989141A171F890</t>
  </si>
  <si>
    <t>EC876B67D4F297DD</t>
  </si>
  <si>
    <t>135EA50EC2CBBF4E</t>
  </si>
  <si>
    <t>BC80560055B438F5</t>
  </si>
  <si>
    <t>712767D2DCD8417F</t>
  </si>
  <si>
    <t>95B6F7FFBB580E2D</t>
  </si>
  <si>
    <t>39C82693D08664A9</t>
  </si>
  <si>
    <t>802517CAF478778E</t>
  </si>
  <si>
    <t>8927C64A589AD56F</t>
  </si>
  <si>
    <t>Oakley Ave &amp; Irving Park Rd</t>
  </si>
  <si>
    <t>8703F015C21F51CB</t>
  </si>
  <si>
    <t>894E6EBFC9154483</t>
  </si>
  <si>
    <t>3825732134E27B4A</t>
  </si>
  <si>
    <t>Monticello Ave &amp; Irving Park Rd</t>
  </si>
  <si>
    <t>2BC308E82D112BCF</t>
  </si>
  <si>
    <t>BA3135AC4DC0F3F8</t>
  </si>
  <si>
    <t>6A8AB0861B7A335A</t>
  </si>
  <si>
    <t>A695640D546807A5</t>
  </si>
  <si>
    <t>DA1048D635BBF4BE</t>
  </si>
  <si>
    <t>9DFB5EB1EE6978AA</t>
  </si>
  <si>
    <t>F640402F6BAC775F</t>
  </si>
  <si>
    <t>282FC6D777897082</t>
  </si>
  <si>
    <t>C0B66BBD5CE40D1A</t>
  </si>
  <si>
    <t>1AC64AD24A9154AE</t>
  </si>
  <si>
    <t>7543E94530AED028</t>
  </si>
  <si>
    <t>89D3D51310A2D7ED</t>
  </si>
  <si>
    <t>7C950E94A12DD056</t>
  </si>
  <si>
    <t>3C189D80C3E73495</t>
  </si>
  <si>
    <t>D1A3F2389569177A</t>
  </si>
  <si>
    <t>FDAE18BC66EB5FF3</t>
  </si>
  <si>
    <t>92E76E8F1717750E</t>
  </si>
  <si>
    <t>08E9B15D6A0B042C</t>
  </si>
  <si>
    <t>2A06D6B6E483317E</t>
  </si>
  <si>
    <t>E73C8E5A6E4E855E</t>
  </si>
  <si>
    <t>7AE07AAB45C06A4E</t>
  </si>
  <si>
    <t>DDE9CF9101E590A2</t>
  </si>
  <si>
    <t>3515182E5BB2363A</t>
  </si>
  <si>
    <t>65D2E121F26E9CED</t>
  </si>
  <si>
    <t>BC9AE3A71908C726</t>
  </si>
  <si>
    <t>89BA46B06A215015</t>
  </si>
  <si>
    <t>B4EFCE7B9B93509D</t>
  </si>
  <si>
    <t>B8B798357956F727</t>
  </si>
  <si>
    <t>398376B87D3A6D32</t>
  </si>
  <si>
    <t>20FA65D9AE3DBEDB</t>
  </si>
  <si>
    <t>2C102A2AF5659D04</t>
  </si>
  <si>
    <t>770EF89150603721</t>
  </si>
  <si>
    <t>890B091D4281B6DC</t>
  </si>
  <si>
    <t>3F188BFA774AC90C</t>
  </si>
  <si>
    <t>B0C4CBC6142745F3</t>
  </si>
  <si>
    <t>5465F9A81FEA7784</t>
  </si>
  <si>
    <t>AF4B04BB37108DEB</t>
  </si>
  <si>
    <t>DD803279EB89D496</t>
  </si>
  <si>
    <t>14B5952EE8EA2BAD</t>
  </si>
  <si>
    <t>B5CD8748C153F418</t>
  </si>
  <si>
    <t>30425D2235972F9C</t>
  </si>
  <si>
    <t>7BE708B055EB0076</t>
  </si>
  <si>
    <t>4CAA2CEB3A05F321</t>
  </si>
  <si>
    <t>4053BFA29AEF18F0</t>
  </si>
  <si>
    <t>85A93830683E2CD9</t>
  </si>
  <si>
    <t>7CE4C27377AC0DD2</t>
  </si>
  <si>
    <t>4DA0C70656F5B856</t>
  </si>
  <si>
    <t>3AFEDBAD875669B8</t>
  </si>
  <si>
    <t>1DD41E2FEC7CF08A</t>
  </si>
  <si>
    <t>6898803BDE84B963</t>
  </si>
  <si>
    <t>B8DFAFF9FA7B6286</t>
  </si>
  <si>
    <t>5DCC61D3217D036E</t>
  </si>
  <si>
    <t>6927A0D05FB5BC6D</t>
  </si>
  <si>
    <t>FB68F251D2FDE595</t>
  </si>
  <si>
    <t>FB6D6F5073C51400</t>
  </si>
  <si>
    <t>536E5CF85FC3B730</t>
  </si>
  <si>
    <t>415CC2CDDF4E1B2D</t>
  </si>
  <si>
    <t>2EB5702E08993AA5</t>
  </si>
  <si>
    <t>1F28F59325C795DD</t>
  </si>
  <si>
    <t>9A85226A8160C975</t>
  </si>
  <si>
    <t>D678271D61484093</t>
  </si>
  <si>
    <t>2FA5D0728DB1933F</t>
  </si>
  <si>
    <t>Wood St &amp; Augusta Blvd</t>
  </si>
  <si>
    <t>A40A07E903C81544</t>
  </si>
  <si>
    <t>7C7A10EC081B7A8F</t>
  </si>
  <si>
    <t>9EAA393E472CE937</t>
  </si>
  <si>
    <t>DD25C44F71BAF628</t>
  </si>
  <si>
    <t>03385719B70F44E2</t>
  </si>
  <si>
    <t>State St &amp; Harrison St</t>
  </si>
  <si>
    <t>Racine Ave &amp; 13th St</t>
  </si>
  <si>
    <t>5F2024023A57627B</t>
  </si>
  <si>
    <t>CDE7025488F711E5</t>
  </si>
  <si>
    <t>7EC31608B046A430</t>
  </si>
  <si>
    <t>57E03B93C9B8B813</t>
  </si>
  <si>
    <t>AF50130C2C4D4DB4</t>
  </si>
  <si>
    <t>677297C57022E4A5</t>
  </si>
  <si>
    <t>8524FA67EE43EF0C</t>
  </si>
  <si>
    <t>74DD701B8AC82CEA</t>
  </si>
  <si>
    <t>FAA3404720A0B4DC</t>
  </si>
  <si>
    <t>4083BAE911079280</t>
  </si>
  <si>
    <t>2B88E103360E5C5E</t>
  </si>
  <si>
    <t>3F2699AEFF36326B</t>
  </si>
  <si>
    <t>B71C2753E049D3A3</t>
  </si>
  <si>
    <t>McCormick Place</t>
  </si>
  <si>
    <t>7ADB78B611B49890</t>
  </si>
  <si>
    <t>849717CE02B7E514</t>
  </si>
  <si>
    <t>E44DA91913CEF7CD</t>
  </si>
  <si>
    <t>F4061D2FCDD40B86</t>
  </si>
  <si>
    <t>5BDB5FCB4BD6561C</t>
  </si>
  <si>
    <t>19E9C69AB7CC834A</t>
  </si>
  <si>
    <t>98D13933A1FAD4DA</t>
  </si>
  <si>
    <t>F7E7440EE20B22CC</t>
  </si>
  <si>
    <t>BD353AEA592F2755</t>
  </si>
  <si>
    <t>0A56544A9033F5E8</t>
  </si>
  <si>
    <t>9FAC280A77B6FEB8</t>
  </si>
  <si>
    <t>19FE8D93586FBA3C</t>
  </si>
  <si>
    <t>042ED95A6A5316A8</t>
  </si>
  <si>
    <t>7C9DBF131E73E260</t>
  </si>
  <si>
    <t>8BF77FC73B17F5BF</t>
  </si>
  <si>
    <t>D0763501C5ECF96C</t>
  </si>
  <si>
    <t>5AF26F16FABBB600</t>
  </si>
  <si>
    <t>2A5E16B2B6B3AA04</t>
  </si>
  <si>
    <t>8AC1F81FCAE5E676</t>
  </si>
  <si>
    <t>FCE4C291CA3D0B15</t>
  </si>
  <si>
    <t>Total</t>
  </si>
  <si>
    <t>hh:mm:ss</t>
  </si>
  <si>
    <t>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</si>
</sst>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46" xfId="0" applyAlignment="1" applyFont="1" applyNumberFormat="1">
      <alignment horizontal="right" vertical="bottom"/>
    </xf>
    <xf borderId="1" fillId="0" fontId="3" numFmtId="46" xfId="0" applyAlignment="1" applyBorder="1" applyFont="1" applyNumberFormat="1">
      <alignment vertical="bottom"/>
    </xf>
    <xf borderId="1" fillId="0" fontId="4" numFmtId="0" xfId="0" applyBorder="1" applyFont="1"/>
    <xf borderId="0" fillId="0" fontId="3" numFmtId="4" xfId="0" applyAlignment="1" applyFont="1" applyNumberFormat="1">
      <alignment horizontal="right" vertical="bottom"/>
    </xf>
    <xf borderId="0" fillId="0" fontId="4" numFmtId="0" xfId="0" applyFont="1"/>
    <xf borderId="0" fillId="0" fontId="4" numFmtId="46" xfId="0" applyFont="1" applyNumberFormat="1"/>
    <xf borderId="1" fillId="0" fontId="2" numFmtId="46" xfId="0" applyBorder="1" applyFont="1" applyNumberFormat="1"/>
    <xf borderId="1" fillId="0" fontId="2" numFmtId="0" xfId="0" applyBorder="1" applyFont="1"/>
    <xf borderId="0" fillId="0" fontId="1" numFmtId="1" xfId="0" applyAlignment="1" applyFont="1" applyNumberFormat="1">
      <alignment vertical="bottom"/>
    </xf>
    <xf borderId="0" fillId="0" fontId="1" numFmtId="46" xfId="0" applyAlignment="1" applyFont="1" applyNumberFormat="1">
      <alignment readingOrder="0" vertical="bottom"/>
    </xf>
    <xf borderId="0" fillId="0" fontId="3" numFmtId="1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3" numFmtId="1" xfId="0" applyAlignment="1" applyFont="1" applyNumberFormat="1">
      <alignment horizontal="right" readingOrder="0" vertical="bottom"/>
    </xf>
    <xf borderId="0" fillId="0" fontId="3" numFmtId="46" xfId="0" applyAlignment="1" applyFont="1" applyNumberFormat="1">
      <alignment horizontal="right" readingOrder="0" vertical="bottom"/>
    </xf>
    <xf borderId="0" fillId="0" fontId="4" numFmtId="46" xfId="0" applyAlignment="1" applyFont="1" applyNumberFormat="1">
      <alignment readingOrder="0"/>
    </xf>
    <xf borderId="0" fillId="0" fontId="4" numFmtId="1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6" xfId="0" applyFont="1" applyNumberFormat="1"/>
    <xf borderId="0" fillId="0" fontId="3" numFmtId="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0" sheet="Divvy_Trips_2019 Sample Size"/>
  </cacheSource>
  <cacheFields>
    <cacheField name="trip_id" numFmtId="0">
      <sharedItems containsString="0" containsBlank="1" containsNumber="1" containsInteger="1">
        <n v="2.1742443E7"/>
        <n v="2.1742444E7"/>
        <n v="2.1742445E7"/>
        <n v="2.1742446E7"/>
        <n v="2.1742447E7"/>
        <n v="2.1742448E7"/>
        <n v="2.1742449E7"/>
        <n v="2.174245E7"/>
        <n v="2.1742451E7"/>
        <n v="2.1742452E7"/>
        <n v="2.1742453E7"/>
        <n v="2.1742454E7"/>
        <n v="2.1742455E7"/>
        <n v="2.1742456E7"/>
        <n v="2.1742457E7"/>
        <n v="2.1742458E7"/>
        <n v="2.1742459E7"/>
        <n v="2.174246E7"/>
        <n v="2.1742461E7"/>
        <n v="2.1742463E7"/>
        <n v="2.1742464E7"/>
        <n v="2.1742465E7"/>
        <n v="2.1742466E7"/>
        <n v="2.1742467E7"/>
        <n v="2.1742468E7"/>
        <n v="2.1742469E7"/>
        <n v="2.1742471E7"/>
        <n v="2.1742472E7"/>
        <n v="2.1742473E7"/>
        <n v="2.1742474E7"/>
        <n v="2.1742475E7"/>
        <n v="2.1742476E7"/>
        <n v="2.1742477E7"/>
        <n v="2.1742478E7"/>
        <n v="2.1742479E7"/>
        <n v="2.174248E7"/>
        <n v="2.1742481E7"/>
        <n v="2.1742483E7"/>
        <n v="2.1742484E7"/>
        <n v="2.1742485E7"/>
        <n v="2.1742486E7"/>
        <n v="2.1742487E7"/>
        <n v="2.1742488E7"/>
        <n v="2.1742489E7"/>
        <n v="2.174249E7"/>
        <n v="2.1742491E7"/>
        <n v="2.1742492E7"/>
        <n v="2.1742493E7"/>
        <n v="2.1742494E7"/>
        <n v="2.1742495E7"/>
        <n v="2.1742496E7"/>
        <n v="2.1742497E7"/>
        <n v="2.1742498E7"/>
        <n v="2.1742499E7"/>
        <n v="2.17425E7"/>
        <n v="2.1742501E7"/>
        <n v="2.1742502E7"/>
        <n v="2.1742504E7"/>
        <n v="2.1742505E7"/>
        <n v="2.1742506E7"/>
        <n v="2.1742507E7"/>
        <n v="2.1742508E7"/>
        <n v="2.1742509E7"/>
        <n v="2.174251E7"/>
        <n v="2.1742511E7"/>
        <n v="2.1742512E7"/>
        <n v="2.1742513E7"/>
        <n v="2.1742514E7"/>
        <n v="2.1742515E7"/>
        <n v="2.1742516E7"/>
        <n v="2.1742517E7"/>
        <n v="2.1742518E7"/>
        <n v="2.1742519E7"/>
        <n v="2.174252E7"/>
        <n v="2.1742521E7"/>
        <n v="2.1742522E7"/>
        <n v="2.1742523E7"/>
        <n v="2.1742524E7"/>
        <n v="2.1742525E7"/>
        <n v="2.1742526E7"/>
        <n v="2.1742528E7"/>
        <n v="2.1742529E7"/>
        <n v="2.174253E7"/>
        <n v="2.1742531E7"/>
        <n v="2.1742532E7"/>
        <n v="2.1742533E7"/>
        <n v="2.1742534E7"/>
        <n v="2.1742535E7"/>
        <n v="2.1742536E7"/>
        <n v="2.1742537E7"/>
        <n v="2.1742538E7"/>
        <n v="2.1742539E7"/>
        <n v="2.174254E7"/>
        <n v="2.1742541E7"/>
        <n v="2.1742542E7"/>
        <n v="2.1742543E7"/>
        <n v="2.1742544E7"/>
        <n v="2.1742545E7"/>
        <n v="2.1742546E7"/>
        <n v="2.1742548E7"/>
        <n v="2.1742549E7"/>
        <n v="2.174255E7"/>
        <n v="2.1742551E7"/>
        <n v="2.1742552E7"/>
        <n v="2.1742553E7"/>
        <n v="2.1742554E7"/>
        <n v="2.1742555E7"/>
        <n v="2.1742556E7"/>
        <n v="2.1742558E7"/>
        <n v="2.1742559E7"/>
        <n v="2.174256E7"/>
        <n v="2.1742561E7"/>
        <n v="2.1742562E7"/>
        <n v="2.1742563E7"/>
        <n v="2.1742564E7"/>
        <n v="2.1742565E7"/>
        <n v="2.1742566E7"/>
        <n v="2.1742567E7"/>
        <n v="2.1742568E7"/>
        <n v="2.1742569E7"/>
        <n v="2.174257E7"/>
        <n v="2.1742571E7"/>
        <n v="2.1742572E7"/>
        <n v="2.1742573E7"/>
        <n v="2.1742574E7"/>
        <n v="2.1742575E7"/>
        <n v="2.1742576E7"/>
        <n v="2.1742577E7"/>
        <n v="2.1742578E7"/>
        <n v="2.1742579E7"/>
        <n v="2.174258E7"/>
        <n v="2.1742582E7"/>
        <n v="2.1742583E7"/>
        <n v="2.1742585E7"/>
        <n v="2.1742586E7"/>
        <n v="2.1742587E7"/>
        <n v="2.1742588E7"/>
        <n v="2.1742589E7"/>
        <n v="2.174259E7"/>
        <n v="2.1742591E7"/>
        <n v="2.1742592E7"/>
        <n v="2.1742593E7"/>
        <n v="2.1742594E7"/>
        <n v="2.1742595E7"/>
        <n v="2.1742596E7"/>
        <n v="2.1742597E7"/>
        <n v="2.1742598E7"/>
        <n v="2.1742599E7"/>
        <n v="2.17426E7"/>
        <n v="2.1742601E7"/>
        <n v="2.1742602E7"/>
        <n v="2.1742603E7"/>
        <n v="2.1742604E7"/>
        <n v="2.1742605E7"/>
        <n v="2.1742606E7"/>
        <n v="2.1742607E7"/>
        <n v="2.1742608E7"/>
        <n v="2.1742609E7"/>
        <n v="2.174261E7"/>
        <n v="2.1742611E7"/>
        <n v="2.1742612E7"/>
        <n v="2.1742613E7"/>
        <n v="2.1742614E7"/>
        <n v="2.1742615E7"/>
        <n v="2.1742616E7"/>
        <n v="2.1742617E7"/>
        <n v="2.1742618E7"/>
        <n v="2.1742619E7"/>
        <n v="2.174262E7"/>
        <n v="2.1742621E7"/>
        <n v="2.1742622E7"/>
        <n v="2.1742623E7"/>
        <n v="2.1742624E7"/>
        <n v="2.1742625E7"/>
        <n v="2.1742626E7"/>
        <n v="2.1742627E7"/>
        <n v="2.1742628E7"/>
        <n v="2.1742629E7"/>
        <n v="2.174263E7"/>
        <n v="2.1742631E7"/>
        <n v="2.1742632E7"/>
        <n v="2.1742633E7"/>
        <n v="2.1742634E7"/>
        <n v="2.1742635E7"/>
        <n v="2.1742636E7"/>
        <n v="2.1742637E7"/>
        <n v="2.1742638E7"/>
        <n v="2.174264E7"/>
        <n v="2.1742641E7"/>
        <n v="2.1742642E7"/>
        <n v="2.1742643E7"/>
        <n v="2.1742644E7"/>
        <n v="2.1742645E7"/>
        <n v="2.1742646E7"/>
        <n v="2.1742647E7"/>
        <n v="2.1742648E7"/>
        <n v="2.1742649E7"/>
        <n v="2.174265E7"/>
        <n v="2.1742651E7"/>
        <n v="2.1742652E7"/>
        <n v="2.1742653E7"/>
        <n v="2.1742654E7"/>
        <n v="2.1742655E7"/>
        <n v="2.1742656E7"/>
        <n v="2.1742657E7"/>
        <n v="2.1742658E7"/>
        <n v="2.174266E7"/>
        <n v="2.1742661E7"/>
        <n v="2.1742662E7"/>
        <n v="2.1742663E7"/>
        <n v="2.1742664E7"/>
        <n v="2.1742665E7"/>
        <n v="2.1742666E7"/>
        <n v="2.1742667E7"/>
        <n v="2.1742668E7"/>
        <n v="2.1742669E7"/>
        <n v="2.174267E7"/>
        <n v="2.1742671E7"/>
        <n v="2.1742672E7"/>
        <n v="2.1742673E7"/>
        <n v="2.1742674E7"/>
        <n v="2.1742675E7"/>
        <n v="2.1742676E7"/>
        <n v="2.1742677E7"/>
        <n v="2.1742678E7"/>
        <n v="2.1742679E7"/>
        <n v="2.174268E7"/>
        <n v="2.1742681E7"/>
        <n v="2.1742682E7"/>
        <n v="2.1742683E7"/>
        <n v="2.1742684E7"/>
        <n v="2.1742685E7"/>
        <n v="2.1742686E7"/>
        <n v="2.1742687E7"/>
        <n v="2.1742688E7"/>
        <n v="2.1742689E7"/>
        <n v="2.174269E7"/>
        <n v="2.1742692E7"/>
        <n v="2.1742693E7"/>
        <n v="2.1742695E7"/>
        <n v="2.1742696E7"/>
        <n v="2.1742697E7"/>
        <n v="2.1742698E7"/>
        <n v="2.1742699E7"/>
        <n v="2.17427E7"/>
        <n v="2.1742701E7"/>
        <n v="2.1742702E7"/>
        <n v="2.1742703E7"/>
        <n v="2.1742704E7"/>
        <n v="2.1742705E7"/>
        <n v="2.1742707E7"/>
        <n v="2.1742713E7"/>
        <n v="2.1742716E7"/>
        <n v="2.1742717E7"/>
        <n v="2.1742718E7"/>
        <n v="2.1742719E7"/>
        <n v="2.174272E7"/>
        <n v="2.1742721E7"/>
        <n v="2.1742722E7"/>
        <n v="2.1742723E7"/>
        <n v="2.1742724E7"/>
        <n v="2.1742725E7"/>
        <n v="2.1742726E7"/>
        <n v="2.1742727E7"/>
        <n v="2.1742728E7"/>
        <n v="2.1742729E7"/>
        <n v="2.174273E7"/>
        <n v="2.1742731E7"/>
        <n v="2.1742732E7"/>
        <n v="2.1742733E7"/>
        <n v="2.1742734E7"/>
        <n v="2.1742735E7"/>
        <n v="2.1742736E7"/>
        <n v="2.1742737E7"/>
        <n v="2.1742738E7"/>
        <n v="2.1742739E7"/>
        <n v="2.174274E7"/>
        <n v="2.1742741E7"/>
        <n v="2.1742742E7"/>
        <n v="2.1742743E7"/>
        <n v="2.1742744E7"/>
        <n v="2.1742745E7"/>
        <n v="2.1742746E7"/>
        <n v="2.1742747E7"/>
        <n v="2.1742748E7"/>
        <n v="2.1742749E7"/>
        <n v="2.174275E7"/>
        <n v="2.1742751E7"/>
        <n v="2.1742752E7"/>
        <n v="2.1742753E7"/>
        <n v="2.1742754E7"/>
        <n v="2.1742755E7"/>
        <n v="2.1742756E7"/>
        <n v="2.1742757E7"/>
        <n v="2.1742758E7"/>
        <n v="2.174276E7"/>
        <n v="2.1742761E7"/>
        <n v="2.1742762E7"/>
        <n v="2.1742763E7"/>
        <n v="2.1742764E7"/>
        <n v="2.1742765E7"/>
        <n v="2.1742767E7"/>
        <n v="2.1742768E7"/>
        <n v="2.1742769E7"/>
        <n v="2.174277E7"/>
        <n v="2.1742771E7"/>
        <n v="2.1742772E7"/>
        <n v="2.1742773E7"/>
        <n v="2.1742774E7"/>
        <n v="2.1742775E7"/>
        <n v="2.1742782E7"/>
        <n v="2.1742783E7"/>
        <n v="2.1742784E7"/>
        <n v="2.1742785E7"/>
        <n v="2.1742786E7"/>
        <n v="2.1742787E7"/>
        <n v="2.1742788E7"/>
        <n v="2.1742789E7"/>
        <n v="2.174279E7"/>
        <n v="2.1742791E7"/>
        <n v="2.1742792E7"/>
        <n v="2.1742793E7"/>
        <n v="2.1742794E7"/>
        <n v="2.1742795E7"/>
        <n v="2.1742796E7"/>
        <n v="2.1742797E7"/>
        <n v="2.1742798E7"/>
        <n v="2.1742802E7"/>
        <n v="2.1742803E7"/>
        <n v="2.1742806E7"/>
        <n v="2.1742807E7"/>
        <n v="2.1742808E7"/>
        <n v="2.1742809E7"/>
        <n v="2.1742812E7"/>
        <n v="2.1742813E7"/>
        <n v="2.1742816E7"/>
        <n v="2.1742819E7"/>
        <n v="2.174282E7"/>
        <n v="2.1742821E7"/>
        <n v="2.1742822E7"/>
        <n v="2.1742825E7"/>
        <n v="2.1742826E7"/>
        <n v="2.1742827E7"/>
        <n v="2.1742831E7"/>
        <n v="2.1742832E7"/>
        <n v="2.1742833E7"/>
        <n v="2.1742834E7"/>
        <n v="2.1742837E7"/>
        <n v="2.1742838E7"/>
        <n v="2.1742839E7"/>
        <n v="2.174284E7"/>
        <n v="2.1742841E7"/>
        <n v="2.1742842E7"/>
        <n v="2.1742843E7"/>
        <n v="2.1742844E7"/>
        <n v="2.1742845E7"/>
        <n v="2.1742846E7"/>
        <n v="2.1742847E7"/>
        <n v="2.1742848E7"/>
        <n v="2.1742849E7"/>
        <n v="2.174285E7"/>
        <n v="2.1742851E7"/>
        <n v="2.1742854E7"/>
        <n v="2.1742857E7"/>
        <n v="2.174286E7"/>
        <n v="2.1742864E7"/>
        <n v="2.1742867E7"/>
        <n v="2.1742868E7"/>
        <n v="2.1742869E7"/>
        <n v="2.1742872E7"/>
        <n v="2.1742874E7"/>
        <n v="2.1742877E7"/>
        <n v="2.1742884E7"/>
        <n v="2.1742885E7"/>
        <n v="2.1742886E7"/>
        <n v="2.1742887E7"/>
        <n v="2.1742888E7"/>
        <n v="2.1742889E7"/>
        <n v="2.174289E7"/>
        <n v="2.1742891E7"/>
        <n v="2.1742892E7"/>
        <n v="2.1742893E7"/>
        <n v="2.1742895E7"/>
        <n v="2.1742896E7"/>
        <n v="2.1742897E7"/>
        <n v="2.1742898E7"/>
        <n v="2.17429E7"/>
        <n v="2.1742901E7"/>
        <n v="2.1742902E7"/>
        <n v="2.1742903E7"/>
        <n v="2.1742905E7"/>
        <n v="2.1742906E7"/>
        <n v="2.1742907E7"/>
        <n v="2.1742908E7"/>
        <n v="2.1742909E7"/>
        <n v="2.174291E7"/>
        <n v="2.1742911E7"/>
        <n v="2.1742912E7"/>
        <n v="2.1742913E7"/>
        <n v="2.1742914E7"/>
        <n v="2.1742917E7"/>
        <n v="2.1742918E7"/>
        <n v="2.1742919E7"/>
        <n v="2.174292E7"/>
        <n v="2.1742921E7"/>
        <n v="2.1742928E7"/>
        <n v="2.1742936E7"/>
        <n v="2.174294E7"/>
        <n v="2.1742941E7"/>
        <n v="2.1742945E7"/>
        <n v="2.1742946E7"/>
        <n v="2.1742949E7"/>
        <n v="2.1742951E7"/>
        <n v="2.1742952E7"/>
        <n v="2.1742955E7"/>
        <n v="2.1742956E7"/>
        <n v="2.1742957E7"/>
        <n v="2.174296E7"/>
        <n v="2.1742963E7"/>
        <n v="2.1742965E7"/>
        <n v="2.1742966E7"/>
        <n v="2.1742971E7"/>
        <n v="2.1742972E7"/>
        <n v="2.1742974E7"/>
        <n v="2.1742977E7"/>
        <n v="2.1742978E7"/>
        <n v="2.1742979E7"/>
        <n v="2.174298E7"/>
        <n v="2.1742981E7"/>
        <n v="2.1742983E7"/>
        <n v="2.1742986E7"/>
        <n v="2.1742988E7"/>
        <n v="2.1742989E7"/>
        <n v="2.174299E7"/>
        <n v="2.1742991E7"/>
        <n v="2.1742992E7"/>
        <n v="2.1742993E7"/>
        <n v="2.1742995E7"/>
        <n v="2.1742997E7"/>
        <n v="2.1742998E7"/>
        <n v="2.1742999E7"/>
        <n v="2.1743E7"/>
        <n v="2.1743001E7"/>
        <n v="2.1743002E7"/>
        <n v="2.1743003E7"/>
        <n v="2.1743004E7"/>
        <n v="2.1743006E7"/>
        <n v="2.1743007E7"/>
        <n v="2.1743009E7"/>
        <n v="2.1743014E7"/>
        <n v="2.1743015E7"/>
        <n v="2.1743016E7"/>
        <n v="2.1743017E7"/>
        <n v="2.1743018E7"/>
        <n v="2.1743019E7"/>
        <n v="2.1743022E7"/>
        <n v="2.1743024E7"/>
        <n v="2.1743027E7"/>
        <n v="2.1743028E7"/>
        <n v="2.1743029E7"/>
        <n v="2.174303E7"/>
        <n v="2.1743031E7"/>
        <n v="2.1743033E7"/>
        <n v="2.1743034E7"/>
        <n v="2.1743035E7"/>
        <n v="2.1743038E7"/>
        <n v="2.1743039E7"/>
        <n v="2.174304E7"/>
        <n v="2.1743043E7"/>
        <n v="2.1743046E7"/>
        <n v="2.174305E7"/>
        <n v="2.1743051E7"/>
        <n v="2.1743052E7"/>
        <n v="2.1743053E7"/>
        <n v="2.1743054E7"/>
        <n v="2.1743055E7"/>
        <n v="2.1743056E7"/>
        <n v="2.1743057E7"/>
        <n v="2.1743058E7"/>
        <n v="2.1743059E7"/>
        <n v="2.1743063E7"/>
        <n v="2.1743065E7"/>
        <n v="2.1743071E7"/>
        <n v="2.1743072E7"/>
        <n v="2.1743073E7"/>
        <n v="2.1743074E7"/>
        <n v="2.1743075E7"/>
        <n v="2.1743078E7"/>
        <n v="2.174308E7"/>
        <n v="2.1743081E7"/>
        <n v="2.1743085E7"/>
        <n v="2.1743088E7"/>
        <n v="2.1743093E7"/>
        <n v="2.1743094E7"/>
        <n v="2.1743096E7"/>
        <n v="2.1743099E7"/>
        <n v="2.1743101E7"/>
        <n v="2.1743102E7"/>
        <n v="2.1743103E7"/>
        <n v="2.1743104E7"/>
        <n v="2.1743105E7"/>
        <n v="2.1743106E7"/>
        <n v="2.1743109E7"/>
        <n v="2.174311E7"/>
        <n v="2.1743113E7"/>
        <n v="2.1743114E7"/>
        <n v="2.1743116E7"/>
        <n v="2.1743118E7"/>
        <n v="2.1743119E7"/>
        <n v="2.174312E7"/>
        <n v="2.1743122E7"/>
        <n v="2.1743123E7"/>
        <n v="2.1743124E7"/>
        <n v="2.1743126E7"/>
        <n v="2.1743127E7"/>
        <n v="2.1743128E7"/>
        <n v="2.1743129E7"/>
        <n v="2.174313E7"/>
        <n v="2.1743131E7"/>
        <n v="2.1743132E7"/>
        <n v="2.1743133E7"/>
        <n v="2.1743134E7"/>
        <n v="2.1743135E7"/>
        <n v="2.1743136E7"/>
        <n v="2.1743137E7"/>
        <n v="2.1743139E7"/>
        <n v="2.1743143E7"/>
        <n v="2.1743147E7"/>
        <n v="2.1743151E7"/>
        <n v="2.1743153E7"/>
        <n v="2.1743155E7"/>
        <n v="2.1743157E7"/>
        <n v="2.174316E7"/>
        <n v="2.1743161E7"/>
        <n v="2.1743162E7"/>
        <n v="2.1743163E7"/>
        <n v="2.1743164E7"/>
        <n v="2.1743166E7"/>
        <n v="2.1743167E7"/>
        <n v="2.1743169E7"/>
        <n v="2.1743171E7"/>
        <n v="2.1743173E7"/>
        <n v="2.1743174E7"/>
        <n v="2.1743176E7"/>
        <n v="2.1743179E7"/>
        <n v="2.174318E7"/>
        <n v="2.1743181E7"/>
        <n v="2.1743182E7"/>
        <n v="2.1743183E7"/>
        <n v="2.1743184E7"/>
        <n v="2.1743185E7"/>
        <n v="2.1743186E7"/>
        <n v="2.1743187E7"/>
        <n v="2.1743188E7"/>
        <n v="2.174319E7"/>
        <n v="2.1743191E7"/>
        <n v="2.1743192E7"/>
        <n v="2.1743193E7"/>
        <n v="2.1743194E7"/>
        <n v="2.1743201E7"/>
        <n v="2.1743203E7"/>
        <n v="2.1743204E7"/>
        <n v="2.1743205E7"/>
        <n v="2.1743207E7"/>
        <n v="2.1743208E7"/>
        <n v="2.1743209E7"/>
        <n v="2.174321E7"/>
        <n v="2.1743211E7"/>
        <n v="2.1743212E7"/>
        <n v="2.1743215E7"/>
        <n v="2.1743217E7"/>
        <n v="2.1743218E7"/>
        <n v="2.1743219E7"/>
        <n v="2.174322E7"/>
        <n v="2.1743223E7"/>
        <n v="2.1743224E7"/>
        <n v="2.1743229E7"/>
        <n v="2.1743232E7"/>
        <n v="2.1743235E7"/>
        <n v="2.1743238E7"/>
        <n v="2.1743239E7"/>
        <n v="2.174324E7"/>
        <n v="2.1743241E7"/>
        <n v="2.1743242E7"/>
        <n v="2.1743243E7"/>
        <n v="2.1743244E7"/>
        <n v="2.1743245E7"/>
        <n v="2.1743246E7"/>
        <n v="2.1743247E7"/>
        <n v="2.1743248E7"/>
        <n v="2.1743249E7"/>
        <n v="2.174325E7"/>
        <n v="2.1743252E7"/>
        <n v="2.1743255E7"/>
        <n v="2.1743256E7"/>
        <n v="2.1743258E7"/>
        <n v="2.1743259E7"/>
        <n v="2.174326E7"/>
        <n v="2.1743261E7"/>
        <n v="2.1743262E7"/>
        <n v="2.1743263E7"/>
        <n v="2.1743264E7"/>
        <n v="2.1743265E7"/>
        <n v="2.1743266E7"/>
        <n v="2.1743267E7"/>
        <n v="2.1743268E7"/>
        <n v="2.1743269E7"/>
        <n v="2.174327E7"/>
        <n v="2.1743272E7"/>
        <n v="2.1743273E7"/>
        <n v="2.1743274E7"/>
        <n v="2.1743279E7"/>
        <n v="2.1743283E7"/>
        <n v="2.1743285E7"/>
        <n v="2.1743286E7"/>
        <n v="2.174329E7"/>
        <n v="2.1743291E7"/>
        <n v="2.1743292E7"/>
        <n v="2.1743298E7"/>
        <n v="2.1743299E7"/>
        <n v="2.1743303E7"/>
        <n v="2.1743304E7"/>
        <n v="2.1743305E7"/>
        <n v="2.1743306E7"/>
        <n v="2.1743307E7"/>
        <n v="2.1743308E7"/>
        <n v="2.1743309E7"/>
        <n v="2.174331E7"/>
        <n v="2.1743311E7"/>
        <n v="2.1743313E7"/>
        <n v="2.1743314E7"/>
        <n v="2.1743315E7"/>
        <n v="2.1743317E7"/>
        <n v="2.1743318E7"/>
        <n v="2.1743319E7"/>
        <n v="2.1743325E7"/>
        <n v="2.174333E7"/>
        <n v="2.1743331E7"/>
        <n v="2.1743332E7"/>
        <n v="2.1743333E7"/>
        <n v="2.1743334E7"/>
        <n v="2.1743335E7"/>
        <n v="2.1743336E7"/>
        <n v="2.1743339E7"/>
        <n v="2.1743353E7"/>
        <n v="2.1743355E7"/>
        <n v="2.1743356E7"/>
        <n v="2.1743357E7"/>
        <n v="2.1743358E7"/>
        <n v="2.1743359E7"/>
        <n v="2.174336E7"/>
        <n v="2.1743361E7"/>
        <n v="2.1743363E7"/>
        <n v="2.1743364E7"/>
        <n v="2.1743365E7"/>
        <n v="2.1743366E7"/>
        <n v="2.1743367E7"/>
        <n v="2.1743368E7"/>
        <n v="2.174337E7"/>
        <m/>
      </sharedItems>
    </cacheField>
    <cacheField name="start_time" numFmtId="164">
      <sharedItems containsDate="1" containsString="0" containsBlank="1">
        <d v="2019-01-01T00:04:37Z"/>
        <d v="2019-01-01T00:08:13Z"/>
        <d v="2019-01-01T00:13:23Z"/>
        <d v="2019-01-01T00:13:45Z"/>
        <d v="2019-01-01T00:14:52Z"/>
        <d v="2019-01-01T00:15:33Z"/>
        <d v="2019-01-01T00:16:06Z"/>
        <d v="2019-01-01T00:18:41Z"/>
        <d v="2019-01-01T00:18:43Z"/>
        <d v="2019-01-01T00:19:18Z"/>
        <d v="2019-01-01T00:20:34Z"/>
        <d v="2019-01-01T00:21:52Z"/>
        <d v="2019-01-01T00:23:04Z"/>
        <d v="2019-01-01T00:23:43Z"/>
        <d v="2019-01-01T00:23:54Z"/>
        <d v="2019-01-01T00:24:08Z"/>
        <d v="2019-01-01T00:24:13Z"/>
        <d v="2019-01-01T00:24:27Z"/>
        <d v="2019-01-01T00:25:28Z"/>
        <d v="2019-01-01T00:29:19Z"/>
        <d v="2019-01-01T00:29:21Z"/>
        <d v="2019-01-01T00:29:28Z"/>
        <d v="2019-01-01T00:29:47Z"/>
        <d v="2019-01-01T00:30:48Z"/>
        <d v="2019-01-01T00:33:09Z"/>
        <d v="2019-01-01T00:34:35Z"/>
        <d v="2019-01-01T00:38:11Z"/>
        <d v="2019-01-01T00:38:47Z"/>
        <d v="2019-01-01T00:40:16Z"/>
        <d v="2019-01-01T00:41:46Z"/>
        <d v="2019-01-01T00:45:37Z"/>
        <d v="2019-01-01T00:45:45Z"/>
        <d v="2019-01-01T00:46:19Z"/>
        <d v="2019-01-01T00:47:49Z"/>
        <d v="2019-01-01T00:48:44Z"/>
        <d v="2019-01-01T00:51:55Z"/>
        <d v="2019-01-01T00:55:35Z"/>
        <d v="2019-01-01T00:58:09Z"/>
        <d v="2019-01-01T00:58:33Z"/>
        <d v="2019-01-01T00:58:44Z"/>
        <d v="2019-01-01T00:58:55Z"/>
        <d v="2019-01-01T01:02:54Z"/>
        <d v="2019-01-01T01:03:57Z"/>
        <d v="2019-01-01T01:04:24Z"/>
        <d v="2019-01-01T01:04:29Z"/>
        <d v="2019-01-01T01:04:33Z"/>
        <d v="2019-01-01T01:06:14Z"/>
        <d v="2019-01-01T01:09:04Z"/>
        <d v="2019-01-01T01:10:48Z"/>
        <d v="2019-01-01T01:12:42Z"/>
        <d v="2019-01-01T01:14:12Z"/>
        <d v="2019-01-01T01:14:25Z"/>
        <d v="2019-01-01T01:17:23Z"/>
        <d v="2019-01-01T01:17:33Z"/>
        <d v="2019-01-01T01:17:59Z"/>
        <d v="2019-01-01T01:18:17Z"/>
        <d v="2019-01-01T01:20:55Z"/>
        <d v="2019-01-01T01:22:05Z"/>
        <d v="2019-01-01T01:23:13Z"/>
        <d v="2019-01-01T01:24:19Z"/>
        <d v="2019-01-01T01:25:01Z"/>
        <d v="2019-01-01T01:26:27Z"/>
        <d v="2019-01-01T01:27:25Z"/>
        <d v="2019-01-01T01:28:47Z"/>
        <d v="2019-01-01T01:29:16Z"/>
        <d v="2019-01-01T01:30:28Z"/>
        <d v="2019-01-01T01:31:29Z"/>
        <d v="2019-01-01T01:34:22Z"/>
        <d v="2019-01-01T01:35:13Z"/>
        <d v="2019-01-01T01:36:23Z"/>
        <d v="2019-01-01T01:37:42Z"/>
        <d v="2019-01-01T01:38:29Z"/>
        <d v="2019-01-01T01:40:08Z"/>
        <d v="2019-01-01T01:40:12Z"/>
        <d v="2019-01-01T01:45:23Z"/>
        <d v="2019-01-01T01:45:56Z"/>
        <d v="2019-01-01T01:46:02Z"/>
        <d v="2019-01-01T01:46:09Z"/>
        <d v="2019-01-01T01:46:14Z"/>
        <d v="2019-01-01T01:47:05Z"/>
        <d v="2019-01-01T01:47:35Z"/>
        <d v="2019-01-01T01:47:57Z"/>
        <d v="2019-01-01T01:49:30Z"/>
        <d v="2019-01-01T01:49:47Z"/>
        <d v="2019-01-01T01:52:40Z"/>
        <d v="2019-01-01T01:52:49Z"/>
        <d v="2019-01-01T01:54:11Z"/>
        <d v="2019-01-01T01:56:43Z"/>
        <d v="2019-01-01T02:00:36Z"/>
        <d v="2019-01-01T02:03:24Z"/>
        <d v="2019-01-01T02:03:52Z"/>
        <d v="2019-01-01T02:04:36Z"/>
        <d v="2019-01-01T02:05:36Z"/>
        <d v="2019-01-01T02:06:02Z"/>
        <d v="2019-01-01T02:07:11Z"/>
        <d v="2019-01-01T02:11:14Z"/>
        <d v="2019-01-01T02:16:09Z"/>
        <d v="2019-01-01T02:16:16Z"/>
        <d v="2019-01-01T02:20:14Z"/>
        <d v="2019-01-01T02:21:04Z"/>
        <d v="2019-01-01T02:23:21Z"/>
        <d v="2019-01-01T02:23:37Z"/>
        <d v="2019-01-01T02:24:37Z"/>
        <d v="2019-01-01T02:26:16Z"/>
        <d v="2019-01-01T02:27:52Z"/>
        <d v="2019-01-01T02:27:58Z"/>
        <d v="2019-01-01T02:30:39Z"/>
        <d v="2019-01-01T02:30:52Z"/>
        <d v="2019-01-01T02:31:26Z"/>
        <d v="2019-01-01T02:32:38Z"/>
        <d v="2019-01-01T02:33:22Z"/>
        <d v="2019-01-01T02:33:26Z"/>
        <d v="2019-01-01T02:33:55Z"/>
        <d v="2019-01-01T02:35:00Z"/>
        <d v="2019-01-01T02:36:43Z"/>
        <d v="2019-01-01T02:37:26Z"/>
        <d v="2019-01-01T02:41:44Z"/>
        <d v="2019-01-01T02:43:12Z"/>
        <d v="2019-01-01T02:47:31Z"/>
        <d v="2019-01-01T02:50:35Z"/>
        <d v="2019-01-01T02:51:20Z"/>
        <d v="2019-01-01T02:51:41Z"/>
        <d v="2019-01-01T02:52:49Z"/>
        <d v="2019-01-01T02:52:29Z"/>
        <d v="2019-01-01T02:58:08Z"/>
        <d v="2019-01-01T03:00:46Z"/>
        <d v="2019-01-01T03:00:49Z"/>
        <d v="2019-01-01T03:02:52Z"/>
        <d v="2019-01-01T03:04:34Z"/>
        <d v="2019-01-01T03:09:28Z"/>
        <d v="2019-01-01T03:16:06Z"/>
        <d v="2019-01-01T03:18:42Z"/>
        <d v="2019-01-01T03:21:21Z"/>
        <d v="2019-01-01T03:25:42Z"/>
        <d v="2019-01-01T03:29:04Z"/>
        <d v="2019-01-01T03:30:29Z"/>
        <d v="2019-01-01T03:30:37Z"/>
        <d v="2019-01-01T03:35:18Z"/>
        <d v="2019-01-01T03:35:34Z"/>
        <d v="2019-01-01T03:37:04Z"/>
        <d v="2019-01-01T03:54:28Z"/>
        <d v="2019-01-01T03:57:29Z"/>
        <d v="2019-01-01T04:04:44Z"/>
        <d v="2019-01-01T04:05:03Z"/>
        <d v="2019-01-01T04:07:10Z"/>
        <d v="2019-01-01T04:07:36Z"/>
        <d v="2019-01-01T04:08:51Z"/>
        <d v="2019-01-01T04:09:11Z"/>
        <d v="2019-01-01T04:10:27Z"/>
        <d v="2019-01-01T04:14:49Z"/>
        <d v="2019-01-01T04:54:14Z"/>
        <d v="2019-01-01T04:56:30Z"/>
        <d v="2019-01-01T05:00:49Z"/>
        <d v="2019-01-01T05:10:22Z"/>
        <d v="2019-01-01T05:25:00Z"/>
        <d v="2019-01-01T05:33:55Z"/>
        <d v="2019-01-01T05:41:29Z"/>
        <d v="2019-01-01T05:46:14Z"/>
        <d v="2019-01-01T05:46:56Z"/>
        <d v="2019-01-01T06:01:13Z"/>
        <d v="2019-01-01T06:01:59Z"/>
        <d v="2019-01-01T06:09:14Z"/>
        <d v="2019-01-01T06:11:00Z"/>
        <d v="2019-01-01T06:17:33Z"/>
        <d v="2019-01-01T06:20:44Z"/>
        <d v="2019-01-01T06:40:45Z"/>
        <d v="2019-01-01T06:42:13Z"/>
        <d v="2019-01-01T06:47:04Z"/>
        <d v="2019-01-01T06:52:55Z"/>
        <d v="2019-01-01T06:52:57Z"/>
        <d v="2019-01-01T06:53:01Z"/>
        <d v="2019-01-01T06:55:15Z"/>
        <d v="2019-01-01T07:03:17Z"/>
        <d v="2019-01-01T07:08:47Z"/>
        <d v="2019-01-01T07:10:58Z"/>
        <d v="2019-01-01T07:15:10Z"/>
        <d v="2019-01-01T07:16:55Z"/>
        <d v="2019-01-01T07:26:27Z"/>
        <d v="2019-01-01T07:27:40Z"/>
        <d v="2019-01-01T07:31:18Z"/>
        <d v="2019-01-01T07:31:23Z"/>
        <d v="2019-01-01T07:32:02Z"/>
        <d v="2019-01-01T07:33:07Z"/>
        <d v="2019-01-01T07:33:41Z"/>
        <d v="2019-01-01T07:34:48Z"/>
        <d v="2019-01-01T07:38:03Z"/>
        <d v="2019-01-01T07:39:24Z"/>
        <d v="2019-01-01T07:39:33Z"/>
        <d v="2019-01-01T07:39:46Z"/>
        <d v="2019-01-01T07:48:25Z"/>
        <d v="2019-01-01T07:53:40Z"/>
        <d v="2019-01-01T07:54:16Z"/>
        <d v="2019-01-01T07:55:14Z"/>
        <d v="2019-01-01T08:01:13Z"/>
        <d v="2019-01-01T08:03:38Z"/>
        <d v="2019-01-01T08:03:51Z"/>
        <d v="2019-01-01T08:04:36Z"/>
        <d v="2019-01-01T08:04:52Z"/>
        <d v="2019-01-01T08:06:00Z"/>
        <d v="2019-01-01T08:10:16Z"/>
        <d v="2019-01-01T08:11:25Z"/>
        <d v="2019-01-01T08:11:48Z"/>
        <d v="2019-01-01T08:12:41Z"/>
        <d v="2019-01-01T08:14:59Z"/>
        <d v="2019-01-01T08:19:15Z"/>
        <d v="2019-01-01T08:31:04Z"/>
        <d v="2019-01-01T08:31:28Z"/>
        <d v="2019-01-01T08:33:27Z"/>
        <d v="2019-01-01T08:36:18Z"/>
        <d v="2019-01-01T08:39:10Z"/>
        <d v="2019-01-01T08:42:01Z"/>
        <d v="2019-01-01T08:44:24Z"/>
        <d v="2019-01-01T08:48:27Z"/>
        <d v="2019-01-01T08:51:19Z"/>
        <d v="2019-01-01T08:53:06Z"/>
        <d v="2019-01-01T08:53:33Z"/>
        <d v="2019-01-01T08:53:38Z"/>
        <d v="2019-01-01T08:53:51Z"/>
        <d v="2019-01-01T08:54:18Z"/>
        <d v="2019-01-01T08:54:46Z"/>
        <d v="2019-01-01T08:55:47Z"/>
        <d v="2019-01-01T08:59:17Z"/>
        <d v="2019-01-01T09:00:51Z"/>
        <d v="2019-01-01T09:02:45Z"/>
        <d v="2019-01-01T09:03:28Z"/>
        <d v="2019-01-01T09:06:13Z"/>
        <d v="2019-01-01T09:06:22Z"/>
        <d v="2019-01-01T09:06:24Z"/>
        <d v="2019-01-01T09:06:33Z"/>
        <d v="2019-01-01T09:06:43Z"/>
        <d v="2019-01-01T09:07:37Z"/>
        <d v="2019-01-01T09:08:57Z"/>
        <d v="2019-01-01T09:10:59Z"/>
        <d v="2019-01-01T09:11:58Z"/>
        <d v="2019-01-01T09:13:10Z"/>
        <d v="2019-01-01T09:13:38Z"/>
        <d v="2019-01-01T09:19:47Z"/>
        <d v="2019-01-01T09:20:00Z"/>
        <d v="2019-01-01T09:22:02Z"/>
        <d v="2019-01-01T09:23:43Z"/>
        <d v="2019-01-01T09:24:42Z"/>
        <d v="2019-01-01T09:24:49Z"/>
        <d v="2019-01-01T09:25:11Z"/>
        <d v="2019-01-01T09:25:21Z"/>
        <d v="2019-01-01T09:25:50Z"/>
        <d v="2019-01-01T09:27:22Z"/>
        <d v="2019-01-01T09:27:31Z"/>
        <d v="2019-01-01T09:27:52Z"/>
        <d v="2019-01-01T09:27:53Z"/>
        <d v="2019-01-01T09:28:23Z"/>
        <d v="2019-01-01T09:29:19Z"/>
        <d v="2019-01-01T09:30:36Z"/>
        <d v="2019-01-01T09:30:39Z"/>
        <d v="2019-01-01T09:33:23Z"/>
        <d v="2019-01-01T09:35:05Z"/>
        <d v="2019-01-01T09:36:20Z"/>
        <d v="2019-01-01T09:38:15Z"/>
        <d v="2019-01-01T09:38:29Z"/>
        <d v="2019-01-01T09:39:20Z"/>
        <d v="2019-01-01T09:40:07Z"/>
        <d v="2019-01-01T09:42:57Z"/>
        <d v="2019-01-01T09:43:10Z"/>
        <d v="2019-01-01T09:43:46Z"/>
        <d v="2019-01-01T09:45:42Z"/>
        <d v="2019-01-01T09:46:11Z"/>
        <d v="2019-01-01T09:47:10Z"/>
        <d v="2019-01-01T09:47:41Z"/>
        <d v="2019-01-01T09:47:47Z"/>
        <d v="2019-01-01T09:48:06Z"/>
        <d v="2019-01-01T09:48:13Z"/>
        <d v="2019-01-01T09:48:30Z"/>
        <d v="2019-01-01T09:50:12Z"/>
        <d v="2019-01-01T09:51:54Z"/>
        <d v="2019-01-01T09:53:04Z"/>
        <d v="2019-01-01T09:53:10Z"/>
        <d v="2019-01-01T09:55:04Z"/>
        <d v="2019-01-01T09:55:09Z"/>
        <d v="2019-01-01T09:55:27Z"/>
        <d v="2019-01-01T09:55:52Z"/>
        <d v="2019-01-01T09:56:48Z"/>
        <d v="2019-01-01T09:57:44Z"/>
        <d v="2019-01-01T09:58:48Z"/>
        <d v="2019-01-01T09:59:34Z"/>
        <d v="2019-01-01T10:00:31Z"/>
        <d v="2019-01-01T10:00:39Z"/>
        <d v="2019-01-01T10:01:18Z"/>
        <d v="2019-01-01T10:01:56Z"/>
        <d v="2019-01-01T10:02:52Z"/>
        <d v="2019-01-01T10:03:17Z"/>
        <d v="2019-01-01T10:03:20Z"/>
        <d v="2019-01-01T10:07:36Z"/>
        <d v="2019-01-01T10:07:43Z"/>
        <d v="2019-01-01T10:07:53Z"/>
        <d v="2019-01-01T10:08:32Z"/>
        <d v="2019-01-01T10:09:21Z"/>
        <d v="2019-01-01T10:09:38Z"/>
        <d v="2019-01-01T10:09:42Z"/>
        <d v="2019-01-01T10:10:19Z"/>
        <d v="2019-01-01T10:10:44Z"/>
        <d v="2019-01-01T10:11:08Z"/>
        <d v="2019-01-01T10:12:16Z"/>
        <d v="2019-01-01T10:13:26Z"/>
        <d v="2019-01-01T10:13:43Z"/>
        <d v="2019-01-01T10:14:13Z"/>
        <d v="2019-01-01T10:14:32Z"/>
        <d v="2019-01-01T10:15:16Z"/>
        <d v="2019-01-01T10:16:14Z"/>
        <d v="2019-01-01T10:17:01Z"/>
        <d v="2019-01-01T10:18:18Z"/>
        <d v="2019-01-01T10:22:20Z"/>
        <d v="2019-01-01T10:22:26Z"/>
        <d v="2019-01-01T10:22:35Z"/>
        <d v="2019-01-01T10:23:26Z"/>
        <d v="2019-01-01T10:24:31Z"/>
        <d v="2019-01-01T10:25:04Z"/>
        <d v="2019-01-01T10:25:14Z"/>
        <d v="2019-01-01T10:25:20Z"/>
        <d v="2019-01-01T10:25:35Z"/>
        <d v="2019-01-01T10:25:42Z"/>
        <d v="2019-01-01T10:26:07Z"/>
        <d v="2019-01-01T10:26:22Z"/>
        <d v="2019-01-01T10:26:23Z"/>
        <d v="2019-01-01T10:27:38Z"/>
        <d v="2019-01-01T10:28:43Z"/>
        <d v="2019-01-01T10:29:02Z"/>
        <d v="2019-01-01T10:29:06Z"/>
        <d v="2019-01-01T10:30:59Z"/>
        <d v="2019-01-01T10:31:42Z"/>
        <d v="2019-01-01T10:32:34Z"/>
        <d v="2019-01-01T10:32:58Z"/>
        <d v="2019-01-01T10:33:02Z"/>
        <d v="2019-01-01T10:35:19Z"/>
        <d v="2019-01-01T10:36:40Z"/>
        <d v="2019-01-01T10:37:15Z"/>
        <d v="2019-01-01T10:38:08Z"/>
        <d v="2019-01-01T10:38:54Z"/>
        <d v="2019-01-01T10:41:03Z"/>
        <d v="2019-01-01T10:41:05Z"/>
        <d v="2019-01-01T10:41:32Z"/>
        <d v="2019-01-01T10:44:00Z"/>
        <d v="2019-01-01T10:44:16Z"/>
        <d v="2019-01-01T10:44:34Z"/>
        <d v="2019-01-01T10:45:50Z"/>
        <d v="2019-01-01T10:47:32Z"/>
        <d v="2019-01-01T10:48:35Z"/>
        <d v="2019-01-01T10:50:39Z"/>
        <d v="2019-01-01T10:52:00Z"/>
        <d v="2019-01-01T10:52:43Z"/>
        <d v="2019-01-01T10:53:08Z"/>
        <d v="2019-01-01T10:53:20Z"/>
        <d v="2019-01-01T10:53:23Z"/>
        <d v="2019-01-01T10:53:49Z"/>
        <d v="2019-01-01T10:53:55Z"/>
        <d v="2019-01-01T10:54:08Z"/>
        <d v="2019-01-01T10:54:13Z"/>
        <d v="2019-01-01T10:57:19Z"/>
        <d v="2019-01-01T10:57:28Z"/>
        <d v="2019-01-01T10:58:58Z"/>
        <d v="2019-01-01T10:59:39Z"/>
        <d v="2019-01-01T11:00:11Z"/>
        <d v="2019-01-01T11:00:53Z"/>
        <d v="2019-01-01T11:01:57Z"/>
        <d v="2019-01-01T11:03:16Z"/>
        <d v="2019-01-01T11:04:09Z"/>
        <d v="2019-01-01T11:04:53Z"/>
        <d v="2019-01-01T11:06:45Z"/>
        <d v="2019-01-01T11:06:47Z"/>
        <d v="2019-01-01T11:07:11Z"/>
        <d v="2019-01-01T11:08:08Z"/>
        <d v="2019-01-01T11:09:23Z"/>
        <d v="2019-01-01T11:10:00Z"/>
        <d v="2019-01-01T11:13:27Z"/>
        <d v="2019-01-01T11:13:32Z"/>
        <d v="2019-01-01T11:14:07Z"/>
        <d v="2019-01-01T11:14:23Z"/>
        <d v="2019-01-01T11:14:32Z"/>
        <d v="2019-01-01T11:15:13Z"/>
        <d v="2019-01-01T11:15:14Z"/>
        <d v="2019-01-01T11:15:18Z"/>
        <d v="2019-01-01T11:15:43Z"/>
        <d v="2019-01-01T11:16:03Z"/>
        <d v="2019-01-01T11:18:11Z"/>
        <d v="2019-01-01T11:20:29Z"/>
        <d v="2019-01-01T11:20:46Z"/>
        <d v="2019-01-01T11:21:11Z"/>
        <d v="2019-01-01T11:21:20Z"/>
        <d v="2019-01-01T11:21:48Z"/>
        <d v="2019-01-01T11:22:01Z"/>
        <d v="2019-01-01T11:22:08Z"/>
        <d v="2019-01-01T11:22:29Z"/>
        <d v="2019-01-01T11:22:38Z"/>
        <d v="2019-01-01T11:22:48Z"/>
        <d v="2019-01-01T11:23:15Z"/>
        <d v="2019-01-01T11:23:53Z"/>
        <d v="2019-01-01T11:24:54Z"/>
        <d v="2019-01-01T11:25:27Z"/>
        <d v="2019-01-01T11:26:37Z"/>
        <d v="2019-01-01T11:27:11Z"/>
        <d v="2019-01-01T11:28:33Z"/>
        <d v="2019-01-01T11:30:04Z"/>
        <d v="2019-01-01T11:31:39Z"/>
        <d v="2019-01-01T11:31:59Z"/>
        <d v="2019-01-01T11:32:19Z"/>
        <d v="2019-01-01T11:33:18Z"/>
        <d v="2019-01-01T11:34:16Z"/>
        <d v="2019-01-01T11:34:37Z"/>
        <d v="2019-01-01T11:34:51Z"/>
        <d v="2019-01-01T11:37:16Z"/>
        <d v="2019-01-01T11:38:19Z"/>
        <d v="2019-01-01T11:39:18Z"/>
        <d v="2019-01-01T11:40:09Z"/>
        <d v="2019-01-01T11:40:24Z"/>
        <d v="2019-01-01T11:41:08Z"/>
        <d v="2019-01-01T11:41:17Z"/>
        <d v="2019-01-01T11:41:19Z"/>
        <d v="2019-01-01T11:42:07Z"/>
        <d v="2019-01-01T11:42:32Z"/>
        <d v="2019-01-01T11:42:45Z"/>
        <d v="2019-01-01T11:43:07Z"/>
        <d v="2019-01-01T11:44:44Z"/>
        <d v="2019-01-01T11:45:22Z"/>
        <d v="2019-01-01T11:46:02Z"/>
        <d v="2019-01-01T11:47:20Z"/>
        <d v="2019-01-01T11:47:25Z"/>
        <d v="2019-01-01T11:47:30Z"/>
        <d v="2019-01-01T11:47:34Z"/>
        <d v="2019-01-01T11:47:44Z"/>
        <d v="2019-01-01T11:47:52Z"/>
        <d v="2019-01-01T11:49:12Z"/>
        <d v="2019-01-01T11:49:25Z"/>
        <d v="2019-01-01T11:50:44Z"/>
        <d v="2019-01-01T11:50:57Z"/>
        <d v="2019-01-01T11:51:03Z"/>
        <d v="2019-01-01T11:52:01Z"/>
        <d v="2019-01-01T11:52:28Z"/>
        <d v="2019-01-01T11:53:37Z"/>
        <d v="2019-01-01T11:54:21Z"/>
        <d v="2019-01-01T11:54:44Z"/>
        <d v="2019-01-01T11:55:20Z"/>
        <d v="2019-01-01T11:56:03Z"/>
        <d v="2019-01-01T11:57:16Z"/>
        <d v="2019-01-01T11:57:26Z"/>
        <d v="2019-01-01T11:57:27Z"/>
        <d v="2019-01-01T11:58:14Z"/>
        <d v="2019-01-01T11:58:45Z"/>
        <d v="2019-01-01T12:00:12Z"/>
        <d v="2019-01-01T12:02:25Z"/>
        <d v="2019-01-01T12:02:38Z"/>
        <d v="2019-01-01T12:02:53Z"/>
        <d v="2019-01-01T12:02:59Z"/>
        <d v="2019-01-01T12:03:23Z"/>
        <d v="2019-01-01T12:03:43Z"/>
        <d v="2019-01-01T12:05:08Z"/>
        <d v="2019-01-01T12:05:24Z"/>
        <d v="2019-01-01T12:06:30Z"/>
        <d v="2019-01-01T12:06:33Z"/>
        <d v="2019-01-01T12:07:31Z"/>
        <d v="2019-01-01T12:07:49Z"/>
        <d v="2019-01-01T12:07:57Z"/>
        <d v="2019-01-01T12:08:15Z"/>
        <d v="2019-01-01T12:08:29Z"/>
        <d v="2019-01-01T12:08:44Z"/>
        <d v="2019-01-01T12:09:00Z"/>
        <d v="2019-01-01T12:09:35Z"/>
        <d v="2019-01-01T12:10:37Z"/>
        <d v="2019-01-01T12:11:25Z"/>
        <d v="2019-01-01T12:13:33Z"/>
        <d v="2019-01-01T12:13:50Z"/>
        <d v="2019-01-01T12:15:15Z"/>
        <d v="2019-01-01T12:15:24Z"/>
        <d v="2019-01-01T12:15:25Z"/>
        <d v="2019-01-01T12:15:39Z"/>
        <d v="2019-01-01T12:16:12Z"/>
        <d v="2019-01-01T12:16:18Z"/>
        <d v="2019-01-01T12:16:21Z"/>
        <d v="2019-01-01T12:16:28Z"/>
        <d v="2019-01-01T12:19:38Z"/>
        <d v="2019-01-01T12:19:46Z"/>
        <d v="2019-01-01T12:22:07Z"/>
        <d v="2019-01-01T12:22:35Z"/>
        <d v="2019-01-01T12:23:28Z"/>
        <d v="2019-01-01T12:23:51Z"/>
        <d v="2019-01-01T12:24:02Z"/>
        <d v="2019-01-01T12:25:21Z"/>
        <d v="2019-01-01T12:25:46Z"/>
        <d v="2019-01-01T12:26:28Z"/>
        <d v="2019-01-01T12:28:05Z"/>
        <d v="2019-01-01T12:28:23Z"/>
        <d v="2019-01-01T12:29:29Z"/>
        <d v="2019-01-01T12:29:58Z"/>
        <d v="2019-01-01T12:30:12Z"/>
        <d v="2019-01-01T12:31:04Z"/>
        <d v="2019-01-01T12:31:11Z"/>
        <d v="2019-01-01T12:31:52Z"/>
        <d v="2019-01-01T12:32:06Z"/>
        <d v="2019-01-01T12:32:39Z"/>
        <d v="2019-01-01T12:32:40Z"/>
        <d v="2019-01-01T12:34:08Z"/>
        <d v="2019-01-01T12:35:08Z"/>
        <d v="2019-01-01T12:35:09Z"/>
        <d v="2019-01-01T12:36:09Z"/>
        <d v="2019-01-01T12:36:35Z"/>
        <d v="2019-01-01T12:37:26Z"/>
        <d v="2019-01-01T12:38:26Z"/>
        <d v="2019-01-01T12:39:49Z"/>
        <d v="2019-01-01T12:39:53Z"/>
        <d v="2019-01-01T12:42:02Z"/>
        <d v="2019-01-01T12:43:34Z"/>
        <d v="2019-01-01T12:43:49Z"/>
        <d v="2019-01-01T12:44:12Z"/>
        <d v="2019-01-01T12:44:32Z"/>
        <d v="2019-01-01T12:44:38Z"/>
        <d v="2019-01-01T12:44:46Z"/>
        <d v="2019-01-01T12:44:50Z"/>
        <d v="2019-01-01T12:45:04Z"/>
        <d v="2019-01-01T12:45:14Z"/>
        <d v="2019-01-01T12:46:10Z"/>
        <d v="2019-01-01T12:46:59Z"/>
        <d v="2019-01-01T12:47:38Z"/>
        <d v="2019-01-01T12:48:08Z"/>
        <d v="2019-01-01T12:48:37Z"/>
        <d v="2019-01-01T12:49:47Z"/>
        <d v="2019-01-01T12:50:39Z"/>
        <d v="2019-01-01T12:50:52Z"/>
        <d v="2019-01-01T12:51:04Z"/>
        <d v="2019-01-01T12:51:25Z"/>
        <d v="2019-01-01T12:51:35Z"/>
        <d v="2019-01-01T12:51:55Z"/>
        <d v="2019-01-01T12:52:29Z"/>
        <d v="2019-01-01T12:52:31Z"/>
        <d v="2019-01-01T12:52:44Z"/>
        <d v="2019-01-01T12:52:56Z"/>
        <d v="2019-01-01T12:53:30Z"/>
        <d v="2019-01-01T12:54:16Z"/>
        <d v="2019-01-01T12:54:30Z"/>
        <d v="2019-01-01T12:54:50Z"/>
        <d v="2019-01-01T12:55:17Z"/>
        <d v="2019-01-01T12:56:47Z"/>
        <d v="2019-01-01T12:57:42Z"/>
        <d v="2019-01-01T12:58:58Z"/>
        <d v="2019-01-01T12:59:10Z"/>
        <d v="2019-01-01T12:59:26Z"/>
        <d v="2019-01-01T12:59:42Z"/>
        <d v="2019-01-01T12:59:54Z"/>
        <d v="2019-01-01T12:59:55Z"/>
        <d v="2019-01-01T13:00:26Z"/>
        <d v="2019-01-01T13:00:46Z"/>
        <d v="2019-01-01T13:01:19Z"/>
        <d v="2019-01-01T13:01:53Z"/>
        <d v="2019-01-01T13:02:48Z"/>
        <d v="2019-01-01T13:02:51Z"/>
        <d v="2019-01-01T13:03:39Z"/>
        <d v="2019-01-01T13:03:49Z"/>
        <d v="2019-01-01T13:04:24Z"/>
        <d v="2019-01-01T13:06:36Z"/>
        <d v="2019-01-01T13:07:27Z"/>
        <d v="2019-01-01T13:07:41Z"/>
        <d v="2019-01-01T13:08:54Z"/>
        <d v="2019-01-01T13:09:40Z"/>
        <d v="2019-01-01T13:10:02Z"/>
        <d v="2019-01-01T13:11:14Z"/>
        <d v="2019-01-01T13:11:18Z"/>
        <d v="2019-01-01T13:11:52Z"/>
        <d v="2019-01-01T13:12:00Z"/>
        <d v="2019-01-01T13:14:16Z"/>
        <d v="2019-01-01T13:14:53Z"/>
        <d v="2019-01-01T13:15:12Z"/>
        <d v="2019-01-01T13:15:36Z"/>
        <d v="2019-01-01T13:15:48Z"/>
        <d v="2019-01-01T13:16:45Z"/>
        <d v="2019-01-01T13:16:56Z"/>
        <d v="2019-01-01T13:18:01Z"/>
        <d v="2019-01-01T13:18:47Z"/>
        <d v="2019-01-01T13:19:00Z"/>
        <d v="2019-01-01T13:20:24Z"/>
        <d v="2019-01-01T13:20:38Z"/>
        <d v="2019-01-01T13:21:33Z"/>
        <d v="2019-01-01T13:22:00Z"/>
        <d v="2019-01-01T13:22:15Z"/>
        <d v="2019-01-01T13:22:16Z"/>
        <d v="2019-01-01T13:23:29Z"/>
        <d v="2019-01-01T13:23:43Z"/>
        <d v="2019-01-01T13:24:04Z"/>
        <d v="2019-01-01T13:24:19Z"/>
        <d v="2019-01-01T13:24:42Z"/>
        <d v="2019-01-01T13:25:12Z"/>
        <d v="2019-01-01T13:26:52Z"/>
        <d v="2019-01-01T13:29:14Z"/>
        <d v="2019-01-01T13:29:19Z"/>
        <d v="2019-01-01T13:30:14Z"/>
        <d v="2019-01-01T13:31:54Z"/>
        <d v="2019-01-01T13:33:15Z"/>
        <d v="2019-01-01T13:34:40Z"/>
        <d v="2019-01-01T13:34:54Z"/>
        <d v="2019-01-01T13:36:09Z"/>
        <d v="2019-01-01T13:36:11Z"/>
        <d v="2019-01-01T13:36:27Z"/>
        <d v="2019-01-01T13:36:46Z"/>
        <d v="2019-01-01T13:38:35Z"/>
        <d v="2019-01-01T13:38:54Z"/>
        <d v="2019-01-01T13:39:10Z"/>
        <d v="2019-01-01T13:39:14Z"/>
        <d v="2019-01-01T13:39:52Z"/>
        <d v="2019-01-01T13:40:29Z"/>
        <d v="2019-01-01T13:41:41Z"/>
        <d v="2019-01-01T13:42:06Z"/>
        <d v="2019-01-01T13:42:36Z"/>
        <d v="2019-01-01T13:42:44Z"/>
        <d v="2019-01-01T13:44:23Z"/>
        <d v="2019-01-01T13:44:31Z"/>
        <d v="2019-01-01T13:44:41Z"/>
        <d v="2019-01-01T13:47:25Z"/>
        <d v="2019-01-01T13:47:29Z"/>
        <d v="2019-01-01T13:48:27Z"/>
        <d v="2019-01-01T13:49:46Z"/>
        <d v="2019-01-01T13:49:59Z"/>
        <d v="2019-01-01T13:50:17Z"/>
        <d v="2019-01-01T13:50:37Z"/>
        <d v="2019-01-01T13:50:40Z"/>
        <d v="2019-01-01T13:50:54Z"/>
        <d v="2019-01-01T13:51:04Z"/>
        <d v="2019-01-01T13:51:30Z"/>
        <d v="2019-01-01T13:52:14Z"/>
        <d v="2019-01-01T13:52:25Z"/>
        <d v="2019-01-01T13:52:35Z"/>
        <d v="2019-01-01T13:53:12Z"/>
        <d v="2019-01-01T13:53:36Z"/>
        <d v="2019-01-01T13:55:25Z"/>
        <d v="2019-01-01T13:57:18Z"/>
        <d v="2019-01-01T13:57:59Z"/>
        <d v="2019-01-01T13:58:27Z"/>
        <d v="2019-01-01T13:58:35Z"/>
        <d v="2019-01-01T13:56:34Z"/>
        <d v="2019-01-01T13:59:52Z"/>
        <d v="2019-01-01T13:59:56Z"/>
        <d v="2019-01-01T14:01:13Z"/>
        <d v="2019-01-01T14:04:13Z"/>
        <d v="2019-01-01T14:05:18Z"/>
        <d v="2019-01-01T14:05:33Z"/>
        <d v="2019-01-01T14:06:20Z"/>
        <d v="2019-01-01T14:06:40Z"/>
        <d v="2019-01-01T14:07:27Z"/>
        <d v="2019-01-01T14:07:31Z"/>
        <d v="2019-01-01T14:07:45Z"/>
        <d v="2019-01-01T14:10:07Z"/>
        <d v="2019-01-01T14:10:41Z"/>
        <d v="2019-01-01T14:11:19Z"/>
        <d v="2019-01-01T14:12:11Z"/>
        <d v="2019-01-01T14:13:46Z"/>
        <d v="2019-01-01T14:14:10Z"/>
        <d v="2019-01-01T14:14:40Z"/>
        <m/>
      </sharedItems>
    </cacheField>
    <cacheField name="end_time" numFmtId="164">
      <sharedItems containsDate="1" containsString="0" containsBlank="1">
        <d v="2019-01-01T00:11:07Z"/>
        <d v="2019-01-01T00:15:34Z"/>
        <d v="2019-01-01T00:27:12Z"/>
        <d v="2019-01-01T00:43:28Z"/>
        <d v="2019-01-01T00:20:56Z"/>
        <d v="2019-01-01T00:19:09Z"/>
        <d v="2019-01-01T00:19:03Z"/>
        <d v="2019-01-01T00:20:21Z"/>
        <d v="2019-01-01T00:47:30Z"/>
        <d v="2019-01-01T00:24:54Z"/>
        <d v="2019-01-01T00:35:20Z"/>
        <d v="2019-01-01T00:32:45Z"/>
        <d v="2019-01-01T00:33:05Z"/>
        <d v="2019-01-01T00:39:00Z"/>
        <d v="2019-01-01T00:31:00Z"/>
        <d v="2019-01-01T00:47:03Z"/>
        <d v="2019-01-01T00:27:10Z"/>
        <d v="2019-01-01T01:08:12Z"/>
        <d v="2019-01-01T00:45:21Z"/>
        <d v="2019-01-01T01:07:49Z"/>
        <d v="2019-01-01T00:49:15Z"/>
        <d v="2019-01-01T00:38:42Z"/>
        <d v="2019-01-01T00:50:25Z"/>
        <d v="2019-01-01T00:38:25Z"/>
        <d v="2019-01-01T00:50:38Z"/>
        <d v="2019-01-01T00:49:29Z"/>
        <d v="2019-01-01T00:50:27Z"/>
        <d v="2019-01-01T01:17:51Z"/>
        <d v="2019-01-01T00:50:00Z"/>
        <d v="2019-01-01T00:51:26Z"/>
        <d v="2019-01-01T00:54:56Z"/>
        <d v="2019-01-01T00:59:39Z"/>
        <d v="2019-01-01T00:54:49Z"/>
        <d v="2019-01-01T00:57:35Z"/>
        <d v="2019-01-01T01:15:33Z"/>
        <d v="2019-01-01T01:05:17Z"/>
        <d v="2019-01-01T01:07:45Z"/>
        <d v="2019-01-01T01:07:50Z"/>
        <d v="2019-01-01T01:22:01Z"/>
        <d v="2019-01-01T01:08:35Z"/>
        <d v="2019-01-01T01:19:33Z"/>
        <d v="2019-01-01T01:10:52Z"/>
        <d v="2019-01-01T01:22:12Z"/>
        <d v="2019-01-01T01:19:47Z"/>
        <d v="2019-01-01T01:16:50Z"/>
        <d v="2019-01-01T01:32:28Z"/>
        <d v="2019-01-01T01:20:55Z"/>
        <d v="2019-01-01T01:32:34Z"/>
        <d v="2019-01-01T01:22:15Z"/>
        <d v="2019-01-01T01:33:30Z"/>
        <d v="2019-01-01T01:33:51Z"/>
        <d v="2019-01-01T01:40:45Z"/>
        <d v="2019-01-01T01:41:01Z"/>
        <d v="2019-01-01T01:24:37Z"/>
        <d v="2019-01-01T01:31:12Z"/>
        <d v="2019-01-01T02:07:47Z"/>
        <d v="2019-01-01T01:31:22Z"/>
        <d v="2019-01-01T02:04:22Z"/>
        <d v="2019-01-01T01:45:56Z"/>
        <d v="2019-01-01T01:41:38Z"/>
        <d v="2019-01-01T01:45:04Z"/>
        <d v="2019-01-01T01:32:07Z"/>
        <d v="2019-01-01T01:35:51Z"/>
        <d v="2019-01-01T01:40:31Z"/>
        <d v="2019-01-01T01:48:40Z"/>
        <d v="2019-01-01T01:39:29Z"/>
        <d v="2019-01-01T01:47:22Z"/>
        <d v="2019-01-01T01:45:00Z"/>
        <d v="2019-01-01T01:46:58Z"/>
        <d v="2019-01-01T01:46:44Z"/>
        <d v="2019-01-01T02:00:46Z"/>
        <d v="2019-01-01T01:53:29Z"/>
        <d v="2019-01-01T02:07:32Z"/>
        <d v="2019-01-01T02:07:13Z"/>
        <d v="2019-01-01T01:57:32Z"/>
        <d v="2019-01-01T01:56:19Z"/>
        <d v="2019-01-01T02:21:15Z"/>
        <d v="2019-01-01T01:57:47Z"/>
        <d v="2019-01-01T01:57:40Z"/>
        <d v="2019-01-01T01:58:48Z"/>
        <d v="2019-01-01T02:20:55Z"/>
        <d v="2019-01-01T01:55:46Z"/>
        <d v="2019-01-01T01:59:13Z"/>
        <d v="2019-01-01T02:00:31Z"/>
        <d v="2019-01-01T02:16:44Z"/>
        <d v="2019-01-01T02:07:24Z"/>
        <d v="2019-01-01T02:09:07Z"/>
        <d v="2019-01-01T02:43:04Z"/>
        <d v="2019-01-01T02:08:32Z"/>
        <d v="2019-01-01T02:15:21Z"/>
        <d v="2019-01-01T02:12:50Z"/>
        <d v="2019-01-01T02:32:56Z"/>
        <d v="2019-01-01T02:26:48Z"/>
        <d v="2019-01-01T02:21:40Z"/>
        <d v="2019-01-01T02:34:37Z"/>
        <d v="2019-01-02T09:35:30Z"/>
        <d v="2019-01-01T02:28:28Z"/>
        <d v="2019-01-01T02:25:30Z"/>
        <d v="2019-01-01T02:53:59Z"/>
        <d v="2019-01-01T02:56:54Z"/>
        <d v="2019-01-01T02:30:52Z"/>
        <d v="2019-01-01T02:41:17Z"/>
        <d v="2019-01-01T02:36:36Z"/>
        <d v="2019-01-01T02:36:17Z"/>
        <d v="2019-01-01T02:42:48Z"/>
        <d v="2019-01-01T02:43:30Z"/>
        <d v="2019-01-01T02:39:11Z"/>
        <d v="2019-01-01T02:36:53Z"/>
        <d v="2019-01-01T02:37:29Z"/>
        <d v="2019-01-01T02:44:21Z"/>
        <d v="2019-01-01T02:38:39Z"/>
        <d v="2019-01-01T02:55:03Z"/>
        <d v="2019-01-01T03:07:22Z"/>
        <d v="2019-01-01T03:18:32Z"/>
        <d v="2019-01-01T03:08:51Z"/>
        <d v="2019-01-01T02:53:00Z"/>
        <d v="2019-01-01T03:36:56Z"/>
        <d v="2019-01-01T02:58:42Z"/>
        <d v="2019-01-01T02:58:41Z"/>
        <d v="2019-01-01T02:57:11Z"/>
        <d v="2019-01-01T03:04:45Z"/>
        <d v="2019-01-01T03:24:31Z"/>
        <d v="2019-01-01T03:10:52Z"/>
        <d v="2019-01-01T03:13:44Z"/>
        <d v="2019-01-01T03:08:01Z"/>
        <d v="2019-01-01T03:14:56Z"/>
        <d v="2019-01-01T03:33:43Z"/>
        <d v="2019-01-01T04:03:11Z"/>
        <d v="2019-01-01T03:32:37Z"/>
        <d v="2019-01-01T03:27:46Z"/>
        <d v="2019-01-01T03:31:35Z"/>
        <d v="2019-01-01T03:40:19Z"/>
        <d v="2019-01-01T04:09:39Z"/>
        <d v="2019-01-01T03:44:29Z"/>
        <d v="2019-01-01T03:38:20Z"/>
        <d v="2019-01-01T04:12:01Z"/>
        <d v="2019-01-01T04:02:53Z"/>
        <d v="2019-01-01T04:02:01Z"/>
        <d v="2019-01-01T04:12:03Z"/>
        <d v="2019-01-01T04:09:30Z"/>
        <d v="2019-01-02T06:37:40Z"/>
        <d v="2019-01-01T04:32:00Z"/>
        <d v="2019-01-01T04:12:58Z"/>
        <d v="2019-01-01T04:13:03Z"/>
        <d v="2019-01-01T04:14:41Z"/>
        <d v="2019-01-01T04:18:45Z"/>
        <d v="2019-01-01T04:57:15Z"/>
        <d v="2019-01-01T04:59:06Z"/>
        <d v="2019-01-01T05:08:07Z"/>
        <d v="2019-01-01T05:20:22Z"/>
        <d v="2019-01-01T05:47:22Z"/>
        <d v="2019-01-01T05:40:09Z"/>
        <d v="2019-01-01T05:51:41Z"/>
        <d v="2019-01-01T05:49:21Z"/>
        <d v="2019-01-01T05:49:25Z"/>
        <d v="2019-01-01T06:09:11Z"/>
        <d v="2019-01-01T06:12:59Z"/>
        <d v="2019-01-01T06:12:33Z"/>
        <d v="2019-01-01T06:16:29Z"/>
        <d v="2019-01-01T06:25:38Z"/>
        <d v="2019-01-01T06:45:56Z"/>
        <d v="2019-01-01T06:51:48Z"/>
        <d v="2019-01-01T06:50:15Z"/>
        <d v="2019-01-01T06:52:37Z"/>
        <d v="2019-01-01T07:14:00Z"/>
        <d v="2019-01-01T06:58:35Z"/>
        <d v="2019-01-01T07:14:16Z"/>
        <d v="2019-01-01T07:04:12Z"/>
        <d v="2019-01-01T07:10:08Z"/>
        <d v="2019-01-01T07:16:53Z"/>
        <d v="2019-01-01T07:13:02Z"/>
        <d v="2019-01-01T07:23:23Z"/>
        <d v="2019-01-01T07:27:44Z"/>
        <d v="2019-01-01T07:36:07Z"/>
        <d v="2019-01-01T07:37:47Z"/>
        <d v="2019-01-01T07:51:38Z"/>
        <d v="2019-01-01T07:45:01Z"/>
        <d v="2019-01-01T07:44:42Z"/>
        <d v="2019-01-01T08:01:46Z"/>
        <d v="2019-01-01T07:38:02Z"/>
        <d v="2019-01-01T07:49:42Z"/>
        <d v="2019-01-01T08:15:13Z"/>
        <d v="2019-01-01T07:44:28Z"/>
        <d v="2019-01-01T07:52:59Z"/>
        <d v="2019-01-01T08:15:05Z"/>
        <d v="2019-01-01T08:04:02Z"/>
        <d v="2019-01-01T07:56:59Z"/>
        <d v="2019-01-01T08:39:13Z"/>
        <d v="2019-01-01T08:01:04Z"/>
        <d v="2019-01-01T08:33:10Z"/>
        <d v="2019-01-01T08:10:57Z"/>
        <d v="2019-01-01T08:10:25Z"/>
        <d v="2019-01-01T08:09:19Z"/>
        <d v="2019-01-01T08:07:26Z"/>
        <d v="2019-01-01T08:19:31Z"/>
        <d v="2019-01-01T08:21:35Z"/>
        <d v="2019-01-01T08:26:33Z"/>
        <d v="2019-01-01T08:19:01Z"/>
        <d v="2019-01-01T08:17:31Z"/>
        <d v="2019-01-01T08:52:18Z"/>
        <d v="2019-01-01T08:30:56Z"/>
        <d v="2019-01-01T08:53:28Z"/>
        <d v="2019-01-01T08:51:01Z"/>
        <d v="2019-01-01T08:38:18Z"/>
        <d v="2019-01-01T08:49:11Z"/>
        <d v="2019-01-01T08:43:38Z"/>
        <d v="2019-01-01T08:50:32Z"/>
        <d v="2019-01-01T08:48:06Z"/>
        <d v="2019-01-01T08:50:20Z"/>
        <d v="2019-01-01T08:54:09Z"/>
        <d v="2019-01-01T09:04:22Z"/>
        <d v="2019-01-01T09:07:31Z"/>
        <d v="2019-01-01T08:58:19Z"/>
        <d v="2019-01-01T09:03:33Z"/>
        <d v="2019-01-01T08:59:21Z"/>
        <d v="2019-01-01T08:59:31Z"/>
        <d v="2019-01-01T09:01:28Z"/>
        <d v="2019-01-01T09:08:46Z"/>
        <d v="2019-01-01T09:13:34Z"/>
        <d v="2019-01-01T09:08:55Z"/>
        <d v="2019-01-01T09:11:49Z"/>
        <d v="2019-01-01T09:13:11Z"/>
        <d v="2019-01-01T09:10:40Z"/>
        <d v="2019-01-01T10:07:51Z"/>
        <d v="2019-01-01T09:45:36Z"/>
        <d v="2019-01-01T09:10:21Z"/>
        <d v="2019-01-01T09:13:09Z"/>
        <d v="2019-01-01T09:18:40Z"/>
        <d v="2019-01-01T09:15:46Z"/>
        <d v="2019-01-01T09:18:17Z"/>
        <d v="2019-01-01T09:30:33Z"/>
        <d v="2019-01-01T09:34:54Z"/>
        <d v="2019-01-01T09:31:39Z"/>
        <d v="2019-01-01T09:27:08Z"/>
        <d v="2019-01-01T09:26:29Z"/>
        <d v="2019-01-01T09:32:10Z"/>
        <d v="2019-01-01T09:34:53Z"/>
        <d v="2019-01-01T09:28:03Z"/>
        <d v="2019-01-01T09:33:12Z"/>
        <d v="2019-01-01T09:55:36Z"/>
        <d v="2019-01-01T09:28:35Z"/>
        <d v="2019-01-01T09:35:30Z"/>
        <d v="2019-01-01T09:46:50Z"/>
        <d v="2019-01-01T09:39:56Z"/>
        <d v="2019-01-01T09:34:02Z"/>
        <d v="2019-01-01T09:55:38Z"/>
        <d v="2019-01-01T10:03:01Z"/>
        <d v="2019-01-01T09:32:31Z"/>
        <d v="2019-01-01T10:09:38Z"/>
        <d v="2019-01-01T09:39:59Z"/>
        <d v="2019-01-01T09:52:35Z"/>
        <d v="2019-01-01T09:41:45Z"/>
        <d v="2019-01-01T09:41:50Z"/>
        <d v="2019-01-01T09:51:30Z"/>
        <d v="2019-01-01T09:58:15Z"/>
        <d v="2019-01-01T09:47:15Z"/>
        <d v="2019-01-01T09:52:56Z"/>
        <d v="2019-01-01T09:50:10Z"/>
        <d v="2019-01-01T09:55:14Z"/>
        <d v="2019-01-01T10:06:17Z"/>
        <d v="2019-01-01T09:57:57Z"/>
        <d v="2019-01-01T10:08:13Z"/>
        <d v="2019-01-01T09:56:27Z"/>
        <d v="2019-01-01T09:50:54Z"/>
        <d v="2019-01-01T09:54:58Z"/>
        <d v="2019-01-01T09:57:28Z"/>
        <d v="2019-01-01T09:58:01Z"/>
        <d v="2019-01-01T10:04:07Z"/>
        <d v="2019-01-01T10:00:59Z"/>
        <d v="2019-01-01T10:08:33Z"/>
        <d v="2019-01-01T10:08:20Z"/>
        <d v="2019-01-01T10:00:13Z"/>
        <d v="2019-01-01T10:05:17Z"/>
        <d v="2019-01-01T10:07:35Z"/>
        <d v="2019-01-01T10:02:50Z"/>
        <d v="2019-01-01T10:04:56Z"/>
        <d v="2019-01-01T10:24:11Z"/>
        <d v="2019-01-01T10:04:42Z"/>
        <d v="2019-01-01T10:11:31Z"/>
        <d v="2019-01-01T10:08:03Z"/>
        <d v="2019-01-01T10:10:03Z"/>
        <d v="2019-01-01T10:05:13Z"/>
        <d v="2019-01-01T10:40:49Z"/>
        <d v="2019-01-01T10:17:54Z"/>
        <d v="2019-01-01T10:17:47Z"/>
        <d v="2019-01-01T10:22:10Z"/>
        <d v="2019-01-01T10:10:44Z"/>
        <d v="2019-01-01T10:20:34Z"/>
        <d v="2019-01-01T10:16:34Z"/>
        <d v="2019-01-01T10:25:57Z"/>
        <d v="2019-01-01T10:13:16Z"/>
        <d v="2019-01-01T10:44:03Z"/>
        <d v="2019-01-01T12:29:19Z"/>
        <d v="2019-01-01T10:19:26Z"/>
        <d v="2019-01-01T10:15:23Z"/>
        <d v="2019-01-01T10:22:37Z"/>
        <d v="2019-01-01T10:17:07Z"/>
        <d v="2019-01-01T10:20:27Z"/>
        <d v="2019-01-01T10:26:21Z"/>
        <d v="2019-01-01T10:23:41Z"/>
        <d v="2019-01-01T10:20:59Z"/>
        <d v="2019-01-01T10:38:12Z"/>
        <d v="2019-01-01T10:39:14Z"/>
        <d v="2019-01-02T10:08:20Z"/>
        <d v="2019-01-01T10:27:24Z"/>
        <d v="2019-01-01T10:29:09Z"/>
        <d v="2019-01-01T10:37:46Z"/>
        <d v="2019-01-01T10:28:19Z"/>
        <d v="2019-01-01T10:35:49Z"/>
        <d v="2019-01-01T10:31:52Z"/>
        <d v="2019-01-01T10:28:32Z"/>
        <d v="2019-01-01T10:41:53Z"/>
        <d v="2019-01-01T10:30:14Z"/>
        <d v="2019-01-01T10:31:24Z"/>
        <d v="2019-01-01T10:36:26Z"/>
        <d v="2019-01-01T10:35:22Z"/>
        <d v="2019-01-01T10:41:00Z"/>
        <d v="2019-01-01T10:33:59Z"/>
        <d v="2019-01-01T10:41:52Z"/>
        <d v="2019-01-01T10:36:55Z"/>
        <d v="2019-01-01T11:01:37Z"/>
        <d v="2019-01-01T10:40:50Z"/>
        <d v="2019-01-01T11:01:27Z"/>
        <d v="2019-01-01T10:42:00Z"/>
        <d v="2019-01-01T10:44:21Z"/>
        <d v="2019-01-01T10:48:27Z"/>
        <d v="2019-01-01T10:50:47Z"/>
        <d v="2019-01-01T10:55:54Z"/>
        <d v="2019-01-01T10:53:46Z"/>
        <d v="2019-01-01T10:44:59Z"/>
        <d v="2019-01-01T11:07:12Z"/>
        <d v="2019-01-01T10:47:17Z"/>
        <d v="2019-01-01T10:53:43Z"/>
        <d v="2019-01-01T10:53:20Z"/>
        <d v="2019-01-01T11:02:56Z"/>
        <d v="2019-01-01T10:54:46Z"/>
        <d v="2019-01-01T10:49:35Z"/>
        <d v="2019-01-01T10:55:16Z"/>
        <d v="2019-01-01T11:00:52Z"/>
        <d v="2019-01-01T11:08:09Z"/>
        <d v="2019-01-01T11:08:00Z"/>
        <d v="2019-01-01T11:14:44Z"/>
        <d v="2019-01-01T11:04:04Z"/>
        <d v="2019-01-01T11:01:36Z"/>
        <d v="2019-01-01T11:10:15Z"/>
        <d v="2019-01-01T10:55:25Z"/>
        <d v="2019-01-01T10:58:52Z"/>
        <d v="2019-01-01T11:10:22Z"/>
        <d v="2019-01-01T11:04:29Z"/>
        <d v="2019-01-01T11:04:38Z"/>
        <d v="2019-01-01T11:03:51Z"/>
        <d v="2019-01-01T11:03:38Z"/>
        <d v="2019-01-01T11:04:01Z"/>
        <d v="2019-01-01T11:15:03Z"/>
        <d v="2019-01-01T11:09:25Z"/>
        <d v="2019-01-01T11:05:44Z"/>
        <d v="2019-01-01T11:06:50Z"/>
        <d v="2019-01-01T11:11:42Z"/>
        <d v="2019-01-01T11:12:09Z"/>
        <d v="2019-01-01T11:14:23Z"/>
        <d v="2019-01-01T11:15:14Z"/>
        <d v="2019-01-01T11:34:01Z"/>
        <d v="2019-01-01T11:13:44Z"/>
        <d v="2019-01-01T11:14:56Z"/>
        <d v="2019-01-01T11:32:15Z"/>
        <d v="2019-01-01T11:19:06Z"/>
        <d v="2019-01-01T11:19:29Z"/>
        <d v="2019-01-01T11:19:12Z"/>
        <d v="2019-01-01T11:36:20Z"/>
        <d v="2019-01-01T11:19:46Z"/>
        <d v="2019-01-01T11:26:55Z"/>
        <d v="2019-01-01T11:20:31Z"/>
        <d v="2019-01-01T11:24:59Z"/>
        <d v="2019-01-01T11:22:52Z"/>
        <d v="2019-01-01T11:27:40Z"/>
        <d v="2019-01-01T11:58:53Z"/>
        <d v="2019-01-01T11:58:28Z"/>
        <d v="2019-01-01T11:52:42Z"/>
        <d v="2019-01-01T11:27:34Z"/>
        <d v="2019-01-01T11:29:13Z"/>
        <d v="2019-01-01T11:53:30Z"/>
        <d v="2019-01-01T11:53:03Z"/>
        <d v="2019-01-01T13:28:00Z"/>
        <d v="2019-01-01T11:53:23Z"/>
        <d v="2019-01-01T13:18:12Z"/>
        <d v="2019-01-01T11:26:46Z"/>
        <d v="2019-01-01T11:34:22Z"/>
        <d v="2019-01-01T11:28:46Z"/>
        <d v="2019-01-01T11:48:47Z"/>
        <d v="2019-01-01T11:33:33Z"/>
        <d v="2019-01-01T11:36:28Z"/>
        <d v="2019-01-01T11:37:25Z"/>
        <d v="2019-01-01T11:38:55Z"/>
        <d v="2019-01-01T11:41:50Z"/>
        <d v="2019-01-01T11:34:17Z"/>
        <d v="2019-01-01T11:50:41Z"/>
        <d v="2019-01-01T11:41:22Z"/>
        <d v="2019-01-01T11:44:33Z"/>
        <d v="2019-01-01T12:01:24Z"/>
        <d v="2019-01-01T11:39:48Z"/>
        <d v="2019-01-01T12:05:39Z"/>
        <d v="2019-01-01T11:52:33Z"/>
        <d v="2019-01-01T11:46:31Z"/>
        <d v="2019-01-01T11:51:28Z"/>
        <d v="2019-01-01T11:50:51Z"/>
        <d v="2019-01-01T11:43:49Z"/>
        <d v="2019-01-01T11:44:10Z"/>
        <d v="2019-01-01T11:53:04Z"/>
        <d v="2019-01-01T11:45:35Z"/>
        <d v="2019-01-01T11:55:45Z"/>
        <d v="2019-01-01T11:58:50Z"/>
        <d v="2019-01-01T12:04:56Z"/>
        <d v="2019-01-01T11:53:26Z"/>
        <d v="2019-01-01T11:50:30Z"/>
        <d v="2019-01-01T11:50:06Z"/>
        <d v="2019-01-01T11:52:06Z"/>
        <d v="2019-01-01T11:53:20Z"/>
        <d v="2019-01-01T12:17:26Z"/>
        <d v="2019-01-01T12:11:56Z"/>
        <d v="2019-01-01T12:24:17Z"/>
        <d v="2019-01-01T11:54:57Z"/>
        <d v="2019-01-01T11:53:42Z"/>
        <d v="2019-01-01T12:04:46Z"/>
        <d v="2019-01-01T12:09:31Z"/>
        <d v="2019-01-01T12:02:53Z"/>
        <d v="2019-01-01T11:58:11Z"/>
        <d v="2019-01-01T12:05:06Z"/>
        <d v="2019-01-01T12:07:18Z"/>
        <d v="2019-01-01T12:01:41Z"/>
        <d v="2019-01-01T12:15:46Z"/>
        <d v="2019-01-01T12:24:44Z"/>
        <d v="2019-01-01T12:14:54Z"/>
        <d v="2019-01-01T12:09:51Z"/>
        <d v="2019-01-01T11:59:51Z"/>
        <d v="2019-01-01T12:03:29Z"/>
        <d v="2019-01-01T12:05:07Z"/>
        <d v="2019-01-01T12:28:27Z"/>
        <d v="2019-01-01T12:16:22Z"/>
        <d v="2019-01-01T12:06:07Z"/>
        <d v="2019-01-01T12:08:01Z"/>
        <d v="2019-01-01T14:39:24Z"/>
        <d v="2019-01-01T12:11:47Z"/>
        <d v="2019-01-01T12:15:58Z"/>
        <d v="2019-01-01T12:11:27Z"/>
        <d v="2019-01-01T12:27:03Z"/>
        <d v="2019-01-01T12:11:04Z"/>
        <d v="2019-01-01T12:14:25Z"/>
        <d v="2019-01-01T12:10:26Z"/>
        <d v="2019-01-01T12:12:35Z"/>
        <d v="2019-01-01T12:14:10Z"/>
        <d v="2019-01-01T12:09:35Z"/>
        <d v="2019-01-01T12:14:21Z"/>
        <d v="2019-01-01T12:17:16Z"/>
        <d v="2019-01-01T12:25:31Z"/>
        <d v="2019-01-01T12:14:14Z"/>
        <d v="2019-01-01T12:22:20Z"/>
        <d v="2019-01-01T12:14:48Z"/>
        <d v="2019-01-01T12:17:20Z"/>
        <d v="2019-01-01T12:16:49Z"/>
        <d v="2019-01-01T12:32:09Z"/>
        <d v="2019-01-01T12:29:43Z"/>
        <d v="2019-01-01T12:20:36Z"/>
        <d v="2019-01-01T12:21:50Z"/>
        <d v="2019-01-01T12:20:32Z"/>
        <d v="2019-01-01T12:19:11Z"/>
        <d v="2019-01-01T12:28:13Z"/>
        <d v="2019-01-01T12:21:08Z"/>
        <d v="2019-01-01T12:22:37Z"/>
        <d v="2019-01-01T12:25:39Z"/>
        <d v="2019-01-01T12:39:16Z"/>
        <d v="2019-01-01T12:30:01Z"/>
        <d v="2019-01-01T12:29:56Z"/>
        <d v="2019-01-01T14:22:17Z"/>
        <d v="2019-01-01T12:35:48Z"/>
        <d v="2019-01-01T12:28:39Z"/>
        <d v="2019-01-01T12:31:59Z"/>
        <d v="2019-01-01T12:39:22Z"/>
        <d v="2019-01-01T12:29:22Z"/>
        <d v="2019-01-01T12:44:39Z"/>
        <d v="2019-01-01T12:47:05Z"/>
        <d v="2019-01-01T12:32:10Z"/>
        <d v="2019-01-01T12:33:04Z"/>
        <d v="2019-01-01T12:51:51Z"/>
        <d v="2019-01-01T12:39:58Z"/>
        <d v="2019-01-01T12:33:47Z"/>
        <d v="2019-01-01T12:55:56Z"/>
        <d v="2019-01-01T12:49:25Z"/>
        <d v="2019-01-01T12:41:34Z"/>
        <d v="2019-01-01T12:38:48Z"/>
        <d v="2019-01-01T12:47:52Z"/>
        <d v="2019-01-01T12:52:37Z"/>
        <d v="2019-01-01T12:42:15Z"/>
        <d v="2019-01-01T12:53:40Z"/>
        <d v="2019-01-01T12:40:07Z"/>
        <d v="2019-01-01T12:46:08Z"/>
        <d v="2019-01-01T12:45:14Z"/>
        <d v="2019-01-01T12:57:06Z"/>
        <d v="2019-01-01T12:59:20Z"/>
        <d v="2019-01-01T12:53:05Z"/>
        <d v="2019-01-01T12:51:18Z"/>
        <d v="2019-01-01T13:03:28Z"/>
        <d v="2019-01-01T12:52:08Z"/>
        <d v="2019-01-01T12:50:10Z"/>
        <d v="2019-01-02T09:57:16Z"/>
        <d v="2019-01-01T12:48:10Z"/>
        <d v="2019-01-01T12:54:23Z"/>
        <d v="2019-01-02T07:15:36Z"/>
        <d v="2019-01-01T12:56:16Z"/>
        <d v="2019-01-01T12:58:25Z"/>
        <d v="2019-01-01T12:59:34Z"/>
        <d v="2019-01-01T13:01:57Z"/>
        <d v="2019-01-01T12:56:57Z"/>
        <d v="2019-01-01T13:36:59Z"/>
        <d v="2019-01-01T13:08:19Z"/>
        <d v="2019-01-01T12:54:55Z"/>
        <d v="2019-01-01T15:44:21Z"/>
        <d v="2019-01-01T13:00:10Z"/>
        <d v="2019-01-01T12:59:04Z"/>
        <d v="2019-01-01T13:07:28Z"/>
        <d v="2019-01-01T13:46:50Z"/>
        <d v="2019-01-01T13:01:29Z"/>
        <d v="2019-01-01T13:47:15Z"/>
        <d v="2019-01-01T13:26:06Z"/>
        <d v="2019-01-01T12:59:36Z"/>
        <d v="2019-01-01T13:02:51Z"/>
        <d v="2019-01-01T13:02:12Z"/>
        <d v="2019-01-01T13:10:49Z"/>
        <d v="2019-01-01T13:02:25Z"/>
        <d v="2019-01-01T13:19:45Z"/>
        <d v="2019-01-01T13:01:03Z"/>
        <d v="2019-01-01T13:04:05Z"/>
        <d v="2019-01-01T13:02:15Z"/>
        <d v="2019-01-01T13:12:53Z"/>
        <d v="2019-01-01T13:25:21Z"/>
        <d v="2019-01-01T13:10:45Z"/>
        <d v="2019-01-01T13:08:55Z"/>
        <d v="2019-01-01T13:10:54Z"/>
        <d v="2019-01-01T13:07:23Z"/>
        <d v="2019-01-01T13:08:04Z"/>
        <d v="2019-01-01T13:09:35Z"/>
        <d v="2019-01-01T13:15:14Z"/>
        <d v="2019-01-01T13:20:06Z"/>
        <d v="2019-01-01T13:22:18Z"/>
        <d v="2019-01-01T13:17:04Z"/>
        <d v="2019-01-01T13:10:02Z"/>
        <d v="2019-01-01T13:27:50Z"/>
        <d v="2019-01-01T13:16:23Z"/>
        <d v="2019-01-01T13:13:25Z"/>
        <d v="2019-01-01T13:16:39Z"/>
        <d v="2019-01-01T13:20:49Z"/>
        <d v="2019-01-01T13:17:27Z"/>
        <d v="2019-01-01T13:19:37Z"/>
        <d v="2019-01-01T13:19:13Z"/>
        <d v="2019-01-01T13:25:02Z"/>
        <d v="2019-01-01T13:20:54Z"/>
        <d v="2019-01-01T14:11:33Z"/>
        <d v="2019-01-01T13:21:02Z"/>
        <d v="2019-01-01T13:19:11Z"/>
        <d v="2019-01-01T13:22:49Z"/>
        <d v="2019-01-01T13:23:25Z"/>
        <d v="2019-01-01T13:20:34Z"/>
        <d v="2019-01-01T13:32:32Z"/>
        <d v="2019-01-01T13:27:18Z"/>
        <d v="2019-01-01T13:31:06Z"/>
        <d v="2019-01-01T13:28:14Z"/>
        <d v="2019-01-01T13:37:00Z"/>
        <d v="2019-01-01T13:43:01Z"/>
        <d v="2019-01-01T13:43:36Z"/>
        <d v="2019-01-01T13:30:26Z"/>
        <d v="2019-01-01T13:38:41Z"/>
        <d v="2019-01-01T13:29:22Z"/>
        <d v="2019-01-01T13:53:59Z"/>
        <d v="2019-01-01T13:33:43Z"/>
        <d v="2019-01-01T13:33:54Z"/>
        <d v="2019-01-01T13:30:20Z"/>
        <d v="2019-01-01T13:32:10Z"/>
        <d v="2019-01-01T13:33:28Z"/>
        <d v="2019-01-01T13:40:01Z"/>
        <d v="2019-01-01T13:49:50Z"/>
        <d v="2019-01-01T13:34:32Z"/>
        <d v="2019-01-01T13:55:37Z"/>
        <d v="2019-01-01T13:36:58Z"/>
        <d v="2019-01-01T13:38:23Z"/>
        <d v="2019-01-01T13:50:38Z"/>
        <d v="2019-01-01T13:51:30Z"/>
        <d v="2019-01-01T13:47:55Z"/>
        <d v="2019-01-01T13:41:36Z"/>
        <d v="2019-01-01T14:05:05Z"/>
        <d v="2019-01-01T14:04:47Z"/>
        <d v="2019-01-01T13:47:26Z"/>
        <d v="2019-01-01T15:51:47Z"/>
        <d v="2019-01-01T14:06:43Z"/>
        <d v="2019-01-01T13:45:06Z"/>
        <d v="2019-01-01T13:50:07Z"/>
        <d v="2019-01-01T13:46:30Z"/>
        <d v="2019-01-01T13:48:19Z"/>
        <d v="2019-01-01T13:51:24Z"/>
        <d v="2019-01-01T13:57:33Z"/>
        <d v="2019-01-01T13:53:53Z"/>
        <d v="2019-01-01T14:01:20Z"/>
        <d v="2019-01-01T13:51:17Z"/>
        <d v="2019-01-01T13:49:45Z"/>
        <d v="2019-01-01T14:14:33Z"/>
        <d v="2019-01-01T14:02:58Z"/>
        <d v="2019-01-01T13:56:27Z"/>
        <d v="2019-01-01T13:56:22Z"/>
        <d v="2019-01-01T14:01:52Z"/>
        <d v="2019-01-01T13:57:28Z"/>
        <d v="2019-01-01T13:56:44Z"/>
        <d v="2019-01-01T14:00:48Z"/>
        <d v="2019-01-01T13:54:38Z"/>
        <d v="2019-01-01T14:04:26Z"/>
        <d v="2019-01-01T14:00:40Z"/>
        <d v="2019-01-01T14:05:10Z"/>
        <d v="2019-01-01T18:28:46Z"/>
        <d v="2019-01-01T14:15:37Z"/>
        <d v="2019-01-01T14:15:04Z"/>
        <d v="2019-01-01T14:11:13Z"/>
        <d v="2019-01-01T14:14:16Z"/>
        <d v="2019-01-01T14:09:07Z"/>
        <d v="2019-01-01T14:05:53Z"/>
        <d v="2019-01-01T14:05:15Z"/>
        <d v="2019-01-01T14:04:23Z"/>
        <d v="2019-01-01T14:14:06Z"/>
        <d v="2019-01-01T14:16:05Z"/>
        <d v="2019-01-01T14:23:17Z"/>
        <d v="2019-01-01T14:18:51Z"/>
        <d v="2019-01-01T14:15:42Z"/>
        <d v="2019-01-01T14:12:52Z"/>
        <d v="2019-01-01T14:21:15Z"/>
        <d v="2019-01-01T14:12:58Z"/>
        <d v="2019-01-01T14:24:07Z"/>
        <d v="2019-01-01T14:32:38Z"/>
        <d v="2019-01-01T14:17:03Z"/>
        <d v="2019-01-01T14:15:39Z"/>
        <d v="2019-01-01T14:27:54Z"/>
        <d v="2019-01-01T14:23:48Z"/>
        <d v="2019-01-01T14:29:10Z"/>
        <d v="2019-01-01T14:36:53Z"/>
        <m/>
      </sharedItems>
    </cacheField>
    <cacheField name="bikeid" numFmtId="0">
      <sharedItems containsString="0" containsBlank="1" containsNumber="1" containsInteger="1">
        <n v="2167.0"/>
        <n v="4386.0"/>
        <n v="1524.0"/>
        <n v="252.0"/>
        <n v="1170.0"/>
        <n v="2437.0"/>
        <n v="2708.0"/>
        <n v="2796.0"/>
        <n v="6205.0"/>
        <n v="3939.0"/>
        <n v="6243.0"/>
        <n v="6300.0"/>
        <n v="3029.0"/>
        <n v="84.0"/>
        <n v="5019.0"/>
        <n v="5526.0"/>
        <n v="3373.0"/>
        <n v="5777.0"/>
        <n v="3940.0"/>
        <n v="3914.0"/>
        <n v="140.0"/>
        <n v="3355.0"/>
        <n v="5026.0"/>
        <n v="1998.0"/>
        <n v="2630.0"/>
        <n v="3722.0"/>
        <n v="1166.0"/>
        <n v="1704.0"/>
        <n v="1476.0"/>
        <n v="4614.0"/>
        <n v="5583.0"/>
        <n v="1158.0"/>
        <n v="2314.0"/>
        <n v="1411.0"/>
        <n v="6336.0"/>
        <n v="5629.0"/>
        <n v="5248.0"/>
        <n v="5875.0"/>
        <n v="6312.0"/>
        <n v="781.0"/>
        <n v="2448.0"/>
        <n v="368.0"/>
        <n v="297.0"/>
        <n v="3942.0"/>
        <n v="1018.0"/>
        <n v="3183.0"/>
        <n v="2517.0"/>
        <n v="166.0"/>
        <n v="5896.0"/>
        <n v="2993.0"/>
        <n v="374.0"/>
        <n v="1776.0"/>
        <n v="341.0"/>
        <n v="4507.0"/>
        <n v="1850.0"/>
        <n v="24.0"/>
        <n v="628.0"/>
        <n v="2833.0"/>
        <n v="3238.0"/>
        <n v="4105.0"/>
        <n v="2262.0"/>
        <n v="3046.0"/>
        <n v="4317.0"/>
        <n v="5080.0"/>
        <n v="610.0"/>
        <n v="5356.0"/>
        <n v="1268.0"/>
        <n v="5939.0"/>
        <n v="1330.0"/>
        <n v="5157.0"/>
        <n v="2371.0"/>
        <n v="4812.0"/>
        <n v="476.0"/>
        <n v="5441.0"/>
        <n v="4522.0"/>
        <n v="4333.0"/>
        <n v="3077.0"/>
        <n v="5903.0"/>
        <n v="435.0"/>
        <n v="2326.0"/>
        <n v="4041.0"/>
        <n v="4598.0"/>
        <n v="2872.0"/>
        <n v="4940.0"/>
        <n v="4732.0"/>
        <n v="59.0"/>
        <n v="3691.0"/>
        <n v="1830.0"/>
        <n v="3119.0"/>
        <n v="1328.0"/>
        <n v="654.0"/>
        <n v="2097.0"/>
        <n v="2563.0"/>
        <n v="3426.0"/>
        <n v="6449.0"/>
        <n v="1494.0"/>
        <n v="111.0"/>
        <n v="2048.0"/>
        <n v="2739.0"/>
        <n v="332.0"/>
        <n v="4246.0"/>
        <n v="5071.0"/>
        <n v="4885.0"/>
        <n v="4692.0"/>
        <n v="127.0"/>
        <n v="5051.0"/>
        <n v="5707.0"/>
        <n v="1447.0"/>
        <n v="4466.0"/>
        <n v="5213.0"/>
        <n v="6271.0"/>
        <n v="4751.0"/>
        <n v="2947.0"/>
        <n v="544.0"/>
        <n v="444.0"/>
        <n v="4997.0"/>
        <n v="1247.0"/>
        <n v="3892.0"/>
        <n v="5846.0"/>
        <n v="2513.0"/>
        <n v="770.0"/>
        <n v="507.0"/>
        <n v="3535.0"/>
        <n v="3389.0"/>
        <n v="2773.0"/>
        <n v="1237.0"/>
        <n v="223.0"/>
        <n v="3500.0"/>
        <n v="5202.0"/>
        <n v="5752.0"/>
        <n v="2586.0"/>
        <n v="976.0"/>
        <n v="3922.0"/>
        <n v="218.0"/>
        <n v="126.0"/>
        <n v="2109.0"/>
        <n v="1343.0"/>
        <n v="5839.0"/>
        <n v="1848.0"/>
        <n v="1602.0"/>
        <n v="1105.0"/>
        <n v="3265.0"/>
        <n v="107.0"/>
        <n v="4390.0"/>
        <n v="1045.0"/>
        <n v="5996.0"/>
        <n v="6307.0"/>
        <n v="5398.0"/>
        <n v="5344.0"/>
        <n v="4521.0"/>
        <n v="2636.0"/>
        <n v="1503.0"/>
        <n v="3250.0"/>
        <n v="5341.0"/>
        <n v="5782.0"/>
        <n v="4686.0"/>
        <n v="585.0"/>
        <n v="5910.0"/>
        <n v="1468.0"/>
        <n v="503.0"/>
        <n v="3639.0"/>
        <n v="5100.0"/>
        <n v="885.0"/>
        <n v="1321.0"/>
        <n v="5585.0"/>
        <n v="3757.0"/>
        <n v="5711.0"/>
        <n v="3417.0"/>
        <n v="806.0"/>
        <n v="5244.0"/>
        <n v="1485.0"/>
        <n v="3617.0"/>
        <n v="1071.0"/>
        <n v="3150.0"/>
        <n v="1464.0"/>
        <n v="6017.0"/>
        <n v="2561.0"/>
        <n v="5376.0"/>
        <n v="2754.0"/>
        <n v="5282.0"/>
        <n v="2648.0"/>
        <n v="3714.0"/>
        <n v="3547.0"/>
        <n v="4831.0"/>
        <n v="5853.0"/>
        <n v="1616.0"/>
        <n v="5926.0"/>
        <n v="3577.0"/>
        <n v="5327.0"/>
        <n v="658.0"/>
        <n v="4775.0"/>
        <n v="3551.0"/>
        <n v="4841.0"/>
        <n v="1370.0"/>
        <n v="1191.0"/>
        <n v="5465.0"/>
        <n v="6027.0"/>
        <n v="6130.0"/>
        <n v="1013.0"/>
        <n v="303.0"/>
        <n v="1435.0"/>
        <n v="4976.0"/>
        <n v="1076.0"/>
        <n v="3474.0"/>
        <n v="3368.0"/>
        <n v="5877.0"/>
        <n v="590.0"/>
        <n v="932.0"/>
        <n v="3728.0"/>
        <n v="6393.0"/>
        <n v="2330.0"/>
        <n v="1489.0"/>
        <n v="2427.0"/>
        <n v="4717.0"/>
        <n v="6464.0"/>
        <n v="965.0"/>
        <n v="6443.0"/>
        <n v="2205.0"/>
        <n v="4418.0"/>
        <n v="6311.0"/>
        <n v="6118.0"/>
        <n v="224.0"/>
        <n v="4332.0"/>
        <n v="1115.0"/>
        <n v="3713.0"/>
        <n v="5216.0"/>
        <n v="5865.0"/>
        <n v="3394.0"/>
        <n v="4069.0"/>
        <n v="1711.0"/>
        <n v="2264.0"/>
        <n v="5245.0"/>
        <n v="460.0"/>
        <n v="3387.0"/>
        <n v="5065.0"/>
        <n v="2732.0"/>
        <n v="1981.0"/>
        <n v="481.0"/>
        <n v="4019.0"/>
        <n v="3228.0"/>
        <n v="4793.0"/>
        <n v="259.0"/>
        <n v="5286.0"/>
        <n v="4239.0"/>
        <n v="1164.0"/>
        <n v="1895.0"/>
        <n v="110.0"/>
        <n v="6417.0"/>
        <n v="4236.0"/>
        <n v="2419.0"/>
        <n v="2152.0"/>
        <n v="5748.0"/>
        <n v="3978.0"/>
        <n v="1844.0"/>
        <n v="4616.0"/>
        <n v="3260.0"/>
        <n v="1312.0"/>
        <n v="6363.0"/>
        <n v="5784.0"/>
        <n v="5221.0"/>
        <n v="475.0"/>
        <n v="4951.0"/>
        <n v="689.0"/>
        <n v="3943.0"/>
        <n v="5439.0"/>
        <n v="4320.0"/>
        <n v="1938.0"/>
        <n v="4161.0"/>
        <n v="1225.0"/>
        <n v="3149.0"/>
        <n v="4447.0"/>
        <n v="2331.0"/>
        <n v="4592.0"/>
        <n v="6231.0"/>
        <n v="2727.0"/>
        <n v="1350.0"/>
        <n v="6289.0"/>
        <n v="4441.0"/>
        <n v="4012.0"/>
        <n v="4814.0"/>
        <n v="3923.0"/>
        <n v="3766.0"/>
        <n v="3607.0"/>
        <n v="3118.0"/>
        <n v="3277.0"/>
        <n v="4189.0"/>
        <n v="4278.0"/>
        <n v="2933.0"/>
        <n v="3438.0"/>
        <n v="5931.0"/>
        <n v="69.0"/>
        <n v="2254.0"/>
        <n v="1562.0"/>
        <n v="2549.0"/>
        <n v="1742.0"/>
        <n v="5447.0"/>
        <n v="4153.0"/>
        <n v="5016.0"/>
        <n v="1633.0"/>
        <n v="495.0"/>
        <n v="3489.0"/>
        <n v="4941.0"/>
        <n v="715.0"/>
        <n v="4556.0"/>
        <n v="3146.0"/>
        <n v="1176.0"/>
        <n v="1251.0"/>
        <n v="4119.0"/>
        <n v="4269.0"/>
        <n v="740.0"/>
        <n v="5434.0"/>
        <n v="985.0"/>
        <n v="3379.0"/>
        <n v="2405.0"/>
        <n v="5302.0"/>
        <n v="5461.0"/>
        <n v="261.0"/>
        <n v="4829.0"/>
        <n v="5512.0"/>
        <n v="2094.0"/>
        <n v="3608.0"/>
        <n v="3703.0"/>
        <n v="1595.0"/>
        <n v="5540.0"/>
        <n v="1793.0"/>
        <n v="6415.0"/>
        <n v="391.0"/>
        <n v="200.0"/>
        <n v="3207.0"/>
        <n v="6071.0"/>
        <n v="4202.0"/>
        <n v="441.0"/>
        <n v="4031.0"/>
        <n v="4188.0"/>
        <n v="1516.0"/>
        <n v="5456.0"/>
        <n v="2340.0"/>
        <n v="1802.0"/>
        <n v="6458.0"/>
        <n v="81.0"/>
        <n v="6269.0"/>
        <n v="5643.0"/>
        <n v="221.0"/>
        <n v="2696.0"/>
        <n v="5140.0"/>
        <n v="736.0"/>
        <n v="3142.0"/>
        <n v="6331.0"/>
        <n v="5676.0"/>
        <n v="482.0"/>
        <n v="4621.0"/>
        <n v="5576.0"/>
        <n v="1688.0"/>
        <n v="4470.0"/>
        <n v="3418.0"/>
        <n v="6374.0"/>
        <n v="6433.0"/>
        <n v="910.0"/>
        <n v="5968.0"/>
        <n v="6324.0"/>
        <n v="3807.0"/>
        <n v="1201.0"/>
        <n v="6219.0"/>
        <n v="568.0"/>
        <n v="3932.0"/>
        <n v="5237.0"/>
        <n v="6440.0"/>
        <n v="2135.0"/>
        <n v="4881.0"/>
        <n v="5528.0"/>
        <n v="287.0"/>
        <n v="871.0"/>
        <n v="4399.0"/>
        <n v="1219.0"/>
        <n v="3090.0"/>
        <n v="3969.0"/>
        <n v="4166.0"/>
        <n v="1951.0"/>
        <n v="1296.0"/>
        <n v="6296.0"/>
        <n v="3875.0"/>
        <n v="6270.0"/>
        <n v="268.0"/>
        <n v="672.0"/>
        <n v="5794.0"/>
        <n v="5385.0"/>
        <n v="787.0"/>
        <n v="992.0"/>
        <n v="87.0"/>
        <n v="2019.0"/>
        <n v="2140.0"/>
        <n v="3754.0"/>
        <n v="6129.0"/>
        <n v="3325.0"/>
        <n v="246.0"/>
        <n v="4676.0"/>
        <n v="62.0"/>
        <n v="4428.0"/>
        <n v="4750.0"/>
        <n v="2763.0"/>
        <n v="1083.0"/>
        <n v="2242.0"/>
        <n v="5993.0"/>
        <n v="6218.0"/>
        <n v="5774.0"/>
        <n v="579.0"/>
        <n v="5265.0"/>
        <n v="6198.0"/>
        <n v="4905.0"/>
        <n v="3161.0"/>
        <n v="5375.0"/>
        <n v="253.0"/>
        <n v="5973.0"/>
        <n v="641.0"/>
        <n v="2640.0"/>
        <n v="290.0"/>
        <n v="408.0"/>
        <n v="3226.0"/>
        <n v="6122.0"/>
        <n v="2816.0"/>
        <n v="5852.0"/>
        <n v="3811.0"/>
        <n v="5635.0"/>
        <n v="508.0"/>
        <n v="6201.0"/>
        <n v="3628.0"/>
        <n v="2202.0"/>
        <n v="3604.0"/>
        <n v="5717.0"/>
        <n v="6262.0"/>
        <n v="5099.0"/>
        <n v="5997.0"/>
        <n v="426.0"/>
        <n v="295.0"/>
        <n v="6441.0"/>
        <n v="469.0"/>
        <n v="3813.0"/>
        <n v="2787.0"/>
        <n v="344.0"/>
        <n v="3164.0"/>
        <n v="2585.0"/>
        <n v="4879.0"/>
        <n v="2877.0"/>
        <n v="3633.0"/>
        <n v="5587.0"/>
        <n v="3979.0"/>
        <n v="5892.0"/>
        <n v="2352.0"/>
        <n v="6339.0"/>
        <n v="2006.0"/>
        <n v="2932.0"/>
        <n v="6252.0"/>
        <n v="2740.0"/>
        <n v="5427.0"/>
        <n v="5384.0"/>
        <n v="4887.0"/>
        <n v="2691.0"/>
        <n v="1765.0"/>
        <n v="562.0"/>
        <n v="6162.0"/>
        <n v="2884.0"/>
        <n v="134.0"/>
        <n v="1654.0"/>
        <n v="4476.0"/>
        <n v="2842.0"/>
        <n v="2694.0"/>
        <n v="6256.0"/>
        <n v="2442.0"/>
        <n v="5965.0"/>
        <n v="2083.0"/>
        <n v="5246.0"/>
        <n v="6208.0"/>
        <n v="4738.0"/>
        <n v="1186.0"/>
        <m/>
      </sharedItems>
    </cacheField>
    <cacheField name="tripduration" numFmtId="0">
      <sharedItems containsString="0" containsBlank="1" containsNumber="1" containsInteger="1">
        <n v="390.0"/>
        <n v="441.0"/>
        <n v="829.0"/>
        <n v="1783.0"/>
        <n v="364.0"/>
        <n v="216.0"/>
        <n v="177.0"/>
        <n v="100.0"/>
        <n v="1727.0"/>
        <n v="336.0"/>
        <n v="886.0"/>
        <n v="653.0"/>
        <n v="601.0"/>
        <n v="562.0"/>
        <n v="906.0"/>
        <n v="892.0"/>
        <n v="407.0"/>
        <n v="1356.0"/>
        <n v="102.0"/>
        <n v="2333.0"/>
        <n v="960.0"/>
        <n v="2301.0"/>
        <n v="1168.0"/>
        <n v="474.0"/>
        <n v="1036.0"/>
        <n v="230.0"/>
        <n v="747.0"/>
        <n v="711.0"/>
        <n v="553.0"/>
        <n v="521.0"/>
        <n v="1934.0"/>
        <n v="255.0"/>
        <n v="307.0"/>
        <n v="427.0"/>
        <n v="655.0"/>
        <n v="174.0"/>
        <n v="120.0"/>
        <n v="1044.0"/>
        <n v="404.0"/>
        <n v="541.0"/>
        <n v="535.0"/>
        <n v="1147.0"/>
        <n v="278.0"/>
        <n v="909.0"/>
        <n v="383.0"/>
        <n v="1059.0"/>
        <n v="813.0"/>
        <n v="466.0"/>
        <n v="1300.0"/>
        <n v="493.0"/>
        <n v="1102.0"/>
        <n v="470.0"/>
        <n v="967.0"/>
        <n v="978.0"/>
        <n v="1366.0"/>
        <n v="1364.0"/>
        <n v="222.0"/>
        <n v="547.0"/>
        <n v="2674.0"/>
        <n v="423.0"/>
        <n v="2361.0"/>
        <n v="1169.0"/>
        <n v="853.0"/>
        <n v="977.0"/>
        <n v="171.0"/>
        <n v="323.0"/>
        <n v="542.0"/>
        <n v="858.0"/>
        <n v="256.0"/>
        <n v="659.0"/>
        <n v="438.0"/>
        <n v="509.0"/>
        <n v="396.0"/>
        <n v="392.0"/>
        <n v="923.0"/>
        <n v="453.0"/>
        <n v="447.0"/>
        <n v="1283.0"/>
        <n v="1259.0"/>
        <n v="627.0"/>
        <n v="524.0"/>
        <n v="1998.0"/>
        <n v="497.0"/>
        <n v="490.0"/>
        <n v="1695.0"/>
        <n v="302.0"/>
        <n v="228.0"/>
        <n v="968.0"/>
        <n v="240.0"/>
        <n v="315.0"/>
        <n v="2308.0"/>
        <n v="176.0"/>
        <n v="559.0"/>
        <n v="339.0"/>
        <n v="1302.0"/>
        <n v="639.0"/>
        <n v="324.0"/>
        <n v="863.0"/>
        <n v="112466.0"/>
        <n v="113.0"/>
        <n v="1762.0"/>
        <n v="1838.0"/>
        <n v="180.0"/>
        <n v="799.0"/>
        <n v="357.0"/>
        <n v="325.0"/>
        <n v="682.0"/>
        <n v="652.0"/>
        <n v="349.0"/>
        <n v="207.0"/>
        <n v="214.0"/>
        <n v="561.0"/>
        <n v="116.0"/>
        <n v="1057.0"/>
        <n v="1538.0"/>
        <n v="2120.0"/>
        <n v="1280.0"/>
        <n v="145.0"/>
        <n v="2736.0"/>
        <n v="421.0"/>
        <n v="352.0"/>
        <n v="282.0"/>
        <n v="397.0"/>
        <n v="1425.0"/>
        <n v="603.0"/>
        <n v="328.0"/>
        <n v="2669.0"/>
        <n v="676.0"/>
        <n v="124.0"/>
        <n v="151.0"/>
        <n v="590.0"/>
        <n v="2342.0"/>
        <n v="551.0"/>
        <n v="166.0"/>
        <n v="2097.0"/>
        <n v="505.0"/>
        <n v="272.0"/>
        <n v="439.0"/>
        <n v="267.0"/>
        <n v="95430.0"/>
        <n v="1464.0"/>
        <n v="247.0"/>
        <n v="232.0"/>
        <n v="254.0"/>
        <n v="236.0"/>
        <n v="181.0"/>
        <n v="156.0"/>
        <n v="600.0"/>
        <n v="1342.0"/>
        <n v="374.0"/>
        <n v="612.0"/>
        <n v="187.0"/>
        <n v="149.0"/>
        <n v="478.0"/>
        <n v="660.0"/>
        <n v="199.0"/>
        <n v="329.0"/>
        <n v="485.0"/>
        <n v="1512.0"/>
        <n v="663.0"/>
        <n v="482.0"/>
        <n v="333.0"/>
        <n v="1265.0"/>
        <n v="338.0"/>
        <n v="1275.0"/>
        <n v="537.0"/>
        <n v="411.0"/>
        <n v="486.0"/>
        <n v="649.0"/>
        <n v="580.0"/>
        <n v="607.0"/>
        <n v="1220.0"/>
        <n v="818.0"/>
        <n v="760.0"/>
        <n v="1719.0"/>
        <n v="261.0"/>
        <n v="894.0"/>
        <n v="2230.0"/>
        <n v="304.0"/>
        <n v="806.0"/>
        <n v="2119.0"/>
        <n v="937.0"/>
        <n v="2697.0"/>
        <n v="350.0"/>
        <n v="1917.0"/>
        <n v="394.0"/>
        <n v="283.0"/>
        <n v="154.0"/>
        <n v="811.0"/>
        <n v="679.0"/>
        <n v="908.0"/>
        <n v="433.0"/>
        <n v="290.0"/>
        <n v="2239.0"/>
        <n v="701.0"/>
        <n v="1344.0"/>
        <n v="1173.0"/>
        <n v="291.0"/>
        <n v="773.0"/>
        <n v="268.0"/>
        <n v="511.0"/>
        <n v="170.0"/>
        <n v="838.0"/>
        <n v="281.0"/>
        <n v="582.0"/>
        <n v="303.0"/>
        <n v="285.0"/>
        <n v="341.0"/>
        <n v="569.0"/>
        <n v="763.0"/>
        <n v="370.0"/>
        <n v="318.0"/>
        <n v="409.0"/>
        <n v="3678.0"/>
        <n v="164.0"/>
        <n v="252.0"/>
        <n v="461.0"/>
        <n v="1015.0"/>
        <n v="907.0"/>
        <n v="699.0"/>
        <n v="306.0"/>
        <n v="448.0"/>
        <n v="604.0"/>
        <n v="172.0"/>
        <n v="471.0"/>
        <n v="1786.0"/>
        <n v="73.0"/>
        <n v="479.0"/>
        <n v="1138.0"/>
        <n v="723.0"/>
        <n v="1579.0"/>
        <n v="1945.0"/>
        <n v="112.0"/>
        <n v="2175.0"/>
        <n v="294.0"/>
        <n v="975.0"/>
        <n v="210.0"/>
        <n v="196.0"/>
        <n v="150.0"/>
        <n v="683.0"/>
        <n v="918.0"/>
        <n v="245.0"/>
        <n v="550.0"/>
        <n v="543.0"/>
        <n v="616.0"/>
        <n v="1226.0"/>
        <n v="501.0"/>
        <n v="161.0"/>
        <n v="388.0"/>
        <n v="436.0"/>
        <n v="367.0"/>
        <n v="469.0"/>
        <n v="809.0"/>
        <n v="791.0"/>
        <n v="286.0"/>
        <n v="565.0"/>
        <n v="647.0"/>
        <n v="242.0"/>
        <n v="322.0"/>
        <n v="1420.0"/>
        <n v="243.0"/>
        <n v="613.0"/>
        <n v="431.0"/>
        <n v="2249.0"/>
        <n v="618.0"/>
        <n v="857.0"/>
        <n v="132.0"/>
        <n v="673.0"/>
        <n v="416.0"/>
        <n v="1999.0"/>
        <n v="8291.0"/>
        <n v="430.0"/>
        <n v="117.0"/>
        <n v="534.0"/>
        <n v="355.0"/>
        <n v="665.0"/>
        <n v="238.0"/>
        <n v="1194.0"/>
        <n v="1014.0"/>
        <n v="85554.0"/>
        <n v="289.0"/>
        <n v="343.0"/>
        <n v="795.0"/>
        <n v="195.0"/>
        <n v="635.0"/>
        <n v="971.0"/>
        <n v="464.0"/>
        <n v="737.0"/>
        <n v="297.0"/>
        <n v="766.0"/>
        <n v="356.0"/>
        <n v="1795.0"/>
        <n v="496.0"/>
        <n v="1709.0"/>
        <n v="538.0"/>
        <n v="707.0"/>
        <n v="812.0"/>
        <n v="1066.0"/>
        <n v="1567.0"/>
        <n v="345.0"/>
        <n v="583.0"/>
        <n v="544.0"/>
        <n v="536.0"/>
        <n v="123.0"/>
        <n v="401.0"/>
        <n v="969.0"/>
        <n v="917.0"/>
        <n v="1296.0"/>
        <n v="644.0"/>
        <n v="986.0"/>
        <n v="90.0"/>
        <n v="284.0"/>
        <n v="293.0"/>
        <n v="239.0"/>
        <n v="850.0"/>
        <n v="148.0"/>
        <n v="456.0"/>
        <n v="483.0"/>
        <n v="1553.0"/>
        <n v="296.0"/>
        <n v="1128.0"/>
        <n v="334.0"/>
        <n v="280.0"/>
        <n v="1267.0"/>
        <n v="697.0"/>
        <n v="288.0"/>
        <n v="2287.0"/>
        <n v="2237.0"/>
        <n v="1882.0"/>
        <n v="346.0"/>
        <n v="432.0"/>
        <n v="1834.0"/>
        <n v="7522.0"/>
        <n v="1835.0"/>
        <n v="6897.0"/>
        <n v="173.0"/>
        <n v="568.0"/>
        <n v="1330.0"/>
        <n v="382.0"/>
        <n v="475.0"/>
        <n v="531.0"/>
        <n v="611.0"/>
        <n v="138.0"/>
        <n v="484.0"/>
        <n v="617.0"/>
        <n v="1607.0"/>
        <n v="1703.0"/>
        <n v="854.0"/>
        <n v="705.0"/>
        <n v="208.0"/>
        <n v="1132.0"/>
        <n v="780.0"/>
        <n v="943.0"/>
        <n v="1212.0"/>
        <n v="1792.0"/>
        <n v="1452.0"/>
        <n v="2185.0"/>
        <n v="257.0"/>
        <n v="842.0"/>
        <n v="1114.0"/>
        <n v="710.0"/>
        <n v="758.0"/>
        <n v="821.0"/>
        <n v="440.0"/>
        <n v="1262.0"/>
        <n v="1764.0"/>
        <n v="1131.0"/>
        <n v="755.0"/>
        <n v="362.0"/>
        <n v="413.0"/>
        <n v="1782.0"/>
        <n v="970.0"/>
        <n v="9391.0"/>
        <n v="528.0"/>
        <n v="1315.0"/>
        <n v="340.0"/>
        <n v="233.0"/>
        <n v="399.0"/>
        <n v="106.0"/>
        <n v="384.0"/>
        <n v="1022.0"/>
        <n v="330.0"/>
        <n v="800.0"/>
        <n v="313.0"/>
        <n v="403.0"/>
        <n v="1116.0"/>
        <n v="953.0"/>
        <n v="321.0"/>
        <n v="386.0"/>
        <n v="212.0"/>
        <n v="721.0"/>
        <n v="287.0"/>
        <n v="369.0"/>
        <n v="361.0"/>
        <n v="1170.0"/>
        <n v="7129.0"/>
        <n v="717.0"/>
        <n v="277.0"/>
        <n v="398.0"/>
        <n v="816.0"/>
        <n v="994.0"/>
        <n v="1122.0"/>
        <n v="186.0"/>
        <n v="1299.0"/>
        <n v="1444.0"/>
        <n v="1430.0"/>
        <n v="1006.0"/>
        <n v="764.0"/>
        <n v="1048.0"/>
        <n v="366.0"/>
        <n v="1025.0"/>
        <n v="462.0"/>
        <n v="1033.0"/>
        <n v="1038.0"/>
        <n v="571.0"/>
        <n v="449.0"/>
        <n v="1156.0"/>
        <n v="332.0"/>
        <n v="76350.0"/>
        <n v="200.0"/>
        <n v="66622.0"/>
        <n v="606.0"/>
        <n v="686.0"/>
        <n v="716.0"/>
        <n v="500.0"/>
        <n v="2832.0"/>
        <n v="1060.0"/>
        <n v="10397.0"/>
        <n v="525.0"/>
        <n v="933.0"/>
        <n v="3261.0"/>
        <n v="3271.0"/>
        <n v="1990.0"/>
        <n v="515.0"/>
        <n v="959.0"/>
        <n v="428.0"/>
        <n v="1378.0"/>
        <n v="201.0"/>
        <n v="185.0"/>
        <n v="807.0"/>
        <n v="1539.0"/>
        <n v="651.0"/>
        <n v="540.0"/>
        <n v="628.0"/>
        <n v="599.0"/>
        <n v="371.0"/>
        <n v="743.0"/>
        <n v="987.0"/>
        <n v="1109.0"/>
        <n v="206.0"/>
        <n v="1223.0"/>
        <n v="522.0"/>
        <n v="271.0"/>
        <n v="419.0"/>
        <n v="373.0"/>
        <n v="499.0"/>
        <n v="782.0"/>
        <n v="3400.0"/>
        <n v="215.0"/>
        <n v="400.0"/>
        <n v="218.0"/>
        <n v="871.0"/>
        <n v="726.0"/>
        <n v="982.0"/>
        <n v="1288.0"/>
        <n v="491.0"/>
        <n v="985.0"/>
        <n v="353.0"/>
        <n v="1816.0"/>
        <n v="579.0"/>
        <n v="418.0"/>
        <n v="1231.0"/>
        <n v="258.0"/>
        <n v="1423.0"/>
        <n v="223.0"/>
        <n v="944.0"/>
        <n v="921.0"/>
        <n v="704.0"/>
        <n v="309.0"/>
        <n v="1699.0"/>
        <n v="1572.0"/>
        <n v="512.0"/>
        <n v="7957.0"/>
        <n v="1649.0"/>
        <n v="314.0"/>
        <n v="578.0"/>
        <n v="1502.0"/>
        <n v="264.0"/>
        <n v="520.0"/>
        <n v="790.0"/>
        <n v="552.0"/>
        <n v="835.0"/>
        <n v="78.0"/>
        <n v="1566.0"/>
        <n v="792.0"/>
        <n v="365.0"/>
        <n v="675.0"/>
        <n v="408.0"/>
        <n v="658.0"/>
        <n v="558.0"/>
        <n v="144.0"/>
        <n v="718.0"/>
        <n v="16510.0"/>
        <n v="794.0"/>
        <n v="949.0"/>
        <n v="632.0"/>
        <n v="712.0"/>
        <n v="1079.0"/>
        <n v="798.0"/>
        <n v="372.0"/>
        <n v="828.0"/>
        <n v="327.0"/>
        <n v="1351.0"/>
        <n v="260.0"/>
        <n v="602.0"/>
        <n v="900.0"/>
        <n v="1333.0"/>
        <m/>
      </sharedItems>
    </cacheField>
    <cacheField name="from_station_id" numFmtId="0">
      <sharedItems containsString="0" containsBlank="1" containsNumber="1" containsInteger="1">
        <n v="199.0"/>
        <n v="44.0"/>
        <n v="15.0"/>
        <n v="123.0"/>
        <n v="173.0"/>
        <n v="98.0"/>
        <n v="211.0"/>
        <n v="150.0"/>
        <n v="268.0"/>
        <n v="299.0"/>
        <n v="204.0"/>
        <n v="90.0"/>
        <n v="289.0"/>
        <n v="152.0"/>
        <n v="35.0"/>
        <n v="47.0"/>
        <n v="85.0"/>
        <n v="13.0"/>
        <n v="520.0"/>
        <n v="256.0"/>
        <n v="254.0"/>
        <n v="66.0"/>
        <n v="464.0"/>
        <n v="418.0"/>
        <n v="144.0"/>
        <n v="253.0"/>
        <n v="304.0"/>
        <n v="206.0"/>
        <n v="522.0"/>
        <n v="193.0"/>
        <n v="260.0"/>
        <n v="636.0"/>
        <n v="240.0"/>
        <n v="313.0"/>
        <n v="290.0"/>
        <n v="460.0"/>
        <n v="236.0"/>
        <n v="194.0"/>
        <n v="367.0"/>
        <n v="316.0"/>
        <n v="359.0"/>
        <n v="71.0"/>
        <n v="29.0"/>
        <n v="230.0"/>
        <n v="77.0"/>
        <n v="94.0"/>
        <n v="113.0"/>
        <n v="168.0"/>
        <n v="86.0"/>
        <n v="128.0"/>
        <n v="87.0"/>
        <n v="114.0"/>
        <n v="239.0"/>
        <n v="117.0"/>
        <n v="318.0"/>
        <n v="291.0"/>
        <n v="197.0"/>
        <n v="331.0"/>
        <n v="46.0"/>
        <n v="115.0"/>
        <n v="16.0"/>
        <n v="106.0"/>
        <n v="231.0"/>
        <n v="226.0"/>
        <n v="229.0"/>
        <n v="72.0"/>
        <n v="24.0"/>
        <n v="69.0"/>
        <n v="273.0"/>
        <n v="217.0"/>
        <n v="323.0"/>
        <n v="220.0"/>
        <n v="482.0"/>
        <n v="145.0"/>
        <n v="504.0"/>
        <n v="49.0"/>
        <n v="161.0"/>
        <n v="497.0"/>
        <n v="476.0"/>
        <n v="321.0"/>
        <n v="509.0"/>
        <n v="198.0"/>
        <n v="224.0"/>
        <n v="59.0"/>
        <n v="332.0"/>
        <n v="133.0"/>
        <n v="100.0"/>
        <n v="238.0"/>
        <n v="419.0"/>
        <n v="627.0"/>
        <n v="306.0"/>
        <n v="632.0"/>
        <n v="210.0"/>
        <n v="116.0"/>
        <n v="81.0"/>
        <n v="67.0"/>
        <n v="181.0"/>
        <n v="350.0"/>
        <n v="514.0"/>
        <n v="506.0"/>
        <n v="483.0"/>
        <n v="405.0"/>
        <n v="572.0"/>
        <n v="471.0"/>
        <n v="163.0"/>
        <n v="7.0"/>
        <n v="257.0"/>
        <n v="52.0"/>
        <n v="394.0"/>
        <n v="134.0"/>
        <n v="499.0"/>
        <n v="533.0"/>
        <n v="56.0"/>
        <n v="339.0"/>
        <n v="111.0"/>
        <n v="174.0"/>
        <n v="43.0"/>
        <n v="57.0"/>
        <n v="76.0"/>
        <n v="320.0"/>
        <n v="19.0"/>
        <n v="275.0"/>
        <n v="31.0"/>
        <n v="383.0"/>
        <n v="6.0"/>
        <n v="223.0"/>
        <n v="341.0"/>
        <n v="247.0"/>
        <n v="659.0"/>
        <n v="21.0"/>
        <n v="303.0"/>
        <n v="344.0"/>
        <n v="180.0"/>
        <n v="243.0"/>
        <n v="620.0"/>
        <n v="334.0"/>
        <n v="38.0"/>
        <n v="177.0"/>
        <n v="61.0"/>
        <n v="140.0"/>
        <n v="279.0"/>
        <n v="340.0"/>
        <n v="477.0"/>
        <n v="99.0"/>
        <n v="118.0"/>
        <n v="110.0"/>
        <n v="196.0"/>
        <n v="42.0"/>
        <n v="324.0"/>
        <n v="454.0"/>
        <n v="125.0"/>
        <n v="342.0"/>
        <n v="493.0"/>
        <n v="143.0"/>
        <n v="364.0"/>
        <n v="195.0"/>
        <n v="312.0"/>
        <n v="232.0"/>
        <n v="467.0"/>
        <n v="262.0"/>
        <n v="32.0"/>
        <n v="84.0"/>
        <n v="463.0"/>
        <n v="182.0"/>
        <n v="80.0"/>
        <n v="209.0"/>
        <n v="301.0"/>
        <n v="68.0"/>
        <n v="88.0"/>
        <n v="296.0"/>
        <n v="658.0"/>
        <n v="172.0"/>
        <n v="205.0"/>
        <n v="192.0"/>
        <n v="327.0"/>
        <n v="157.0"/>
        <n v="73.0"/>
        <n v="190.0"/>
        <n v="255.0"/>
        <n v="250.0"/>
        <n v="251.0"/>
        <n v="571.0"/>
        <n v="50.0"/>
        <n v="51.0"/>
        <n v="374.0"/>
        <n v="26.0"/>
        <n v="165.0"/>
        <n v="346.0"/>
        <n v="213.0"/>
        <n v="160.0"/>
        <n v="54.0"/>
        <n v="178.0"/>
        <n v="141.0"/>
        <n v="277.0"/>
        <n v="188.0"/>
        <n v="41.0"/>
        <n v="156.0"/>
        <n v="127.0"/>
        <n v="130.0"/>
        <n v="138.0"/>
        <n v="176.0"/>
        <n v="337.0"/>
        <n v="292.0"/>
        <n v="107.0"/>
        <n v="244.0"/>
        <n v="295.0"/>
        <n v="53.0"/>
        <n v="272.0"/>
        <n v="601.0"/>
        <n v="453.0"/>
        <n v="349.0"/>
        <n v="89.0"/>
        <n v="154.0"/>
        <n v="354.0"/>
        <n v="142.0"/>
        <n v="505.0"/>
        <n v="27.0"/>
        <n v="121.0"/>
        <n v="93.0"/>
        <n v="228.0"/>
        <n v="293.0"/>
        <n v="314.0"/>
        <n v="328.0"/>
        <n v="159.0"/>
        <n v="225.0"/>
        <n v="131.0"/>
        <n v="36.0"/>
        <n v="25.0"/>
        <n v="33.0"/>
        <n v="17.0"/>
        <n v="23.0"/>
        <n v="621.0"/>
        <n v="281.0"/>
        <n v="414.0"/>
        <n v="300.0"/>
        <n v="175.0"/>
        <n v="218.0"/>
        <n v="465.0"/>
        <n v="234.0"/>
        <n v="442.0"/>
        <n v="153.0"/>
        <n v="169.0"/>
        <n v="368.0"/>
        <n v="294.0"/>
        <n v="637.0"/>
        <n v="525.0"/>
        <n v="119.0"/>
        <n v="164.0"/>
        <n v="129.0"/>
        <n v="403.0"/>
        <n v="298.0"/>
        <n v="459.0"/>
        <n v="179.0"/>
        <n v="191.0"/>
        <n v="126.0"/>
        <n v="96.0"/>
        <n v="283.0"/>
        <n v="146.0"/>
        <n v="494.0"/>
        <n v="638.0"/>
        <n v="639.0"/>
        <n v="48.0"/>
        <n v="212.0"/>
        <n v="302.0"/>
        <n v="4.0"/>
        <n v="20.0"/>
        <n v="185.0"/>
        <n v="74.0"/>
        <n v="166.0"/>
        <n v="280.0"/>
        <n v="329.0"/>
        <n v="28.0"/>
        <n v="377.0"/>
        <n v="242.0"/>
        <n v="171.0"/>
        <n v="376.0"/>
        <n v="381.0"/>
        <m/>
      </sharedItems>
    </cacheField>
    <cacheField name="from_station_name" numFmtId="0">
      <sharedItems containsBlank="1">
        <s v="Wabash Ave &amp; Grand Ave"/>
        <s v="State St &amp; Randolph St"/>
        <s v="Racine Ave &amp; 18th St"/>
        <s v="California Ave &amp; Milwaukee Ave"/>
        <s v="Mies van der Rohe Way &amp; Chicago Ave"/>
        <s v="LaSalle St &amp; Washington St"/>
        <s v="St. Clair St &amp; Erie St"/>
        <s v="Fort Dearborn Dr &amp; 31st St"/>
        <s v="Lake Shore Dr &amp; North Blvd"/>
        <s v="Halsted St &amp; Roscoe St"/>
        <s v="Prairie Ave &amp; Garfield Blvd"/>
        <s v="Millennium Park"/>
        <s v="Wells St &amp; Concord Ln"/>
        <s v="Lincoln Ave &amp; Diversey Pkwy"/>
        <s v="Streeter Dr &amp; Grand Ave"/>
        <s v="State St &amp; Kinzie St"/>
        <s v="Michigan Ave &amp; Oak St"/>
        <s v="Wilton Ave &amp; Diversey Pkwy"/>
        <s v="Greenview Ave &amp; Jarvis Ave"/>
        <s v="Broadway &amp; Sheridan Rd"/>
        <s v="Pine Grove Ave &amp; Irving Park Rd"/>
        <s v="Clinton St &amp; Lake St"/>
        <s v="Damen Ave &amp; Foster Ave"/>
        <s v="Ellis Ave &amp; 53rd St"/>
        <s v="Larrabee St &amp; Webster Ave"/>
        <s v="Winthrop Ave &amp; Lawrence Ave"/>
        <s v="Broadway &amp; Waveland Ave"/>
        <s v="Halsted St &amp; Archer Ave"/>
        <s v="Bosworth Ave &amp; Howard St"/>
        <s v="State St &amp; 29th St"/>
        <s v="Kedzie Ave &amp; Milwaukee Ave"/>
        <s v="Orleans St &amp; Hubbard St (*)"/>
        <s v="Sheridan Rd &amp; Irving Park Rd"/>
        <s v="Lakeview Ave &amp; Fullerton Pkwy"/>
        <s v="Kedzie Ave &amp; Palmer Ct"/>
        <s v="Clark St &amp; Bryn Mawr Ave"/>
        <s v="Sedgwick St &amp; Schiller St"/>
        <s v="Wabash Ave &amp; Wacker Pl"/>
        <s v="Racine Ave &amp; 35th St"/>
        <s v="Damen Ave &amp; Sunnyside Ave"/>
        <s v="Larrabee St &amp; Division St"/>
        <s v="Morgan St &amp; Lake St"/>
        <s v="Noble St &amp; Milwaukee Ave"/>
        <s v="Lincoln Ave &amp; Roscoe St"/>
        <s v="Clinton St &amp; Madison St"/>
        <s v="Clark St &amp; Armitage Ave"/>
        <s v="Bissell St &amp; Armitage Ave"/>
        <s v="Michigan Ave &amp; 14th St"/>
        <s v="Eckhart Park"/>
        <s v="Damen Ave &amp; Chicago Ave"/>
        <s v="Racine Ave &amp; Fullerton Ave"/>
        <s v="Sheffield Ave &amp; Waveland Ave"/>
        <s v="Western Ave &amp; Leland Ave"/>
        <s v="Wilton Ave &amp; Belmont Ave"/>
        <s v="Southport Ave &amp; Irving Park Rd"/>
        <s v="Wells St &amp; Evergreen Ave"/>
        <s v="Michigan Ave &amp; Madison St"/>
        <s v="Halsted St &amp; Clybourn Ave (*)"/>
        <s v="Wells St &amp; Walton St"/>
        <s v="Sheffield Ave &amp; Wellington Ave"/>
        <s v="Paulina Ave &amp; North Ave"/>
        <s v="State St &amp; Pearson St"/>
        <s v="Sheridan Rd &amp; Montrose Ave"/>
        <s v="Racine Ave &amp; Belmont Ave"/>
        <s v="Southport Ave &amp; Roscoe St"/>
        <s v="Wabash Ave &amp; 16th St"/>
        <s v="Fairbanks Ct &amp; Grand Ave"/>
        <s v="Damen Ave &amp; Pierce Ave"/>
        <s v="Michigan Ave &amp; 18th St"/>
        <s v="Racine Ave (May St) &amp; Fulton St"/>
        <s v="Sheridan Rd &amp; Lawrence Ave"/>
        <s v="Clark St &amp; Drummond Pl"/>
        <s v="Campbell Ave &amp; Montrose Ave"/>
        <s v="Mies van der Rohe Way &amp; Chestnut St"/>
        <s v="Campbell Ave &amp; Fullerton Ave"/>
        <s v="Dearborn St &amp; Monroe St"/>
        <s v="Rush St &amp; Superior St"/>
        <s v="Kimball Ave &amp; Belmont Ave"/>
        <s v="Kedzie Ave &amp; Leland Ave"/>
        <s v="Wabash Ave &amp; 9th St"/>
        <s v="Troy St &amp; North Ave"/>
        <s v="Green St &amp; Madison St"/>
        <s v="Halsted St &amp; Willow St"/>
        <s v="Wabash Ave &amp; Roosevelt Rd"/>
        <s v="Burling St (Halsted) &amp; Diversey Pkwy (Temp)"/>
        <s v="Kingsbury St &amp; Kinzie St"/>
        <s v="Orleans St &amp; Merchandise Mart Plaza"/>
        <s v="Wolcott (Ravenswood) Ave &amp; Montrose Ave (*)"/>
        <s v="Lake Park Ave &amp; 53rd St"/>
        <s v="LaSalle Dr &amp; Huron St (*)"/>
        <s v="Sheridan Rd &amp; Buena Ave"/>
        <s v="Clark St &amp; Newport St"/>
        <s v="Ashland Ave &amp; Division St"/>
        <s v="Western Ave &amp; Winnebago Ave"/>
        <s v="Daley Center Plaza"/>
        <s v="Sheffield Ave &amp; Fullerton Ave"/>
        <s v="LaSalle St &amp; Illinois St"/>
        <s v="Ashland Ave &amp; Chicago Ave"/>
        <s v="Ridge Blvd &amp; Howard St"/>
        <s v="Spaulding Ave &amp; Armitage Ave"/>
        <s v="Avondale Ave &amp; Irving Park Rd"/>
        <s v="Wentworth Ave &amp; 35th St"/>
        <s v="State St &amp; 76th St"/>
        <s v="Francisco Ave &amp; Foster Ave"/>
        <s v="Damen Ave &amp; Clybourn Ave"/>
        <s v="Field Blvd &amp; South Water St"/>
        <s v="Lincoln Ave &amp; Waveland Ave"/>
        <s v="Michigan Ave &amp; Lake St"/>
        <s v="Clark St &amp; 9th St (AMLI)"/>
        <s v="Peoria St &amp; Jackson Blvd"/>
        <s v="Kosciuszko Park"/>
        <s v="Central Park Blvd &amp; 5th Ave"/>
        <s v="Desplaines St &amp; Kinzie St"/>
        <s v="Emerald Ave &amp; 31st St"/>
        <s v="Sedgwick St &amp; Huron St"/>
        <s v="Canal St &amp; Madison St"/>
        <s v="Michigan Ave &amp; Washington St"/>
        <s v="Clinton St &amp; Roosevelt Rd"/>
        <s v="Lake Shore Dr &amp; Monroe St"/>
        <s v="Loomis St &amp; Lexington St"/>
        <s v="Loomis St &amp; Taylor St (*)"/>
        <s v="Ashland Ave &amp; 13th St"/>
        <s v="Franklin St &amp; Chicago Ave"/>
        <s v="Paulina St &amp; Flournoy St"/>
        <s v="Dusable Harbor"/>
        <s v="Clifton Ave &amp; Armitage Ave"/>
        <s v="Adler Planetarium"/>
        <s v="Shore Dr &amp; 55th St"/>
        <s v="Leavitt St &amp; Chicago Ave"/>
        <s v="Aberdeen St &amp; Jackson Blvd"/>
        <s v="Broadway &amp; Cornelia Ave"/>
        <s v="Ravenswood Ave &amp; Lawrence Ave"/>
        <s v="Ritchie Ct &amp; Banks St"/>
        <s v="Lincoln Ave &amp; Sunnyside Ave"/>
        <s v="Orleans St &amp; Chestnut St (NEXT Apts)"/>
        <s v="Lake Shore Dr &amp; Belmont Ave"/>
        <s v="Clark St &amp; Lake St"/>
        <s v="Theater on the Lake"/>
        <s v="Wood St &amp; Milwaukee Ave"/>
        <s v="Dearborn Pkwy &amp; Delaware Pl"/>
        <s v="Halsted St &amp; 35th St (*)"/>
        <s v="Clark St &amp; Wrightwood Ave"/>
        <s v="Manor Ave &amp; Leland Ave"/>
        <s v="Lake Shore Dr &amp; Ohio St"/>
        <s v="Sedgwick St &amp; North Ave"/>
        <s v="Dearborn St &amp; Erie St"/>
        <s v="Cityfront Plaza Dr &amp; Pioneer Ct"/>
        <s v="Wabash Ave &amp; Cermak Rd"/>
        <s v="Stockton Dr &amp; Wrightwood Ave"/>
        <s v="Broadway &amp; Granville Ave"/>
        <s v="Rush St &amp; Hubbard St"/>
        <s v="Wolcott Ave &amp; Polk St"/>
        <s v="Western Ave &amp; Roscoe St"/>
        <s v="Sedgwick St &amp; Webster Ave"/>
        <s v="Larrabee St &amp; Oak St"/>
        <s v="Columbus Dr &amp; Randolph St"/>
        <s v="Clarendon Ave &amp; Gordon Ter"/>
        <s v="Pine Grove Ave &amp; Waveland Ave"/>
        <s v="Western Ave &amp; Lunt Ave"/>
        <s v="Halsted St &amp; 37th St"/>
        <s v="Racine Ave &amp; Congress Pkwy"/>
        <s v="Milwaukee Ave &amp; Grand Ave"/>
        <s v="Clark St &amp; Berwyn Ave"/>
        <s v="Wells St &amp; Elm St"/>
        <s v="Aberdeen St &amp; Monroe St"/>
        <s v="Normal Ave &amp; Archer Ave"/>
        <s v="Clark St &amp; Schiller St"/>
        <s v="Clinton St &amp; Tilden St"/>
        <s v="Racine Ave &amp; Randolph St"/>
        <s v="Broadway &amp; Belmont Ave"/>
        <s v="Leavitt St &amp; Division St (*)"/>
        <s v="Rush St &amp; Cedar St"/>
        <s v="Paulina St &amp; 18th St"/>
        <s v="Canal St &amp; Adams St"/>
        <s v="Sheffield Ave &amp; Webster Ave"/>
        <s v="Lake Shore Dr &amp; Wellington Ave"/>
        <s v="Jefferson St &amp; Monroe St"/>
        <s v="Southport Ave &amp; Wrightwood Ave"/>
        <s v="Indiana Ave &amp; Roosevelt Rd"/>
        <s v="Ashland Ave &amp; Wellington Ave"/>
        <s v="Clarendon Ave &amp; Leland Ave"/>
        <s v="Vernon Ave &amp; 75th St"/>
        <s v="Clark St &amp; Ida B Wells Dr"/>
        <s v="Clark St &amp; Randolph St"/>
        <s v="Western Ave &amp; Walton St"/>
        <s v="McClurg Ct &amp; Illinois St"/>
        <s v="Clark St &amp; Grace St"/>
        <s v="Ada St &amp; Washington Blvd"/>
        <s v="Leavitt St &amp; North Ave"/>
        <s v="Campbell Ave &amp; North Ave"/>
        <s v="Ogden Ave &amp; Chicago Ave"/>
        <s v="State St &amp; 19th St"/>
        <s v="Clark St &amp; Lincoln Ave"/>
        <s v="Ashland Ave &amp; Grand Ave"/>
        <s v="Greenview Ave &amp; Fullerton Ave"/>
        <s v="Federal St &amp; Polk St"/>
        <s v="Clark St &amp; Wellington Ave"/>
        <s v="Lincoln Ave &amp; Fullerton Ave"/>
        <s v="Damen Ave &amp; Division St"/>
        <s v="Clybourn Ave &amp; Division St"/>
        <s v="Clark St &amp; Elm St"/>
        <s v="Clark St &amp; Chicago Ave"/>
        <s v="Southport Ave &amp; Clark St"/>
        <s v="Desplaines St &amp; Jackson Blvd"/>
        <s v="Ravenswood Ave &amp; Irving Park Rd"/>
        <s v="Broadway &amp; Argyle St"/>
        <s v="Wells St &amp; Huron St"/>
        <s v="Indiana Ave &amp; 31st St"/>
        <s v="Central St Metra"/>
        <s v="Clark St &amp; Schreiber Ave"/>
        <s v="Halsted St &amp; Wrightwood Ave"/>
        <s v="Financial Pl &amp; Ida B Wells Dr (Temp)"/>
        <s v="Southport Ave &amp; Belmont Ave"/>
        <s v="Sheridan Rd &amp; Greenleaf Ave"/>
        <s v="McClurg Ct &amp; Erie St"/>
        <s v="Winchester Ave &amp; Elston Ave"/>
        <s v="Larrabee St &amp; North Ave"/>
        <s v="Blackstone Ave &amp; Hyde Park Blvd"/>
        <s v="Sheffield Ave &amp; Willow St"/>
        <s v="Damen Ave &amp; Melrose Ave"/>
        <s v="Broadway &amp; Wilson Ave"/>
        <s v="Ravenswood Ave &amp; Berteau Ave"/>
        <s v="Ellis Ave &amp; 58th St"/>
        <s v="Claremont Ave &amp; Hirsch St"/>
        <s v="Halsted St &amp; Dickens Ave"/>
        <s v="Lincoln Ave &amp; Belmont Ave"/>
        <s v="Franklin St &amp; Jackson Blvd"/>
        <s v="Michigan Ave &amp; Pearson St"/>
        <s v="State St &amp; Van Buren St"/>
        <s v="Honore St &amp; Division St"/>
        <s v="Orleans St &amp; Elm St (*)"/>
        <s v="Aberdeen St &amp; Randolph St"/>
        <s v="Western Ave &amp; 24th St"/>
        <s v="Canal St &amp; Taylor St"/>
        <s v="Broadway &amp; Barry Ave"/>
        <s v="Wells St &amp; Polk St"/>
        <s v="Wells St &amp; 19th St"/>
        <s v="Marine Dr &amp; Ainslie St"/>
        <s v="Clark St &amp; Montrose Ave"/>
        <s v="California Ave &amp; 23rd Pl"/>
        <s v="Southport Ave &amp; Wellington Ave"/>
        <s v="Canal St &amp; Harrison St"/>
        <s v="Ashland Ave &amp; Archer Ave"/>
        <s v="Broadway &amp; Berwyn Ave"/>
        <s v="Wood St &amp; Chicago Ave (*)"/>
        <s v="Glenwood Ave &amp; Touhy Ave"/>
        <s v="Ashland Ave &amp; Lake St (Temp)"/>
        <s v="Franklin St &amp; Lake St"/>
        <s v="Blue Island Ave &amp; 18th St"/>
        <s v="Wentworth Ave &amp; 33rd St"/>
        <s v="Lincoln Ave &amp; Belle Plaine Ave"/>
        <s v="Lakefront Trail &amp; Bryn Mawr Ave"/>
        <s v="MLK Jr Dr &amp; Pershing Rd"/>
        <s v="Canal St &amp; Monroe St (*)"/>
        <s v="Clark St &amp; North Ave"/>
        <s v="Desplaines St &amp; Randolph St"/>
        <s v="LaSalle St &amp; Jackson Blvd"/>
        <s v="Loomis St &amp; Jackson Blvd"/>
        <s v="Kedzie Ave &amp; Bryn Mawr Ave"/>
        <s v="Clinton St &amp; Jackson Blvd (*)"/>
        <s v="Lakefront Trail &amp; Wilson Ave"/>
        <s v="Larrabee St &amp; Kingsbury St"/>
        <s v="Wells St &amp; Hubbard St"/>
        <s v="Sheffield Ave &amp; Wrightwood Ave"/>
        <s v="Burnham Harbor"/>
        <s v="Sheffield Ave &amp; Kingsbury St"/>
        <s v="Stave St &amp; Armitage Ave"/>
        <s v="Kingsbury St &amp; Erie St"/>
        <s v="Ashland Ave &amp; Wrightwood Ave"/>
        <s v="Morgan St &amp; 31st St"/>
        <s v="Lake Shore Dr &amp; Diversey Pkwy"/>
        <s v="Larrabee St &amp; Menomonee St"/>
        <s v="Kedzie Ave &amp; Lake St"/>
        <s v="Damen Ave &amp; Leland Ave"/>
        <s v="May St &amp; Cullerton St"/>
        <s v="Artesian Ave &amp; Hubbard St"/>
        <s v="Western Ave &amp; Monroe St"/>
        <m/>
      </sharedItems>
    </cacheField>
    <cacheField name="to_station_id" numFmtId="0">
      <sharedItems containsString="0" containsBlank="1" containsNumber="1" containsInteger="1">
        <n v="84.0"/>
        <n v="624.0"/>
        <n v="644.0"/>
        <n v="176.0"/>
        <n v="35.0"/>
        <n v="49.0"/>
        <n v="142.0"/>
        <n v="148.0"/>
        <n v="141.0"/>
        <n v="295.0"/>
        <n v="420.0"/>
        <n v="255.0"/>
        <n v="324.0"/>
        <n v="166.0"/>
        <n v="319.0"/>
        <n v="39.0"/>
        <n v="111.0"/>
        <n v="329.0"/>
        <n v="313.0"/>
        <n v="61.0"/>
        <n v="523.0"/>
        <n v="297.0"/>
        <n v="465.0"/>
        <n v="52.0"/>
        <n v="30.0"/>
        <n v="121.0"/>
        <n v="463.0"/>
        <n v="332.0"/>
        <n v="135.0"/>
        <n v="520.0"/>
        <n v="185.0"/>
        <n v="120.0"/>
        <n v="507.0"/>
        <n v="214.0"/>
        <n v="173.0"/>
        <n v="127.0"/>
        <n v="344.0"/>
        <n v="476.0"/>
        <n v="457.0"/>
        <n v="133.0"/>
        <n v="9.0"/>
        <n v="240.0"/>
        <n v="22.0"/>
        <n v="106.0"/>
        <n v="137.0"/>
        <n v="232.0"/>
        <n v="338.0"/>
        <n v="66.0"/>
        <n v="126.0"/>
        <n v="340.0"/>
        <n v="129.0"/>
        <n v="637.0"/>
        <n v="38.0"/>
        <n v="54.0"/>
        <n v="347.0"/>
        <n v="227.0"/>
        <n v="303.0"/>
        <n v="37.0"/>
        <n v="229.0"/>
        <n v="212.0"/>
        <n v="123.0"/>
        <n v="195.0"/>
        <n v="58.0"/>
        <n v="273.0"/>
        <n v="23.0"/>
        <n v="153.0"/>
        <n v="131.0"/>
        <n v="198.0"/>
        <n v="87.0"/>
        <n v="230.0"/>
        <n v="289.0"/>
        <n v="193.0"/>
        <n v="334.0"/>
        <n v="21.0"/>
        <n v="67.0"/>
        <n v="168.0"/>
        <n v="654.0"/>
        <n v="282.0"/>
        <n v="299.0"/>
        <n v="349.0"/>
        <n v="293.0"/>
        <n v="110.0"/>
        <n v="74.0"/>
        <n v="497.0"/>
        <n v="485.0"/>
        <n v="59.0"/>
        <n v="627.0"/>
        <n v="175.0"/>
        <n v="321.0"/>
        <n v="119.0"/>
        <n v="69.0"/>
        <n v="226.0"/>
        <n v="298.0"/>
        <n v="128.0"/>
        <n v="287.0"/>
        <n v="257.0"/>
        <n v="314.0"/>
        <n v="322.0"/>
        <n v="86.0"/>
        <n v="326.0"/>
        <n v="145.0"/>
        <n v="114.0"/>
        <n v="216.0"/>
        <n v="260.0"/>
        <n v="506.0"/>
        <n v="13.0"/>
        <n v="343.0"/>
        <n v="140.0"/>
        <n v="515.0"/>
        <n v="591.0"/>
        <n v="220.0"/>
        <n v="278.0"/>
        <n v="72.0"/>
        <n v="570.0"/>
        <n v="474.0"/>
        <n v="211.0"/>
        <n v="635.0"/>
        <n v="81.0"/>
        <n v="261.0"/>
        <n v="191.0"/>
        <n v="377.0"/>
        <n v="93.0"/>
        <n v="403.0"/>
        <n v="182.0"/>
        <n v="3.0"/>
        <n v="97.0"/>
        <n v="96.0"/>
        <n v="90.0"/>
        <n v="19.0"/>
        <n v="346.0"/>
        <n v="437.0"/>
        <n v="283.0"/>
        <n v="73.0"/>
        <n v="27.0"/>
        <n v="6.0"/>
        <n v="77.0"/>
        <n v="417.0"/>
        <n v="434.0"/>
        <n v="224.0"/>
        <n v="632.0"/>
        <n v="249.0"/>
        <n v="243.0"/>
        <n v="328.0"/>
        <n v="621.0"/>
        <n v="57.0"/>
        <n v="177.0"/>
        <n v="44.0"/>
        <n v="85.0"/>
        <n v="31.0"/>
        <n v="331.0"/>
        <n v="460.0"/>
        <n v="262.0"/>
        <n v="33.0"/>
        <n v="239.0"/>
        <n v="180.0"/>
        <n v="268.0"/>
        <n v="88.0"/>
        <n v="161.0"/>
        <n v="467.0"/>
        <n v="237.0"/>
        <n v="454.0"/>
        <n v="150.0"/>
        <n v="130.0"/>
        <n v="188.0"/>
        <n v="192.0"/>
        <n v="41.0"/>
        <n v="241.0"/>
        <n v="94.0"/>
        <n v="461.0"/>
        <n v="113.0"/>
        <n v="306.0"/>
        <n v="601.0"/>
        <n v="279.0"/>
        <n v="244.0"/>
        <n v="294.0"/>
        <n v="505.0"/>
        <n v="300.0"/>
        <n v="107.0"/>
        <n v="24.0"/>
        <n v="98.0"/>
        <n v="7.0"/>
        <n v="29.0"/>
        <n v="320.0"/>
        <n v="43.0"/>
        <n v="125.0"/>
        <n v="165.0"/>
        <n v="17.0"/>
        <n v="26.0"/>
        <n v="71.0"/>
        <n v="327.0"/>
        <n v="308.0"/>
        <n v="296.0"/>
        <n v="569.0"/>
        <n v="50.0"/>
        <n v="217.0"/>
        <n v="197.0"/>
        <n v="254.0"/>
        <n v="210.0"/>
        <n v="376.0"/>
        <n v="206.0"/>
        <n v="60.0"/>
        <n v="350.0"/>
        <n v="56.0"/>
        <n v="80.0"/>
        <n v="225.0"/>
        <n v="51.0"/>
        <n v="42.0"/>
        <n v="117.0"/>
        <n v="636.0"/>
        <n v="304.0"/>
        <n v="199.0"/>
        <n v="231.0"/>
        <n v="196.0"/>
        <n v="238.0"/>
        <n v="472.0"/>
        <n v="99.0"/>
        <n v="156.0"/>
        <n v="451.0"/>
        <n v="46.0"/>
        <n v="414.0"/>
        <n v="325.0"/>
        <n v="310.0"/>
        <n v="337.0"/>
        <n v="305.0"/>
        <n v="291.0"/>
        <n v="359.0"/>
        <n v="223.0"/>
        <n v="418.0"/>
        <n v="242.0"/>
        <n v="301.0"/>
        <n v="179.0"/>
        <n v="20.0"/>
        <n v="157.0"/>
        <n v="416.0"/>
        <n v="345.0"/>
        <n v="368.0"/>
        <n v="626.0"/>
        <n v="218.0"/>
        <n v="181.0"/>
        <n v="364.0"/>
        <n v="442.0"/>
        <n v="112.0"/>
        <n v="53.0"/>
        <n v="547.0"/>
        <n v="259.0"/>
        <n v="134.0"/>
        <n v="118.0"/>
        <n v="219.0"/>
        <n v="14.0"/>
        <n v="401.0"/>
        <n v="116.0"/>
        <n v="47.0"/>
        <n v="202.0"/>
        <n v="247.0"/>
        <n v="234.0"/>
        <n v="18.0"/>
        <n v="172.0"/>
        <n v="138.0"/>
        <n v="381.0"/>
        <n v="103.0"/>
        <n v="459.0"/>
        <n v="228.0"/>
        <n v="339.0"/>
        <n v="203.0"/>
        <n v="186.0"/>
        <n v="144.0"/>
        <n v="162.0"/>
        <n v="163.0"/>
        <n v="115.0"/>
        <n v="256.0"/>
        <n v="533.0"/>
        <n v="659.0"/>
        <n v="620.0"/>
        <n v="174.0"/>
        <n v="365.0"/>
        <m/>
      </sharedItems>
    </cacheField>
    <cacheField name="to_station_name" numFmtId="0">
      <sharedItems containsBlank="1">
        <s v="Milwaukee Ave &amp; Grand Ave"/>
        <s v="Dearborn St &amp; Van Buren St (*)"/>
        <s v="Western Ave &amp; Fillmore St (*)"/>
        <s v="Clark St &amp; Elm St"/>
        <s v="Streeter Dr &amp; Grand Ave"/>
        <s v="Dearborn St &amp; Monroe St"/>
        <s v="McClurg Ct &amp; Erie St"/>
        <s v="State St &amp; 33rd St"/>
        <s v="Clark St &amp; Lincoln Ave"/>
        <s v="Broadway &amp; Argyle St"/>
        <s v="Ellis Ave &amp; 55th St"/>
        <s v="Indiana Ave &amp; Roosevelt Rd"/>
        <s v="Stockton Dr &amp; Wrightwood Ave"/>
        <s v="Ashland Ave &amp; Wrightwood Ave"/>
        <s v="Greenview Ave &amp; Diversey Pkwy"/>
        <s v="Wabash Ave &amp; Adams St"/>
        <s v="Sedgwick St &amp; Huron St"/>
        <s v="Lake Shore Dr &amp; Diversey Pkwy"/>
        <s v="Lakeview Ave &amp; Fullerton Pkwy"/>
        <s v="Wood St &amp; Milwaukee Ave"/>
        <s v="Eastlake Ter &amp; Rogers Ave"/>
        <s v="Paulina St &amp; Montrose Ave"/>
        <s v="Marine Dr &amp; Ainslie St"/>
        <s v="Michigan Ave &amp; Lake St"/>
        <s v="Ashland Ave &amp; Augusta Blvd"/>
        <s v="Blackstone Ave &amp; Hyde Park Blvd"/>
        <s v="Clark St &amp; Berwyn Ave"/>
        <s v="Burling St (Halsted) &amp; Diversey Pkwy (Temp)"/>
        <s v="Halsted St &amp; 21st St"/>
        <s v="Greenview Ave &amp; Jarvis Ave"/>
        <s v="Stave St &amp; Armitage Ave"/>
        <s v="Wentworth Ave &amp; Cermak Rd (Temp)"/>
        <s v="Humboldt Blvd &amp; Armitage Ave"/>
        <s v="Damen Ave &amp; Grand Ave"/>
        <s v="Mies van der Rohe Way &amp; Chicago Ave"/>
        <s v="Lincoln Ave &amp; Fullerton Ave"/>
        <s v="Ravenswood Ave &amp; Lawrence Ave"/>
        <s v="Kedzie Ave &amp; Leland Ave"/>
        <s v="Clark St &amp; Elmdale Ave"/>
        <s v="Kingsbury St &amp; Kinzie St"/>
        <s v="Leavitt St &amp; Archer Ave"/>
        <s v="Sheridan Rd &amp; Irving Park Rd"/>
        <s v="May St &amp; Taylor St"/>
        <s v="State St &amp; Pearson St"/>
        <s v="Morgan Ave &amp; 14th Pl"/>
        <s v="Pine Grove Ave &amp; Waveland Ave"/>
        <s v="Calumet Ave &amp; 18th St"/>
        <s v="Clinton St &amp; Lake St"/>
        <s v="Clark St &amp; North Ave"/>
        <s v="Clark St &amp; Wrightwood Ave"/>
        <s v="Blue Island Ave &amp; 18th St"/>
        <s v="Wood St &amp; Chicago Ave (*)"/>
        <s v="Clark St &amp; Lake St"/>
        <s v="Ogden Ave &amp; Chicago Ave"/>
        <s v="Ashland Ave &amp; Grace St"/>
        <s v="Southport Ave &amp; Waveland Ave"/>
        <s v="Broadway &amp; Cornelia Ave"/>
        <s v="Dearborn St &amp; Adams St"/>
        <s v="Southport Ave &amp; Roscoe St"/>
        <s v="Wells St &amp; Hubbard St"/>
        <s v="California Ave &amp; Milwaukee Ave"/>
        <s v="Columbus Dr &amp; Randolph St"/>
        <s v="Marshfield Ave &amp; Cortland St"/>
        <s v="Michigan Ave &amp; 18th St"/>
        <s v="Orleans St &amp; Elm St (*)"/>
        <s v="Southport Ave &amp; Wellington Ave"/>
        <s v="Lincoln Ave &amp; Belmont Ave"/>
        <s v="Green St &amp; Madison St"/>
        <s v="Racine Ave &amp; Fullerton Ave"/>
        <s v="Lincoln Ave &amp; Roscoe St"/>
        <s v="Wells St &amp; Concord Ln"/>
        <s v="State St &amp; 29th St"/>
        <s v="Lake Shore Dr &amp; Belmont Ave"/>
        <s v="Aberdeen St &amp; Jackson Blvd"/>
        <s v="Sheffield Ave &amp; Fullerton Ave"/>
        <s v="Michigan Ave &amp; 14th St"/>
        <s v="Racine Ave &amp; Washington Blvd (*)"/>
        <s v="Halsted St &amp; Maxwell St"/>
        <s v="Halsted St &amp; Roscoe St"/>
        <s v="Halsted St &amp; Wrightwood Ave"/>
        <s v="Broadway &amp; Wilson Ave"/>
        <s v="Dearborn St &amp; Erie St"/>
        <s v="Kingsbury St &amp; Erie St"/>
        <s v="Kimball Ave &amp; Belmont Ave"/>
        <s v="Sawyer Ave &amp; Irving Park Rd"/>
        <s v="Wabash Ave &amp; Roosevelt Rd"/>
        <s v="LaSalle Dr &amp; Huron St (*)"/>
        <s v="Wells St &amp; Polk St"/>
        <s v="Wabash Ave &amp; 9th St"/>
        <s v="Ashland Ave &amp; Lake St (Temp)"/>
        <s v="Damen Ave &amp; Pierce Ave"/>
        <s v="Racine Ave &amp; Belmont Ave"/>
        <s v="Lincoln Ave &amp; Belle Plaine Ave"/>
        <s v="Damen Ave &amp; Chicago Ave"/>
        <s v="Franklin St &amp; Monroe St"/>
        <s v="Lincoln Ave &amp; Waveland Ave"/>
        <s v="Ravenswood Ave &amp; Berteau Ave"/>
        <s v="Kimbark Ave &amp; 53rd St"/>
        <s v="Eckhart Park"/>
        <s v="Clark St &amp; Leland Ave"/>
        <s v="Mies van der Rohe Way &amp; Chestnut St"/>
        <s v="Sheffield Ave &amp; Waveland Ave"/>
        <s v="California Ave &amp; Division St"/>
        <s v="Kedzie Ave &amp; Milwaukee Ave"/>
        <s v="Spaulding Ave &amp; Armitage Ave"/>
        <s v="Wilton Ave &amp; Diversey Pkwy"/>
        <s v="Racine Ave &amp; Wrightwood Ave"/>
        <s v="Dearborn Pkwy &amp; Delaware Pl"/>
        <s v="Paulina St &amp; Howard St"/>
        <s v="Kilbourn Ave &amp; Milwaukee Ave"/>
        <s v="Clark St &amp; Drummond Pl"/>
        <s v="Wallace St &amp; 35th St"/>
        <s v="Wabash Ave &amp; 16th St"/>
        <s v="Evans Ave &amp; 75th St"/>
        <s v="Christiana Ave &amp; Lawrence Ave"/>
        <s v="St. Clair St &amp; Erie St"/>
        <s v="Fairbanks St &amp; Superior St (*)"/>
        <s v="Daley Center Plaza"/>
        <s v="Hermitage Ave &amp; Polk St"/>
        <s v="Canal St &amp; Monroe St (*)"/>
        <s v="Kedzie Ave &amp; Lake St"/>
        <s v="Sheffield Ave &amp; Willow St"/>
        <s v="Wentworth Ave &amp; 33rd St"/>
        <s v="Wells St &amp; Elm St"/>
        <s v="Shedd Aquarium"/>
        <s v="Field Museum"/>
        <s v="Desplaines St &amp; Randolph St"/>
        <s v="Millennium Park"/>
        <s v="Loomis St &amp; Taylor St (*)"/>
        <s v="Ada St &amp; Washington Blvd"/>
        <s v="Washtenaw Ave &amp; Ogden Ave (*)"/>
        <s v="LaSalle St &amp; Jackson Blvd"/>
        <s v="Jefferson St &amp; Monroe St"/>
        <s v="Larrabee St &amp; North Ave"/>
        <s v="Dusable Harbor"/>
        <s v="Clinton St &amp; Madison St"/>
        <s v="Cornell Ave &amp; Hyde Park Blvd"/>
        <s v="Ogden Ave &amp; Roosevelt Rd"/>
        <s v="Halsted St &amp; Willow St"/>
        <s v="Clark St &amp; Newport St"/>
        <s v="Montrose Harbor"/>
        <s v="Lincoln Ave &amp; Sunnyside Ave"/>
        <s v="Ellis Ave &amp; 58th St"/>
        <s v="Aberdeen St &amp; Randolph St"/>
        <s v="Clinton St &amp; Roosevelt Rd"/>
        <s v="Theater on the Lake"/>
        <s v="State St &amp; Randolph St"/>
        <s v="Michigan Ave &amp; Oak St"/>
        <s v="Franklin St &amp; Chicago Ave"/>
        <s v="Halsted St &amp; Clybourn Ave (*)"/>
        <s v="Clark St &amp; Bryn Mawr Ave"/>
        <s v="Halsted St &amp; 37th St"/>
        <s v="State St &amp; Van Buren St"/>
        <s v="Western Ave &amp; Leland Ave"/>
        <s v="Ritchie Ct &amp; Banks St"/>
        <s v="Lake Shore Dr &amp; North Blvd"/>
        <s v="Racine Ave &amp; Randolph St"/>
        <s v="Rush St &amp; Superior St"/>
        <s v="Western Ave &amp; Lunt Ave"/>
        <s v="MLK Jr Dr &amp; 29th St"/>
        <s v="Broadway &amp; Granville Ave"/>
        <s v="Fort Dearborn Dr &amp; 31st St"/>
        <s v="Damen Ave &amp; Division St"/>
        <s v="Greenview Ave &amp; Fullerton Ave"/>
        <s v="Canal St &amp; Adams St"/>
        <s v="Federal St &amp; Polk St"/>
        <s v="Morgan St &amp; Polk St"/>
        <s v="Clark St &amp; Armitage Ave"/>
        <s v="Broadway &amp; Ridge Ave"/>
        <s v="Bissell St &amp; Armitage Ave"/>
        <s v="Sheridan Rd &amp; Buena Ave"/>
        <s v="Central St Metra"/>
        <s v="Halsted St &amp; 35th St (*)"/>
        <s v="Ravenswood Ave &amp; Irving Park Rd"/>
        <s v="Broadway &amp; Berwyn Ave"/>
        <s v="Winchester Ave &amp; Elston Ave"/>
        <s v="Broadway &amp; Barry Ave"/>
        <s v="Desplaines St &amp; Jackson Blvd"/>
        <s v="Fairbanks Ct &amp; Grand Ave"/>
        <s v="LaSalle St &amp; Washington St"/>
        <s v="Field Blvd &amp; South Water St"/>
        <s v="Noble St &amp; Milwaukee Ave"/>
        <s v="Loomis St &amp; Lexington St"/>
        <s v="Michigan Ave &amp; Washington St"/>
        <s v="Rush St &amp; Hubbard St"/>
        <s v="Clark St &amp; Grace St"/>
        <s v="Honore St &amp; Division St"/>
        <s v="McClurg Ct &amp; Illinois St"/>
        <s v="Morgan St &amp; Lake St"/>
        <s v="Sheffield Ave &amp; Webster Ave"/>
        <s v="Seeley Ave &amp; Roscoe St"/>
        <s v="Broadway &amp; Belmont Ave"/>
        <s v="Woodlawn Ave &amp; 75th St"/>
        <s v="Clark St &amp; Ida B Wells Dr"/>
        <s v="Racine Ave (May St) &amp; Fulton St"/>
        <s v="Michigan Ave &amp; Madison St"/>
        <s v="Pine Grove Ave &amp; Irving Park Rd"/>
        <s v="Ashland Ave &amp; Division St"/>
        <s v="Artesian Ave &amp; Hubbard St"/>
        <s v="Halsted St &amp; Archer Ave"/>
        <s v="Dayton St &amp; North Ave"/>
        <s v="Ashland Ave &amp; Chicago Ave"/>
        <s v="Desplaines St &amp; Kinzie St"/>
        <s v="Aberdeen St &amp; Monroe St"/>
        <s v="Halsted St &amp; Dickens Ave"/>
        <s v="Clark St &amp; Randolph St"/>
        <s v="Wabash Ave &amp; Cermak Rd"/>
        <s v="Wilton Ave &amp; Belmont Ave"/>
        <s v="Orleans St &amp; Hubbard St (*)"/>
        <s v="Broadway &amp; Waveland Ave"/>
        <s v="Wabash Ave &amp; Grand Ave"/>
        <s v="Sheridan Rd &amp; Montrose Ave"/>
        <s v="Cityfront Plaza Dr &amp; Pioneer Ct"/>
        <s v="Wolcott (Ravenswood) Ave &amp; Montrose Ave (*)"/>
        <s v="Lincoln Ave &amp; Winona St"/>
        <s v="Lake Shore Dr &amp; Ohio St"/>
        <s v="Clark St &amp; Wellington Ave"/>
        <s v="Sheridan Rd &amp; Loyola Ave"/>
        <s v="Wells St &amp; Walton St"/>
        <s v="Canal St &amp; Taylor St"/>
        <s v="Clark St &amp; Winnemac Ave"/>
        <s v="Damen Ave &amp; Charleston St"/>
        <s v="Clark St &amp; Chicago Ave"/>
        <s v="Western Ave &amp; Division St"/>
        <s v="Wells St &amp; Evergreen Ave"/>
        <s v="Larrabee St &amp; Division St"/>
        <s v="Clifton Ave &amp; Armitage Ave"/>
        <s v="Ellis Ave &amp; 53rd St"/>
        <s v="Damen Ave &amp; Leland Ave"/>
        <s v="Clark St &amp; Schiller St"/>
        <s v="MLK Jr Dr &amp; Pershing Rd"/>
        <s v="Sheffield Ave &amp; Kingsbury St"/>
        <s v="Lake Shore Dr &amp; Wellington Ave"/>
        <s v="Dorchester Ave &amp; 49th St"/>
        <s v="Lake Park Ave &amp; 56th St"/>
        <s v="Ashland Ave &amp; Archer Ave"/>
        <s v="Delano Ct &amp; Roosevelt Rd"/>
        <s v="Wells St &amp; 19th St"/>
        <s v="LaSalle St &amp; Illinois St"/>
        <s v="Larrabee St &amp; Oak St"/>
        <s v="California Ave &amp; 23rd Pl"/>
        <s v="Green St &amp; Randolph St"/>
        <s v="Wells St &amp; Huron St"/>
        <s v="Ashland Ave &amp; Pershing Rd"/>
        <s v="California Ave &amp; Francis Pl"/>
        <s v="Peoria St &amp; Jackson Blvd"/>
        <s v="Sedgwick St &amp; North Ave"/>
        <s v="Damen Ave &amp; Cortland St"/>
        <s v="Morgan St &amp; 18th St"/>
        <s v="Shields Ave &amp; 28th Pl"/>
        <s v="Western Ave &amp; Winnebago Ave"/>
        <s v="State St &amp; Kinzie St"/>
        <s v="Halsted St &amp; 18th St"/>
        <s v="Shore Dr &amp; 55th St"/>
        <s v="Clark St &amp; Montrose Ave"/>
        <s v="Wacker Dr &amp; Washington St"/>
        <s v="Rush St &amp; Cedar St"/>
        <s v="Clybourn Ave &amp; Division St"/>
        <s v="Western Ave &amp; Monroe St"/>
        <s v="Clinton St &amp; Polk St (*)"/>
        <s v="Lakefront Trail &amp; Bryn Mawr Ave"/>
        <s v="Damen Ave &amp; Melrose Ave"/>
        <s v="Emerald Ave &amp; 31st St"/>
        <s v="Western Ave &amp; 21st St"/>
        <s v="Ogden Ave &amp; Race Ave"/>
        <s v="Larrabee St &amp; Webster Ave"/>
        <s v="Damen Ave &amp; Wellington Ave"/>
        <s v="Damen Ave &amp; Clybourn Ave"/>
        <s v="Sheffield Ave &amp; Wellington Ave"/>
        <s v="Broadway &amp; Sheridan Rd"/>
        <s v="Central Park Blvd &amp; 5th Ave"/>
        <s v="Leavitt St &amp; Chicago Ave"/>
        <s v="Orleans St &amp; Chestnut St (NEXT Apts)"/>
        <s v="Canal St &amp; Madison St"/>
        <s v="Halsted St &amp; North Branch St"/>
        <m/>
      </sharedItems>
    </cacheField>
    <cacheField name="usertype" numFmtId="0">
      <sharedItems containsBlank="1">
        <s v="member"/>
        <s v="casual"/>
        <m/>
      </sharedItems>
    </cacheField>
    <cacheField name="gender" numFmtId="0">
      <sharedItems containsBlank="1">
        <s v="Male"/>
        <s v="Female"/>
        <m/>
      </sharedItems>
    </cacheField>
    <cacheField name="birthyear" numFmtId="0">
      <sharedItems containsString="0" containsBlank="1" containsNumber="1" containsInteger="1">
        <n v="1989.0"/>
        <n v="1990.0"/>
        <n v="1994.0"/>
        <n v="1993.0"/>
        <n v="1983.0"/>
        <n v="1984.0"/>
        <n v="1995.0"/>
        <n v="1996.0"/>
        <n v="1986.0"/>
        <n v="1967.0"/>
        <n v="1985.0"/>
        <m/>
        <n v="1957.0"/>
        <n v="1959.0"/>
        <n v="1991.0"/>
        <n v="1961.0"/>
        <n v="1968.0"/>
        <n v="1964.0"/>
        <n v="1988.0"/>
        <n v="1976.0"/>
        <n v="1992.0"/>
        <n v="1979.0"/>
        <n v="1952.0"/>
        <n v="1980.0"/>
        <n v="1974.0"/>
        <n v="1977.0"/>
        <n v="1971.0"/>
        <n v="1987.0"/>
        <n v="1981.0"/>
        <n v="1982.0"/>
        <n v="1969.0"/>
        <n v="1962.0"/>
        <n v="1975.0"/>
        <n v="1954.0"/>
        <n v="1972.0"/>
        <n v="1997.0"/>
        <n v="1951.0"/>
        <n v="1998.0"/>
        <n v="1965.0"/>
        <n v="1947.0"/>
        <n v="1946.0"/>
        <n v="1966.0"/>
        <n v="1956.0"/>
        <n v="1978.0"/>
        <n v="1973.0"/>
        <n v="1950.0"/>
        <n v="1960.0"/>
        <n v="1955.0"/>
        <n v="1958.0"/>
        <n v="1999.0"/>
        <n v="1970.0"/>
        <n v="2002.0"/>
        <n v="1948.0"/>
        <n v="1940.0"/>
        <n v="1963.0"/>
        <n v="1953.0"/>
      </sharedItems>
    </cacheField>
    <cacheField name="ride_length" numFmtId="46">
      <sharedItems containsDate="1" containsString="0" containsBlank="1">
        <d v="1899-12-30T00:06:30Z"/>
        <d v="1899-12-30T00:07:21Z"/>
        <d v="1899-12-30T00:13:49Z"/>
        <d v="1899-12-30T00:29:43Z"/>
        <d v="1899-12-30T00:06:04Z"/>
        <d v="1899-12-30T00:03:36Z"/>
        <d v="1899-12-30T00:02:57Z"/>
        <d v="1899-12-30T00:01:40Z"/>
        <d v="1899-12-30T00:28:47Z"/>
        <d v="1899-12-30T00:05:36Z"/>
        <d v="1899-12-30T00:14:46Z"/>
        <d v="1899-12-30T00:10:53Z"/>
        <d v="1899-12-30T00:10:01Z"/>
        <d v="1899-12-30T00:09:22Z"/>
        <d v="1899-12-30T00:15:06Z"/>
        <d v="1899-12-30T00:14:52Z"/>
        <d v="1899-12-30T00:06:47Z"/>
        <d v="1899-12-30T00:22:36Z"/>
        <d v="1899-12-30T00:01:42Z"/>
        <d v="1899-12-30T00:38:53Z"/>
        <d v="1899-12-30T00:16:00Z"/>
        <d v="1899-12-30T00:38:21Z"/>
        <d v="1899-12-30T00:19:28Z"/>
        <d v="1899-12-30T00:07:54Z"/>
        <d v="1899-12-30T00:17:16Z"/>
        <d v="1899-12-30T00:03:50Z"/>
        <d v="1899-12-30T00:12:27Z"/>
        <d v="1899-12-30T00:11:51Z"/>
        <d v="1899-12-30T00:09:13Z"/>
        <d v="1899-12-30T00:08:41Z"/>
        <d v="1899-12-30T00:32:14Z"/>
        <d v="1899-12-30T00:04:15Z"/>
        <d v="1899-12-30T00:05:07Z"/>
        <d v="1899-12-30T00:07:07Z"/>
        <d v="1899-12-30T00:10:55Z"/>
        <d v="1899-12-30T00:02:54Z"/>
        <d v="1899-12-30T00:02:00Z"/>
        <d v="1899-12-30T00:17:24Z"/>
        <d v="1899-12-30T00:06:44Z"/>
        <d v="1899-12-30T00:09:01Z"/>
        <d v="1899-12-30T00:08:55Z"/>
        <d v="1899-12-30T00:19:07Z"/>
        <d v="1899-12-30T00:04:38Z"/>
        <d v="1899-12-30T00:15:09Z"/>
        <d v="1899-12-30T00:06:23Z"/>
        <d v="1899-12-30T00:17:39Z"/>
        <d v="1899-12-30T00:13:33Z"/>
        <d v="1899-12-30T00:07:46Z"/>
        <d v="1899-12-30T00:21:40Z"/>
        <d v="1899-12-30T00:08:13Z"/>
        <d v="1899-12-30T00:18:22Z"/>
        <d v="1899-12-30T00:07:50Z"/>
        <d v="1899-12-30T00:16:07Z"/>
        <d v="1899-12-30T00:16:18Z"/>
        <d v="1899-12-30T00:22:46Z"/>
        <d v="1899-12-30T00:22:44Z"/>
        <d v="1899-12-30T00:03:42Z"/>
        <d v="1899-12-30T00:09:07Z"/>
        <d v="1899-12-30T00:44:34Z"/>
        <d v="1899-12-30T00:07:03Z"/>
        <d v="1899-12-30T00:39:21Z"/>
        <d v="1899-12-30T00:19:29Z"/>
        <d v="1899-12-30T00:14:13Z"/>
        <d v="1899-12-30T00:16:17Z"/>
        <d v="1899-12-30T00:02:51Z"/>
        <d v="1899-12-30T00:05:23Z"/>
        <d v="1899-12-30T00:09:02Z"/>
        <d v="1899-12-30T00:14:18Z"/>
        <d v="1899-12-30T00:04:16Z"/>
        <d v="1899-12-30T00:10:59Z"/>
        <d v="1899-12-30T00:07:18Z"/>
        <d v="1899-12-30T00:08:29Z"/>
        <d v="1899-12-30T00:06:36Z"/>
        <d v="1899-12-30T00:06:32Z"/>
        <d v="1899-12-30T00:15:23Z"/>
        <d v="1899-12-30T00:07:33Z"/>
        <d v="1899-12-30T00:07:27Z"/>
        <d v="1899-12-30T00:21:23Z"/>
        <d v="1899-12-30T00:20:59Z"/>
        <d v="1899-12-30T00:10:27Z"/>
        <d v="1899-12-30T00:08:44Z"/>
        <d v="1899-12-30T00:33:18Z"/>
        <d v="1899-12-30T00:08:17Z"/>
        <d v="1899-12-30T00:08:10Z"/>
        <d v="1899-12-30T00:28:15Z"/>
        <d v="1899-12-30T00:05:02Z"/>
        <d v="1899-12-30T00:03:48Z"/>
        <d v="1899-12-30T00:16:08Z"/>
        <d v="1899-12-30T00:04:00Z"/>
        <d v="1899-12-30T00:05:15Z"/>
        <d v="1899-12-30T00:38:28Z"/>
        <d v="1899-12-30T00:02:56Z"/>
        <d v="1899-12-30T00:09:19Z"/>
        <d v="1899-12-30T00:05:39Z"/>
        <d v="1899-12-30T00:21:42Z"/>
        <d v="1899-12-30T00:10:39Z"/>
        <d v="1899-12-30T00:05:24Z"/>
        <d v="1899-12-30T00:14:23Z"/>
        <d v="1899-12-31T07:14:26Z"/>
        <d v="1899-12-30T00:01:53Z"/>
        <d v="1899-12-30T00:29:22Z"/>
        <d v="1899-12-30T00:30:38Z"/>
        <d v="1899-12-30T00:03:00Z"/>
        <d v="1899-12-30T00:13:19Z"/>
        <d v="1899-12-30T00:05:57Z"/>
        <d v="1899-12-30T00:05:25Z"/>
        <d v="1899-12-30T00:11:22Z"/>
        <d v="1899-12-30T00:10:52Z"/>
        <d v="1899-12-30T00:05:49Z"/>
        <d v="1899-12-30T00:03:27Z"/>
        <d v="1899-12-30T00:03:34Z"/>
        <d v="1899-12-30T00:09:21Z"/>
        <d v="1899-12-30T00:01:56Z"/>
        <d v="1899-12-30T00:17:37Z"/>
        <d v="1899-12-30T00:25:38Z"/>
        <d v="1899-12-30T00:35:20Z"/>
        <d v="1899-12-30T00:21:20Z"/>
        <d v="1899-12-30T00:02:25Z"/>
        <d v="1899-12-30T00:45:36Z"/>
        <d v="1899-12-30T00:07:01Z"/>
        <d v="1899-12-30T00:05:52Z"/>
        <d v="1899-12-30T00:04:42Z"/>
        <d v="1899-12-30T00:06:37Z"/>
        <d v="1899-12-30T00:23:45Z"/>
        <d v="1899-12-30T00:10:03Z"/>
        <d v="1899-12-30T00:05:28Z"/>
        <d v="1899-12-30T00:44:29Z"/>
        <d v="1899-12-30T00:11:16Z"/>
        <d v="1899-12-30T00:02:04Z"/>
        <d v="1899-12-30T00:02:31Z"/>
        <d v="1899-12-30T00:09:50Z"/>
        <d v="1899-12-30T00:39:02Z"/>
        <d v="1899-12-30T00:09:11Z"/>
        <d v="1899-12-30T00:02:46Z"/>
        <d v="1899-12-30T00:34:57Z"/>
        <d v="1899-12-30T00:08:25Z"/>
        <d v="1899-12-30T00:04:32Z"/>
        <d v="1899-12-30T00:07:19Z"/>
        <d v="1899-12-30T00:04:27Z"/>
        <d v="1899-12-31T02:30:30Z"/>
        <d v="1899-12-30T00:24:24Z"/>
        <d v="1899-12-30T00:04:07Z"/>
        <d v="1899-12-30T00:03:52Z"/>
        <d v="1899-12-30T00:04:14Z"/>
        <d v="1899-12-30T00:03:56Z"/>
        <d v="1899-12-30T00:03:01Z"/>
        <d v="1899-12-30T00:02:36Z"/>
        <d v="1899-12-30T00:10:00Z"/>
        <d v="1899-12-30T00:22:22Z"/>
        <d v="1899-12-30T00:06:14Z"/>
        <d v="1899-12-30T00:10:12Z"/>
        <d v="1899-12-30T00:03:07Z"/>
        <d v="1899-12-30T00:02:29Z"/>
        <d v="1899-12-30T00:07:58Z"/>
        <d v="1899-12-30T00:11:00Z"/>
        <d v="1899-12-30T00:03:19Z"/>
        <d v="1899-12-30T00:05:29Z"/>
        <d v="1899-12-30T00:08:05Z"/>
        <d v="1899-12-30T00:25:12Z"/>
        <d v="1899-12-30T00:11:03Z"/>
        <d v="1899-12-30T00:08:02Z"/>
        <d v="1899-12-30T00:05:33Z"/>
        <d v="1899-12-30T00:21:05Z"/>
        <d v="1899-12-30T00:05:38Z"/>
        <d v="1899-12-30T00:21:15Z"/>
        <d v="1899-12-30T00:08:57Z"/>
        <d v="1899-12-30T00:06:51Z"/>
        <d v="1899-12-30T00:08:06Z"/>
        <d v="1899-12-30T00:10:49Z"/>
        <d v="1899-12-30T00:09:40Z"/>
        <d v="1899-12-30T00:10:07Z"/>
        <d v="1899-12-30T00:20:20Z"/>
        <d v="1899-12-30T00:13:38Z"/>
        <d v="1899-12-30T00:12:40Z"/>
        <d v="1899-12-30T00:28:39Z"/>
        <d v="1899-12-30T00:04:21Z"/>
        <d v="1899-12-30T00:14:54Z"/>
        <d v="1899-12-30T00:37:10Z"/>
        <d v="1899-12-30T00:05:04Z"/>
        <d v="1899-12-30T00:13:26Z"/>
        <d v="1899-12-30T00:35:19Z"/>
        <d v="1899-12-30T00:15:37Z"/>
        <d v="1899-12-30T00:44:57Z"/>
        <d v="1899-12-30T00:05:50Z"/>
        <d v="1899-12-30T00:31:57Z"/>
        <d v="1899-12-30T00:06:34Z"/>
        <d v="1899-12-30T00:04:43Z"/>
        <d v="1899-12-30T00:02:34Z"/>
        <d v="1899-12-30T00:13:31Z"/>
        <d v="1899-12-30T00:11:19Z"/>
        <d v="1899-12-30T00:15:08Z"/>
        <d v="1899-12-30T00:07:13Z"/>
        <d v="1899-12-30T00:04:50Z"/>
        <d v="1899-12-30T00:37:19Z"/>
        <d v="1899-12-30T00:11:41Z"/>
        <d v="1899-12-30T00:22:24Z"/>
        <d v="1899-12-30T00:19:33Z"/>
        <d v="1899-12-30T00:04:51Z"/>
        <d v="1899-12-30T00:12:53Z"/>
        <d v="1899-12-30T00:04:28Z"/>
        <d v="1899-12-30T00:08:31Z"/>
        <d v="1899-12-30T00:02:50Z"/>
        <d v="1899-12-30T00:13:58Z"/>
        <d v="1899-12-30T00:04:41Z"/>
        <d v="1899-12-30T00:09:42Z"/>
        <d v="1899-12-30T00:05:03Z"/>
        <d v="1899-12-30T00:04:45Z"/>
        <d v="1899-12-30T00:05:41Z"/>
        <d v="1899-12-30T00:09:29Z"/>
        <d v="1899-12-30T00:12:43Z"/>
        <d v="1899-12-30T00:06:10Z"/>
        <d v="1899-12-30T00:05:18Z"/>
        <d v="1899-12-30T00:06:49Z"/>
        <d v="1899-12-30T01:01:18Z"/>
        <d v="1899-12-30T00:02:44Z"/>
        <d v="1899-12-30T00:04:12Z"/>
        <d v="1899-12-30T00:07:41Z"/>
        <d v="1899-12-30T00:16:55Z"/>
        <d v="1899-12-30T00:15:07Z"/>
        <d v="1899-12-30T00:11:39Z"/>
        <d v="1899-12-30T00:05:06Z"/>
        <d v="1899-12-30T00:07:28Z"/>
        <d v="1899-12-30T00:10:04Z"/>
        <d v="1899-12-30T00:02:52Z"/>
        <d v="1899-12-30T00:07:51Z"/>
        <d v="1899-12-30T00:29:46Z"/>
        <d v="1899-12-30T00:01:13Z"/>
        <d v="1899-12-30T00:07:59Z"/>
        <d v="1899-12-30T00:18:58Z"/>
        <d v="1899-12-30T00:12:03Z"/>
        <d v="1899-12-30T00:26:19Z"/>
        <d v="1899-12-30T00:32:25Z"/>
        <d v="1899-12-30T00:01:52Z"/>
        <d v="1899-12-30T00:36:15Z"/>
        <d v="1899-12-30T00:04:54Z"/>
        <d v="1899-12-30T00:16:15Z"/>
        <d v="1899-12-30T00:03:30Z"/>
        <d v="1899-12-30T00:03:16Z"/>
        <d v="1899-12-30T00:02:30Z"/>
        <d v="1899-12-30T00:11:23Z"/>
        <d v="1899-12-30T00:15:18Z"/>
        <d v="1899-12-30T00:04:05Z"/>
        <d v="1899-12-30T00:09:10Z"/>
        <d v="1899-12-30T00:09:03Z"/>
        <d v="1899-12-30T00:10:16Z"/>
        <d v="1899-12-30T00:20:26Z"/>
        <d v="1899-12-30T00:08:21Z"/>
        <d v="1899-12-30T00:02:41Z"/>
        <d v="1899-12-30T00:06:28Z"/>
        <d v="1899-12-30T00:07:16Z"/>
        <d v="1899-12-30T00:06:07Z"/>
        <d v="1899-12-30T00:07:49Z"/>
        <d v="1899-12-30T00:13:29Z"/>
        <d v="1899-12-30T00:13:11Z"/>
        <d v="1899-12-30T00:04:46Z"/>
        <d v="1899-12-30T00:09:25Z"/>
        <d v="1899-12-30T00:10:47Z"/>
        <d v="1899-12-30T00:04:02Z"/>
        <d v="1899-12-30T00:05:22Z"/>
        <d v="1899-12-30T00:23:40Z"/>
        <d v="1899-12-30T00:04:03Z"/>
        <d v="1899-12-30T00:10:13Z"/>
        <d v="1899-12-30T00:07:11Z"/>
        <d v="1899-12-30T00:37:29Z"/>
        <d v="1899-12-30T00:10:18Z"/>
        <d v="1899-12-30T00:14:17Z"/>
        <d v="1899-12-30T00:02:12Z"/>
        <d v="1899-12-30T00:11:13Z"/>
        <d v="1899-12-30T00:06:56Z"/>
        <d v="1899-12-30T00:33:19Z"/>
        <d v="1899-12-30T02:18:11Z"/>
        <d v="1899-12-30T00:07:10Z"/>
        <d v="1899-12-30T00:01:57Z"/>
        <d v="1899-12-30T00:08:54Z"/>
        <d v="1899-12-30T00:05:55Z"/>
        <d v="1899-12-30T00:11:05Z"/>
        <d v="1899-12-30T00:03:58Z"/>
        <d v="1899-12-30T00:19:54Z"/>
        <d v="1899-12-30T00:16:54Z"/>
        <d v="1899-12-30T23:45:54Z"/>
        <d v="1899-12-30T00:04:49Z"/>
        <d v="1899-12-30T00:05:43Z"/>
        <d v="1899-12-30T00:13:15Z"/>
        <d v="1899-12-30T00:03:15Z"/>
        <d v="1899-12-30T00:10:35Z"/>
        <d v="1899-12-30T00:16:11Z"/>
        <d v="1899-12-30T00:07:44Z"/>
        <d v="1899-12-30T00:12:17Z"/>
        <d v="1899-12-30T00:04:57Z"/>
        <d v="1899-12-30T00:12:46Z"/>
        <d v="1899-12-30T00:05:56Z"/>
        <d v="1899-12-30T00:29:55Z"/>
        <d v="1899-12-30T00:08:16Z"/>
        <d v="1899-12-30T00:28:29Z"/>
        <d v="1899-12-30T00:08:58Z"/>
        <d v="1899-12-30T00:11:47Z"/>
        <d v="1899-12-30T00:13:32Z"/>
        <d v="1899-12-30T00:17:46Z"/>
        <d v="1899-12-30T00:26:07Z"/>
        <d v="1899-12-30T00:05:45Z"/>
        <d v="1899-12-30T00:09:43Z"/>
        <d v="1899-12-30T00:09:04Z"/>
        <d v="1899-12-30T00:08:56Z"/>
        <d v="1899-12-30T00:02:03Z"/>
        <d v="1899-12-30T00:06:41Z"/>
        <d v="1899-12-30T00:16:09Z"/>
        <d v="1899-12-30T00:15:17Z"/>
        <d v="1899-12-30T00:21:36Z"/>
        <d v="1899-12-30T00:10:44Z"/>
        <d v="1899-12-30T00:16:26Z"/>
        <d v="1899-12-30T00:01:30Z"/>
        <d v="1899-12-30T00:04:44Z"/>
        <d v="1899-12-30T00:04:53Z"/>
        <d v="1899-12-30T00:03:59Z"/>
        <d v="1899-12-30T00:14:10Z"/>
        <d v="1899-12-30T00:02:28Z"/>
        <d v="1899-12-30T00:07:36Z"/>
        <d v="1899-12-30T00:08:03Z"/>
        <d v="1899-12-30T00:25:53Z"/>
        <d v="1899-12-30T00:04:56Z"/>
        <d v="1899-12-30T00:18:48Z"/>
        <d v="1899-12-30T00:05:34Z"/>
        <d v="1899-12-30T00:04:40Z"/>
        <d v="1899-12-30T00:21:07Z"/>
        <d v="1899-12-30T00:11:37Z"/>
        <d v="1899-12-30T00:04:48Z"/>
        <d v="1899-12-30T00:38:07Z"/>
        <d v="1899-12-30T00:37:17Z"/>
        <d v="1899-12-30T00:31:22Z"/>
        <d v="1899-12-30T00:05:46Z"/>
        <d v="1899-12-30T00:07:12Z"/>
        <d v="1899-12-30T00:30:34Z"/>
        <d v="1899-12-30T02:05:22Z"/>
        <d v="1899-12-30T00:30:35Z"/>
        <d v="1899-12-30T01:54:57Z"/>
        <d v="1899-12-30T00:02:53Z"/>
        <d v="1899-12-30T00:09:28Z"/>
        <d v="1899-12-30T00:22:10Z"/>
        <d v="1899-12-30T00:06:22Z"/>
        <d v="1899-12-30T00:07:55Z"/>
        <d v="1899-12-30T00:08:51Z"/>
        <d v="1899-12-30T00:10:11Z"/>
        <d v="1899-12-30T00:02:18Z"/>
        <d v="1899-12-30T00:08:04Z"/>
        <d v="1899-12-30T00:10:17Z"/>
        <d v="1899-12-30T00:26:47Z"/>
        <d v="1899-12-30T00:28:23Z"/>
        <d v="1899-12-30T00:14:14Z"/>
        <d v="1899-12-30T00:11:45Z"/>
        <d v="1899-12-30T00:03:28Z"/>
        <d v="1899-12-30T00:18:52Z"/>
        <d v="1899-12-30T00:13:00Z"/>
        <d v="1899-12-30T00:15:43Z"/>
        <d v="1899-12-30T00:20:12Z"/>
        <d v="1899-12-30T00:29:52Z"/>
        <d v="1899-12-30T00:24:12Z"/>
        <d v="1899-12-30T00:36:25Z"/>
        <d v="1899-12-30T00:04:17Z"/>
        <d v="1899-12-30T00:14:02Z"/>
        <d v="1899-12-30T00:18:34Z"/>
        <d v="1899-12-30T00:11:50Z"/>
        <d v="1899-12-30T00:12:38Z"/>
        <d v="1899-12-30T00:13:41Z"/>
        <d v="1899-12-30T00:07:20Z"/>
        <d v="1899-12-30T00:21:02Z"/>
        <d v="1899-12-30T00:29:24Z"/>
        <d v="1899-12-30T00:18:51Z"/>
        <d v="1899-12-30T00:12:35Z"/>
        <d v="1899-12-30T00:06:02Z"/>
        <d v="1899-12-30T00:06:53Z"/>
        <d v="1899-12-30T00:29:42Z"/>
        <d v="1899-12-30T00:16:10Z"/>
        <d v="1899-12-30T02:36:31Z"/>
        <d v="1899-12-30T00:08:48Z"/>
        <d v="1899-12-30T00:21:55Z"/>
        <d v="1899-12-30T00:05:40Z"/>
        <d v="1899-12-30T00:03:53Z"/>
        <d v="1899-12-30T00:06:39Z"/>
        <d v="1899-12-30T00:01:46Z"/>
        <d v="1899-12-30T00:06:24Z"/>
        <d v="1899-12-30T00:17:02Z"/>
        <d v="1899-12-30T00:05:30Z"/>
        <d v="1899-12-30T00:13:20Z"/>
        <d v="1899-12-30T00:05:13Z"/>
        <d v="1899-12-30T00:06:43Z"/>
        <d v="1899-12-30T00:18:36Z"/>
        <d v="1899-12-30T00:15:53Z"/>
        <d v="1899-12-30T00:05:21Z"/>
        <d v="1899-12-30T00:06:26Z"/>
        <d v="1899-12-30T00:03:32Z"/>
        <d v="1899-12-30T00:12:01Z"/>
        <d v="1899-12-30T00:04:47Z"/>
        <d v="1899-12-30T00:06:09Z"/>
        <d v="1899-12-30T00:06:01Z"/>
        <d v="1899-12-30T00:19:30Z"/>
        <d v="1899-12-30T01:58:49Z"/>
        <d v="1899-12-30T00:11:57Z"/>
        <d v="1899-12-30T00:04:37Z"/>
        <d v="1899-12-30T00:06:38Z"/>
        <d v="1899-12-30T00:13:36Z"/>
        <d v="1899-12-30T00:16:34Z"/>
        <d v="1899-12-30T00:18:42Z"/>
        <d v="1899-12-30T00:03:06Z"/>
        <d v="1899-12-30T00:21:39Z"/>
        <d v="1899-12-30T00:24:04Z"/>
        <d v="1899-12-30T00:23:50Z"/>
        <d v="1899-12-30T00:16:46Z"/>
        <d v="1899-12-30T00:12:44Z"/>
        <d v="1899-12-30T00:17:28Z"/>
        <d v="1899-12-30T00:06:06Z"/>
        <d v="1899-12-30T00:17:05Z"/>
        <d v="1899-12-30T00:07:42Z"/>
        <d v="1899-12-30T00:17:13Z"/>
        <d v="1899-12-30T00:17:18Z"/>
        <d v="1899-12-30T00:09:31Z"/>
        <d v="1899-12-30T00:07:29Z"/>
        <d v="1899-12-30T00:19:16Z"/>
        <d v="1899-12-30T00:05:32Z"/>
        <d v="1899-12-30T21:12:30Z"/>
        <d v="1899-12-30T00:03:20Z"/>
        <d v="1899-12-30T18:30:22Z"/>
        <d v="1899-12-30T00:10:06Z"/>
        <d v="1899-12-30T00:11:26Z"/>
        <d v="1899-12-30T00:11:56Z"/>
        <d v="1899-12-30T00:08:20Z"/>
        <d v="1899-12-30T00:47:12Z"/>
        <d v="1899-12-30T00:17:40Z"/>
        <d v="1899-12-30T02:53:17Z"/>
        <d v="1899-12-30T00:08:45Z"/>
        <d v="1899-12-30T00:15:33Z"/>
        <d v="1899-12-30T00:54:21Z"/>
        <d v="1899-12-30T00:54:31Z"/>
        <d v="1899-12-30T00:33:10Z"/>
        <d v="1899-12-30T00:08:35Z"/>
        <d v="1899-12-30T00:15:59Z"/>
        <d v="1899-12-30T00:07:08Z"/>
        <d v="1899-12-30T00:22:58Z"/>
        <d v="1899-12-30T00:03:21Z"/>
        <d v="1899-12-30T00:03:05Z"/>
        <d v="1899-12-30T00:13:27Z"/>
        <d v="1899-12-30T00:25:39Z"/>
        <d v="1899-12-30T00:10:51Z"/>
        <d v="1899-12-30T00:09:00Z"/>
        <d v="1899-12-30T00:10:28Z"/>
        <d v="1899-12-30T00:09:59Z"/>
        <d v="1899-12-30T00:06:11Z"/>
        <d v="1899-12-30T00:12:23Z"/>
        <d v="1899-12-30T00:16:27Z"/>
        <d v="1899-12-30T00:18:29Z"/>
        <d v="1899-12-30T00:03:26Z"/>
        <d v="1899-12-30T00:20:23Z"/>
        <d v="1899-12-30T00:08:42Z"/>
        <d v="1899-12-30T00:04:31Z"/>
        <d v="1899-12-30T00:06:59Z"/>
        <d v="1899-12-30T00:06:13Z"/>
        <d v="1899-12-30T00:08:19Z"/>
        <d v="1899-12-30T00:13:02Z"/>
        <d v="1899-12-30T00:56:40Z"/>
        <d v="1899-12-30T00:03:35Z"/>
        <d v="1899-12-30T00:06:40Z"/>
        <d v="1899-12-30T00:03:38Z"/>
        <d v="1899-12-30T00:14:31Z"/>
        <d v="1899-12-30T00:12:06Z"/>
        <d v="1899-12-30T00:16:22Z"/>
        <d v="1899-12-30T00:21:28Z"/>
        <d v="1899-12-30T00:08:11Z"/>
        <d v="1899-12-30T00:16:25Z"/>
        <d v="1899-12-30T00:05:53Z"/>
        <d v="1899-12-30T00:30:16Z"/>
        <d v="1899-12-30T00:09:39Z"/>
        <d v="1899-12-30T00:06:58Z"/>
        <d v="1899-12-30T00:20:31Z"/>
        <d v="1899-12-30T00:04:18Z"/>
        <d v="1899-12-30T00:23:43Z"/>
        <d v="1899-12-30T00:03:43Z"/>
        <d v="1899-12-30T00:15:44Z"/>
        <d v="1899-12-30T00:15:21Z"/>
        <d v="1899-12-30T00:11:44Z"/>
        <d v="1899-12-30T00:05:09Z"/>
        <d v="1899-12-30T00:28:19Z"/>
        <d v="1899-12-30T00:26:12Z"/>
        <d v="1899-12-30T00:08:32Z"/>
        <d v="1899-12-30T02:12:37Z"/>
        <d v="1899-12-30T00:27:29Z"/>
        <d v="1899-12-30T00:05:14Z"/>
        <d v="1899-12-30T00:09:38Z"/>
        <d v="1899-12-30T00:25:02Z"/>
        <d v="1899-12-30T00:04:24Z"/>
        <d v="1899-12-30T00:08:40Z"/>
        <d v="1899-12-30T00:13:10Z"/>
        <d v="1899-12-30T00:09:12Z"/>
        <d v="1899-12-30T00:13:55Z"/>
        <d v="1899-12-30T00:01:18Z"/>
        <d v="1899-12-30T00:26:06Z"/>
        <d v="1899-12-30T00:13:12Z"/>
        <d v="1899-12-30T00:06:05Z"/>
        <d v="1899-12-30T00:11:15Z"/>
        <d v="1899-12-30T00:06:48Z"/>
        <d v="1899-12-30T00:10:58Z"/>
        <d v="1899-12-30T00:09:18Z"/>
        <d v="1899-12-30T00:02:24Z"/>
        <d v="1899-12-30T00:11:58Z"/>
        <d v="1899-12-30T04:35:10Z"/>
        <d v="1899-12-30T00:13:14Z"/>
        <d v="1899-12-30T00:15:49Z"/>
        <d v="1899-12-30T00:10:32Z"/>
        <d v="1899-12-30T00:11:52Z"/>
        <d v="1899-12-30T00:17:59Z"/>
        <d v="1899-12-30T00:13:18Z"/>
        <d v="1899-12-30T00:06:12Z"/>
        <d v="1899-12-30T00:13:48Z"/>
        <d v="1899-12-30T00:05:27Z"/>
        <d v="1899-12-30T00:22:31Z"/>
        <d v="1899-12-30T00:04:20Z"/>
        <d v="1899-12-30T00:10:02Z"/>
        <d v="1899-12-30T00:15:00Z"/>
        <d v="1899-12-30T00:22:13Z"/>
        <m/>
      </sharedItems>
    </cacheField>
    <cacheField name="day_of_week" numFmtId="0">
      <sharedItems containsString="0" containsBlank="1" containsNumber="1" containsInteger="1">
        <n v="3.0"/>
        <n v="4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sual Riders vs AnnualMembers" cacheId="0" dataCaption="" compact="0" compactData="0">
  <location ref="A1:D10" firstHeaderRow="0" firstDataRow="3" firstDataCol="0"/>
  <pivotFields>
    <pivotField name="trip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t="default"/>
      </items>
    </pivotField>
    <pivotField name="start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t="default"/>
      </items>
    </pivotField>
    <pivotField name="end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t="default"/>
      </items>
    </pivotField>
    <pivotField name="bik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t="default"/>
      </items>
    </pivotField>
    <pivotField name="trip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t="default"/>
      </items>
    </pivotField>
    <pivotField name="from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from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to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to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usertype" axis="axisRow" compact="0" outline="0" multipleItemSelectionAllowed="1" showAll="0" sortType="ascending">
      <items>
        <item x="2"/>
        <item x="1"/>
        <item x="0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birth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ride_length" dataField="1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t="default"/>
      </items>
    </pivotField>
    <pivotField name="day_of_week" axis="axisRow" compact="0" outline="0" multipleItemSelectionAllowed="1" showAll="0" sortType="ascending">
      <items>
        <item x="2"/>
        <item x="0"/>
        <item x="1"/>
        <item t="default"/>
      </items>
    </pivotField>
  </pivotFields>
  <rowFields>
    <field x="9"/>
    <field x="13"/>
  </rowFields>
  <colFields>
    <field x="-2"/>
  </colFields>
  <dataFields>
    <dataField name="AVERAGE of ride_length" fld="12" subtotal="average" baseField="0"/>
    <dataField name="COUNT of trip_id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/>
      <c r="P1" s="3" t="s">
        <v>14</v>
      </c>
      <c r="Q1" s="3" t="s">
        <v>15</v>
      </c>
      <c r="R1" s="4" t="s">
        <v>16</v>
      </c>
      <c r="S1" s="5"/>
      <c r="T1" s="5"/>
      <c r="U1" s="5"/>
      <c r="V1" s="5"/>
      <c r="W1" s="5"/>
      <c r="X1" s="5"/>
      <c r="Y1" s="5"/>
      <c r="Z1" s="5"/>
      <c r="AA1" s="5"/>
    </row>
    <row r="2">
      <c r="A2" s="6">
        <v>2.1742443E7</v>
      </c>
      <c r="B2" s="7">
        <v>43466.00320601852</v>
      </c>
      <c r="C2" s="7">
        <v>43466.00771990741</v>
      </c>
      <c r="D2" s="6">
        <v>2167.0</v>
      </c>
      <c r="E2" s="6">
        <v>390.0</v>
      </c>
      <c r="F2" s="6">
        <v>199.0</v>
      </c>
      <c r="G2" s="8" t="s">
        <v>17</v>
      </c>
      <c r="H2" s="6">
        <v>84.0</v>
      </c>
      <c r="I2" s="8" t="s">
        <v>18</v>
      </c>
      <c r="J2" s="9" t="s">
        <v>19</v>
      </c>
      <c r="K2" s="8" t="s">
        <v>20</v>
      </c>
      <c r="L2" s="6">
        <v>1989.0</v>
      </c>
      <c r="M2" s="10">
        <f t="shared" ref="M2:M660" si="1">sum(C2-B2)</f>
        <v>0.004513888889</v>
      </c>
      <c r="N2" s="8">
        <f t="shared" ref="N2:N660" si="2">WEEKDAY(C2,1)</f>
        <v>3</v>
      </c>
      <c r="O2" s="8"/>
      <c r="P2" s="11">
        <f>AVERAGE(M2:M660)</f>
        <v>0.0169765322</v>
      </c>
      <c r="Q2" s="11">
        <f>MAX(M2:M660)</f>
        <v>1.301689815</v>
      </c>
      <c r="R2" s="12">
        <f>MODE(N2:N660)</f>
        <v>3</v>
      </c>
    </row>
    <row r="3">
      <c r="A3" s="6">
        <v>2.1742444E7</v>
      </c>
      <c r="B3" s="7">
        <v>43466.00570601852</v>
      </c>
      <c r="C3" s="7">
        <v>43466.01081018519</v>
      </c>
      <c r="D3" s="6">
        <v>4386.0</v>
      </c>
      <c r="E3" s="6">
        <v>441.0</v>
      </c>
      <c r="F3" s="6">
        <v>44.0</v>
      </c>
      <c r="G3" s="8" t="s">
        <v>21</v>
      </c>
      <c r="H3" s="6">
        <v>624.0</v>
      </c>
      <c r="I3" s="8" t="s">
        <v>22</v>
      </c>
      <c r="J3" s="9" t="s">
        <v>19</v>
      </c>
      <c r="K3" s="8" t="s">
        <v>23</v>
      </c>
      <c r="L3" s="6">
        <v>1990.0</v>
      </c>
      <c r="M3" s="10">
        <f t="shared" si="1"/>
        <v>0.005104166667</v>
      </c>
      <c r="N3" s="8">
        <f t="shared" si="2"/>
        <v>3</v>
      </c>
      <c r="O3" s="8"/>
      <c r="P3" s="8"/>
      <c r="Q3" s="8"/>
    </row>
    <row r="4">
      <c r="A4" s="6">
        <v>2.1742445E7</v>
      </c>
      <c r="B4" s="7">
        <v>43466.00929398148</v>
      </c>
      <c r="C4" s="7">
        <v>43466.01888888889</v>
      </c>
      <c r="D4" s="6">
        <v>1524.0</v>
      </c>
      <c r="E4" s="6">
        <v>829.0</v>
      </c>
      <c r="F4" s="6">
        <v>15.0</v>
      </c>
      <c r="G4" s="8" t="s">
        <v>24</v>
      </c>
      <c r="H4" s="6">
        <v>644.0</v>
      </c>
      <c r="I4" s="8" t="s">
        <v>25</v>
      </c>
      <c r="J4" s="9" t="s">
        <v>19</v>
      </c>
      <c r="K4" s="8" t="s">
        <v>23</v>
      </c>
      <c r="L4" s="6">
        <v>1994.0</v>
      </c>
      <c r="M4" s="10">
        <f t="shared" si="1"/>
        <v>0.009594907409</v>
      </c>
      <c r="N4" s="8">
        <f t="shared" si="2"/>
        <v>3</v>
      </c>
      <c r="O4" s="8"/>
      <c r="P4" s="8"/>
      <c r="Q4" s="8"/>
    </row>
    <row r="5">
      <c r="A5" s="6">
        <v>2.1742446E7</v>
      </c>
      <c r="B5" s="7">
        <v>43466.00954861111</v>
      </c>
      <c r="C5" s="7">
        <v>43466.030185185184</v>
      </c>
      <c r="D5" s="6">
        <v>252.0</v>
      </c>
      <c r="E5" s="13">
        <v>1783.0</v>
      </c>
      <c r="F5" s="6">
        <v>123.0</v>
      </c>
      <c r="G5" s="8" t="s">
        <v>26</v>
      </c>
      <c r="H5" s="6">
        <v>176.0</v>
      </c>
      <c r="I5" s="8" t="s">
        <v>27</v>
      </c>
      <c r="J5" s="9" t="s">
        <v>19</v>
      </c>
      <c r="K5" s="8" t="s">
        <v>20</v>
      </c>
      <c r="L5" s="6">
        <v>1993.0</v>
      </c>
      <c r="M5" s="10">
        <f t="shared" si="1"/>
        <v>0.02063657407</v>
      </c>
      <c r="N5" s="8">
        <f t="shared" si="2"/>
        <v>3</v>
      </c>
      <c r="O5" s="8"/>
      <c r="P5" s="8"/>
      <c r="Q5" s="8"/>
    </row>
    <row r="6">
      <c r="A6" s="6">
        <v>2.1742447E7</v>
      </c>
      <c r="B6" s="7">
        <v>43466.01032407407</v>
      </c>
      <c r="C6" s="7">
        <v>43466.01453703704</v>
      </c>
      <c r="D6" s="6">
        <v>1170.0</v>
      </c>
      <c r="E6" s="6">
        <v>364.0</v>
      </c>
      <c r="F6" s="6">
        <v>173.0</v>
      </c>
      <c r="G6" s="8" t="s">
        <v>28</v>
      </c>
      <c r="H6" s="6">
        <v>35.0</v>
      </c>
      <c r="I6" s="8" t="s">
        <v>29</v>
      </c>
      <c r="J6" s="9" t="s">
        <v>19</v>
      </c>
      <c r="K6" s="8" t="s">
        <v>20</v>
      </c>
      <c r="L6" s="6">
        <v>1994.0</v>
      </c>
      <c r="M6" s="10">
        <f t="shared" si="1"/>
        <v>0.004212962966</v>
      </c>
      <c r="N6" s="8">
        <f t="shared" si="2"/>
        <v>3</v>
      </c>
      <c r="O6" s="8"/>
      <c r="P6" s="8"/>
      <c r="Q6" s="8"/>
    </row>
    <row r="7">
      <c r="A7" s="6">
        <v>2.1742448E7</v>
      </c>
      <c r="B7" s="7">
        <v>43466.01079861111</v>
      </c>
      <c r="C7" s="7">
        <v>43466.01329861111</v>
      </c>
      <c r="D7" s="6">
        <v>2437.0</v>
      </c>
      <c r="E7" s="6">
        <v>216.0</v>
      </c>
      <c r="F7" s="6">
        <v>98.0</v>
      </c>
      <c r="G7" s="8" t="s">
        <v>30</v>
      </c>
      <c r="H7" s="6">
        <v>49.0</v>
      </c>
      <c r="I7" s="8" t="s">
        <v>31</v>
      </c>
      <c r="J7" s="9" t="s">
        <v>19</v>
      </c>
      <c r="K7" s="8" t="s">
        <v>23</v>
      </c>
      <c r="L7" s="6">
        <v>1983.0</v>
      </c>
      <c r="M7" s="10">
        <f t="shared" si="1"/>
        <v>0.002500000002</v>
      </c>
      <c r="N7" s="8">
        <f t="shared" si="2"/>
        <v>3</v>
      </c>
      <c r="O7" s="8"/>
      <c r="P7" s="8"/>
      <c r="Q7" s="8"/>
    </row>
    <row r="8">
      <c r="A8" s="6">
        <v>2.1742449E7</v>
      </c>
      <c r="B8" s="7">
        <v>43466.01118055556</v>
      </c>
      <c r="C8" s="7">
        <v>43466.01322916667</v>
      </c>
      <c r="D8" s="6">
        <v>2708.0</v>
      </c>
      <c r="E8" s="6">
        <v>177.0</v>
      </c>
      <c r="F8" s="6">
        <v>98.0</v>
      </c>
      <c r="G8" s="8" t="s">
        <v>30</v>
      </c>
      <c r="H8" s="6">
        <v>49.0</v>
      </c>
      <c r="I8" s="8" t="s">
        <v>31</v>
      </c>
      <c r="J8" s="9" t="s">
        <v>19</v>
      </c>
      <c r="K8" s="8" t="s">
        <v>20</v>
      </c>
      <c r="L8" s="6">
        <v>1984.0</v>
      </c>
      <c r="M8" s="10">
        <f t="shared" si="1"/>
        <v>0.00204861111</v>
      </c>
      <c r="N8" s="8">
        <f t="shared" si="2"/>
        <v>3</v>
      </c>
      <c r="O8" s="8"/>
      <c r="P8" s="8"/>
      <c r="Q8" s="8"/>
    </row>
    <row r="9">
      <c r="A9" s="6">
        <v>2.174245E7</v>
      </c>
      <c r="B9" s="7">
        <v>43466.012974537036</v>
      </c>
      <c r="C9" s="7">
        <v>43466.014131944445</v>
      </c>
      <c r="D9" s="6">
        <v>2796.0</v>
      </c>
      <c r="E9" s="6">
        <v>100.0</v>
      </c>
      <c r="F9" s="6">
        <v>211.0</v>
      </c>
      <c r="G9" s="8" t="s">
        <v>32</v>
      </c>
      <c r="H9" s="6">
        <v>142.0</v>
      </c>
      <c r="I9" s="8" t="s">
        <v>33</v>
      </c>
      <c r="J9" s="9" t="s">
        <v>19</v>
      </c>
      <c r="K9" s="8" t="s">
        <v>20</v>
      </c>
      <c r="L9" s="6">
        <v>1990.0</v>
      </c>
      <c r="M9" s="10">
        <f t="shared" si="1"/>
        <v>0.001157407409</v>
      </c>
      <c r="N9" s="8">
        <f t="shared" si="2"/>
        <v>3</v>
      </c>
      <c r="O9" s="8"/>
      <c r="P9" s="8"/>
      <c r="Q9" s="8"/>
    </row>
    <row r="10">
      <c r="A10" s="6">
        <v>2.1742451E7</v>
      </c>
      <c r="B10" s="7">
        <v>43466.01299768518</v>
      </c>
      <c r="C10" s="7">
        <v>43466.03298611111</v>
      </c>
      <c r="D10" s="6">
        <v>6205.0</v>
      </c>
      <c r="E10" s="13">
        <v>1727.0</v>
      </c>
      <c r="F10" s="6">
        <v>150.0</v>
      </c>
      <c r="G10" s="8" t="s">
        <v>34</v>
      </c>
      <c r="H10" s="6">
        <v>148.0</v>
      </c>
      <c r="I10" s="8" t="s">
        <v>35</v>
      </c>
      <c r="J10" s="9" t="s">
        <v>19</v>
      </c>
      <c r="K10" s="8" t="s">
        <v>20</v>
      </c>
      <c r="L10" s="6">
        <v>1995.0</v>
      </c>
      <c r="M10" s="10">
        <f t="shared" si="1"/>
        <v>0.01998842593</v>
      </c>
      <c r="N10" s="8">
        <f t="shared" si="2"/>
        <v>3</v>
      </c>
      <c r="O10" s="8"/>
      <c r="P10" s="8"/>
      <c r="Q10" s="8"/>
    </row>
    <row r="11">
      <c r="A11" s="6">
        <v>2.1742452E7</v>
      </c>
      <c r="B11" s="7">
        <v>43466.013402777775</v>
      </c>
      <c r="C11" s="7">
        <v>43466.01729166666</v>
      </c>
      <c r="D11" s="6">
        <v>3939.0</v>
      </c>
      <c r="E11" s="6">
        <v>336.0</v>
      </c>
      <c r="F11" s="6">
        <v>268.0</v>
      </c>
      <c r="G11" s="8" t="s">
        <v>36</v>
      </c>
      <c r="H11" s="6">
        <v>141.0</v>
      </c>
      <c r="I11" s="8" t="s">
        <v>37</v>
      </c>
      <c r="J11" s="9" t="s">
        <v>19</v>
      </c>
      <c r="K11" s="8" t="s">
        <v>20</v>
      </c>
      <c r="L11" s="6">
        <v>1996.0</v>
      </c>
      <c r="M11" s="10">
        <f t="shared" si="1"/>
        <v>0.003888888888</v>
      </c>
      <c r="N11" s="8">
        <f t="shared" si="2"/>
        <v>3</v>
      </c>
      <c r="O11" s="8"/>
      <c r="P11" s="8"/>
      <c r="Q11" s="8"/>
    </row>
    <row r="12">
      <c r="A12" s="6">
        <v>2.1742453E7</v>
      </c>
      <c r="B12" s="7">
        <v>43466.01428240741</v>
      </c>
      <c r="C12" s="7">
        <v>43466.02453703704</v>
      </c>
      <c r="D12" s="6">
        <v>6243.0</v>
      </c>
      <c r="E12" s="6">
        <v>886.0</v>
      </c>
      <c r="F12" s="6">
        <v>299.0</v>
      </c>
      <c r="G12" s="8" t="s">
        <v>38</v>
      </c>
      <c r="H12" s="6">
        <v>295.0</v>
      </c>
      <c r="I12" s="8" t="s">
        <v>39</v>
      </c>
      <c r="J12" s="9" t="s">
        <v>19</v>
      </c>
      <c r="K12" s="8" t="s">
        <v>20</v>
      </c>
      <c r="L12" s="6">
        <v>1994.0</v>
      </c>
      <c r="M12" s="10">
        <f t="shared" si="1"/>
        <v>0.01025462963</v>
      </c>
      <c r="N12" s="8">
        <f t="shared" si="2"/>
        <v>3</v>
      </c>
      <c r="O12" s="8"/>
      <c r="P12" s="8"/>
      <c r="Q12" s="8"/>
    </row>
    <row r="13">
      <c r="A13" s="6">
        <v>2.1742454E7</v>
      </c>
      <c r="B13" s="7">
        <v>43466.015185185184</v>
      </c>
      <c r="C13" s="7">
        <v>43466.02274305555</v>
      </c>
      <c r="D13" s="6">
        <v>6300.0</v>
      </c>
      <c r="E13" s="6">
        <v>653.0</v>
      </c>
      <c r="F13" s="6">
        <v>204.0</v>
      </c>
      <c r="G13" s="8" t="s">
        <v>40</v>
      </c>
      <c r="H13" s="6">
        <v>420.0</v>
      </c>
      <c r="I13" s="8" t="s">
        <v>41</v>
      </c>
      <c r="J13" s="9" t="s">
        <v>19</v>
      </c>
      <c r="K13" s="8" t="s">
        <v>23</v>
      </c>
      <c r="L13" s="6">
        <v>1994.0</v>
      </c>
      <c r="M13" s="10">
        <f t="shared" si="1"/>
        <v>0.007557870369</v>
      </c>
      <c r="N13" s="8">
        <f t="shared" si="2"/>
        <v>3</v>
      </c>
      <c r="O13" s="8"/>
      <c r="P13" s="8"/>
      <c r="Q13" s="8"/>
    </row>
    <row r="14">
      <c r="A14" s="6">
        <v>2.1742455E7</v>
      </c>
      <c r="B14" s="7">
        <v>43466.016018518516</v>
      </c>
      <c r="C14" s="7">
        <v>43466.02297453704</v>
      </c>
      <c r="D14" s="6">
        <v>3029.0</v>
      </c>
      <c r="E14" s="6">
        <v>601.0</v>
      </c>
      <c r="F14" s="6">
        <v>90.0</v>
      </c>
      <c r="G14" s="8" t="s">
        <v>42</v>
      </c>
      <c r="H14" s="6">
        <v>255.0</v>
      </c>
      <c r="I14" s="8" t="s">
        <v>43</v>
      </c>
      <c r="J14" s="9" t="s">
        <v>19</v>
      </c>
      <c r="K14" s="8" t="s">
        <v>20</v>
      </c>
      <c r="L14" s="6">
        <v>1986.0</v>
      </c>
      <c r="M14" s="10">
        <f t="shared" si="1"/>
        <v>0.006956018522</v>
      </c>
      <c r="N14" s="8">
        <f t="shared" si="2"/>
        <v>3</v>
      </c>
      <c r="O14" s="8"/>
      <c r="P14" s="8"/>
      <c r="Q14" s="8"/>
    </row>
    <row r="15">
      <c r="A15" s="6">
        <v>2.1742456E7</v>
      </c>
      <c r="B15" s="7">
        <v>43466.01646990741</v>
      </c>
      <c r="C15" s="7">
        <v>43466.02297453704</v>
      </c>
      <c r="D15" s="6">
        <v>84.0</v>
      </c>
      <c r="E15" s="6">
        <v>562.0</v>
      </c>
      <c r="F15" s="6">
        <v>90.0</v>
      </c>
      <c r="G15" s="8" t="s">
        <v>42</v>
      </c>
      <c r="H15" s="6">
        <v>255.0</v>
      </c>
      <c r="I15" s="8" t="s">
        <v>43</v>
      </c>
      <c r="J15" s="9" t="s">
        <v>44</v>
      </c>
      <c r="K15" s="8" t="s">
        <v>23</v>
      </c>
      <c r="L15" s="6">
        <v>1990.0</v>
      </c>
      <c r="M15" s="10">
        <f t="shared" si="1"/>
        <v>0.006504629629</v>
      </c>
      <c r="N15" s="8">
        <f t="shared" si="2"/>
        <v>3</v>
      </c>
      <c r="O15" s="8"/>
      <c r="P15" s="8"/>
      <c r="Q15" s="8"/>
    </row>
    <row r="16">
      <c r="A16" s="6">
        <v>2.1742457E7</v>
      </c>
      <c r="B16" s="7">
        <v>43466.016597222224</v>
      </c>
      <c r="C16" s="7">
        <v>43466.027083333334</v>
      </c>
      <c r="D16" s="6">
        <v>5019.0</v>
      </c>
      <c r="E16" s="6">
        <v>906.0</v>
      </c>
      <c r="F16" s="6">
        <v>289.0</v>
      </c>
      <c r="G16" s="8" t="s">
        <v>45</v>
      </c>
      <c r="H16" s="6">
        <v>324.0</v>
      </c>
      <c r="I16" s="8" t="s">
        <v>46</v>
      </c>
      <c r="J16" s="9" t="s">
        <v>19</v>
      </c>
      <c r="K16" s="8" t="s">
        <v>23</v>
      </c>
      <c r="L16" s="6">
        <v>1989.0</v>
      </c>
      <c r="M16" s="10">
        <f t="shared" si="1"/>
        <v>0.01048611111</v>
      </c>
      <c r="N16" s="8">
        <f t="shared" si="2"/>
        <v>3</v>
      </c>
      <c r="O16" s="8"/>
      <c r="P16" s="8"/>
      <c r="Q16" s="8"/>
    </row>
    <row r="17">
      <c r="A17" s="6">
        <v>2.1742458E7</v>
      </c>
      <c r="B17" s="7">
        <v>43466.01675925926</v>
      </c>
      <c r="C17" s="7">
        <v>43466.027083333334</v>
      </c>
      <c r="D17" s="6">
        <v>5526.0</v>
      </c>
      <c r="E17" s="6">
        <v>892.0</v>
      </c>
      <c r="F17" s="6">
        <v>289.0</v>
      </c>
      <c r="G17" s="8" t="s">
        <v>45</v>
      </c>
      <c r="H17" s="6">
        <v>324.0</v>
      </c>
      <c r="I17" s="8" t="s">
        <v>46</v>
      </c>
      <c r="J17" s="9" t="s">
        <v>19</v>
      </c>
      <c r="K17" s="8" t="s">
        <v>23</v>
      </c>
      <c r="L17" s="6">
        <v>1989.0</v>
      </c>
      <c r="M17" s="10">
        <f t="shared" si="1"/>
        <v>0.01032407407</v>
      </c>
      <c r="N17" s="8">
        <f t="shared" si="2"/>
        <v>3</v>
      </c>
      <c r="O17" s="8"/>
      <c r="P17" s="8"/>
      <c r="Q17" s="8"/>
    </row>
    <row r="18">
      <c r="A18" s="6">
        <v>2.1742459E7</v>
      </c>
      <c r="B18" s="7">
        <v>43466.01681712963</v>
      </c>
      <c r="C18" s="7">
        <v>43466.021527777775</v>
      </c>
      <c r="D18" s="6">
        <v>3373.0</v>
      </c>
      <c r="E18" s="6">
        <v>407.0</v>
      </c>
      <c r="F18" s="6">
        <v>152.0</v>
      </c>
      <c r="G18" s="8" t="s">
        <v>47</v>
      </c>
      <c r="H18" s="6">
        <v>166.0</v>
      </c>
      <c r="I18" s="8" t="s">
        <v>48</v>
      </c>
      <c r="J18" s="9" t="s">
        <v>19</v>
      </c>
      <c r="K18" s="8" t="s">
        <v>20</v>
      </c>
      <c r="L18" s="6">
        <v>1967.0</v>
      </c>
      <c r="M18" s="10">
        <f t="shared" si="1"/>
        <v>0.004710648143</v>
      </c>
      <c r="N18" s="8">
        <f t="shared" si="2"/>
        <v>3</v>
      </c>
      <c r="O18" s="8"/>
      <c r="P18" s="8"/>
      <c r="Q18" s="8"/>
    </row>
    <row r="19">
      <c r="A19" s="6">
        <v>2.174246E7</v>
      </c>
      <c r="B19" s="7">
        <v>43466.01697916666</v>
      </c>
      <c r="C19" s="7">
        <v>43466.03267361111</v>
      </c>
      <c r="D19" s="6">
        <v>5777.0</v>
      </c>
      <c r="E19" s="13">
        <v>1356.0</v>
      </c>
      <c r="F19" s="6">
        <v>268.0</v>
      </c>
      <c r="G19" s="8" t="s">
        <v>36</v>
      </c>
      <c r="H19" s="6">
        <v>319.0</v>
      </c>
      <c r="I19" s="8" t="s">
        <v>49</v>
      </c>
      <c r="J19" s="9" t="s">
        <v>44</v>
      </c>
      <c r="K19" s="8" t="s">
        <v>23</v>
      </c>
      <c r="L19" s="6">
        <v>1990.0</v>
      </c>
      <c r="M19" s="10">
        <f t="shared" si="1"/>
        <v>0.01569444445</v>
      </c>
      <c r="N19" s="8">
        <f t="shared" si="2"/>
        <v>3</v>
      </c>
      <c r="O19" s="8"/>
      <c r="P19" s="8"/>
      <c r="Q19" s="8"/>
    </row>
    <row r="20">
      <c r="A20" s="6">
        <v>2.1742461E7</v>
      </c>
      <c r="B20" s="7">
        <v>43466.01768518519</v>
      </c>
      <c r="C20" s="7">
        <v>43466.01886574074</v>
      </c>
      <c r="D20" s="6">
        <v>3940.0</v>
      </c>
      <c r="E20" s="6">
        <v>102.0</v>
      </c>
      <c r="F20" s="6">
        <v>35.0</v>
      </c>
      <c r="G20" s="8" t="s">
        <v>29</v>
      </c>
      <c r="H20" s="6">
        <v>35.0</v>
      </c>
      <c r="I20" s="8" t="s">
        <v>29</v>
      </c>
      <c r="J20" s="9" t="s">
        <v>19</v>
      </c>
      <c r="K20" s="8" t="s">
        <v>20</v>
      </c>
      <c r="L20" s="6">
        <v>1985.0</v>
      </c>
      <c r="M20" s="10">
        <f t="shared" si="1"/>
        <v>0.001180555555</v>
      </c>
      <c r="N20" s="8">
        <f t="shared" si="2"/>
        <v>3</v>
      </c>
      <c r="O20" s="8"/>
      <c r="P20" s="8"/>
      <c r="Q20" s="8"/>
    </row>
    <row r="21">
      <c r="A21" s="6">
        <v>2.1742463E7</v>
      </c>
      <c r="B21" s="7">
        <v>43466.0203587963</v>
      </c>
      <c r="C21" s="7">
        <v>43466.04736111111</v>
      </c>
      <c r="D21" s="6">
        <v>3914.0</v>
      </c>
      <c r="E21" s="13">
        <v>2333.0</v>
      </c>
      <c r="F21" s="6">
        <v>35.0</v>
      </c>
      <c r="G21" s="8" t="s">
        <v>29</v>
      </c>
      <c r="H21" s="6">
        <v>39.0</v>
      </c>
      <c r="I21" s="8" t="s">
        <v>50</v>
      </c>
      <c r="J21" s="9" t="s">
        <v>44</v>
      </c>
      <c r="K21" s="8"/>
      <c r="L21" s="8"/>
      <c r="M21" s="10">
        <f t="shared" si="1"/>
        <v>0.02700231481</v>
      </c>
      <c r="N21" s="8">
        <f t="shared" si="2"/>
        <v>3</v>
      </c>
      <c r="O21" s="8"/>
      <c r="P21" s="8"/>
      <c r="Q21" s="8"/>
    </row>
    <row r="22">
      <c r="A22" s="6">
        <v>2.1742464E7</v>
      </c>
      <c r="B22" s="7">
        <v>43466.02038194444</v>
      </c>
      <c r="C22" s="7">
        <v>43466.031493055554</v>
      </c>
      <c r="D22" s="6">
        <v>140.0</v>
      </c>
      <c r="E22" s="6">
        <v>960.0</v>
      </c>
      <c r="F22" s="6">
        <v>47.0</v>
      </c>
      <c r="G22" s="8" t="s">
        <v>51</v>
      </c>
      <c r="H22" s="6">
        <v>111.0</v>
      </c>
      <c r="I22" s="8" t="s">
        <v>52</v>
      </c>
      <c r="J22" s="9" t="s">
        <v>19</v>
      </c>
      <c r="K22" s="8" t="s">
        <v>20</v>
      </c>
      <c r="L22" s="6">
        <v>1957.0</v>
      </c>
      <c r="M22" s="10">
        <f t="shared" si="1"/>
        <v>0.01111111111</v>
      </c>
      <c r="N22" s="8">
        <f t="shared" si="2"/>
        <v>3</v>
      </c>
      <c r="O22" s="8"/>
      <c r="P22" s="8"/>
      <c r="Q22" s="8"/>
    </row>
    <row r="23">
      <c r="A23" s="6">
        <v>2.1742465E7</v>
      </c>
      <c r="B23" s="7">
        <v>43466.020462962966</v>
      </c>
      <c r="C23" s="7">
        <v>43466.04709490741</v>
      </c>
      <c r="D23" s="6">
        <v>3355.0</v>
      </c>
      <c r="E23" s="13">
        <v>2301.0</v>
      </c>
      <c r="F23" s="6">
        <v>35.0</v>
      </c>
      <c r="G23" s="8" t="s">
        <v>29</v>
      </c>
      <c r="H23" s="6">
        <v>39.0</v>
      </c>
      <c r="I23" s="8" t="s">
        <v>50</v>
      </c>
      <c r="J23" s="9" t="s">
        <v>44</v>
      </c>
      <c r="K23" s="8"/>
      <c r="L23" s="8"/>
      <c r="M23" s="10">
        <f t="shared" si="1"/>
        <v>0.02663194444</v>
      </c>
      <c r="N23" s="8">
        <f t="shared" si="2"/>
        <v>3</v>
      </c>
      <c r="O23" s="8"/>
      <c r="P23" s="8"/>
      <c r="Q23" s="8"/>
    </row>
    <row r="24">
      <c r="A24" s="6">
        <v>2.1742466E7</v>
      </c>
      <c r="B24" s="7">
        <v>43466.020682870374</v>
      </c>
      <c r="C24" s="7">
        <v>43466.03420138889</v>
      </c>
      <c r="D24" s="6">
        <v>5026.0</v>
      </c>
      <c r="E24" s="13">
        <v>1168.0</v>
      </c>
      <c r="F24" s="6">
        <v>85.0</v>
      </c>
      <c r="G24" s="8" t="s">
        <v>53</v>
      </c>
      <c r="H24" s="6">
        <v>329.0</v>
      </c>
      <c r="I24" s="8" t="s">
        <v>54</v>
      </c>
      <c r="J24" s="9" t="s">
        <v>19</v>
      </c>
      <c r="K24" s="8" t="s">
        <v>20</v>
      </c>
      <c r="L24" s="6">
        <v>1959.0</v>
      </c>
      <c r="M24" s="10">
        <f t="shared" si="1"/>
        <v>0.01351851851</v>
      </c>
      <c r="N24" s="8">
        <f t="shared" si="2"/>
        <v>3</v>
      </c>
      <c r="O24" s="8"/>
      <c r="P24" s="8"/>
      <c r="Q24" s="8"/>
    </row>
    <row r="25">
      <c r="A25" s="6">
        <v>2.1742467E7</v>
      </c>
      <c r="B25" s="7">
        <v>43466.02138888889</v>
      </c>
      <c r="C25" s="7">
        <v>43466.026875</v>
      </c>
      <c r="D25" s="6">
        <v>1998.0</v>
      </c>
      <c r="E25" s="6">
        <v>474.0</v>
      </c>
      <c r="F25" s="6">
        <v>289.0</v>
      </c>
      <c r="G25" s="8" t="s">
        <v>45</v>
      </c>
      <c r="H25" s="6">
        <v>313.0</v>
      </c>
      <c r="I25" s="8" t="s">
        <v>55</v>
      </c>
      <c r="J25" s="9" t="s">
        <v>19</v>
      </c>
      <c r="K25" s="8" t="s">
        <v>20</v>
      </c>
      <c r="L25" s="6">
        <v>1994.0</v>
      </c>
      <c r="M25" s="10">
        <f t="shared" si="1"/>
        <v>0.005486111113</v>
      </c>
      <c r="N25" s="8">
        <f t="shared" si="2"/>
        <v>3</v>
      </c>
      <c r="O25" s="8"/>
      <c r="P25" s="8"/>
      <c r="Q25" s="8"/>
    </row>
    <row r="26">
      <c r="A26" s="6">
        <v>2.1742468E7</v>
      </c>
      <c r="B26" s="7">
        <v>43466.02302083333</v>
      </c>
      <c r="C26" s="7">
        <v>43466.03501157407</v>
      </c>
      <c r="D26" s="6">
        <v>2630.0</v>
      </c>
      <c r="E26" s="13">
        <v>1036.0</v>
      </c>
      <c r="F26" s="6">
        <v>13.0</v>
      </c>
      <c r="G26" s="8" t="s">
        <v>56</v>
      </c>
      <c r="H26" s="6">
        <v>61.0</v>
      </c>
      <c r="I26" s="8" t="s">
        <v>57</v>
      </c>
      <c r="J26" s="9" t="s">
        <v>19</v>
      </c>
      <c r="K26" s="8" t="s">
        <v>20</v>
      </c>
      <c r="L26" s="6">
        <v>1991.0</v>
      </c>
      <c r="M26" s="10">
        <f t="shared" si="1"/>
        <v>0.01199074074</v>
      </c>
      <c r="N26" s="8">
        <f t="shared" si="2"/>
        <v>3</v>
      </c>
      <c r="O26" s="8"/>
      <c r="P26" s="8"/>
      <c r="Q26" s="8"/>
    </row>
    <row r="27">
      <c r="A27" s="6">
        <v>2.1742469E7</v>
      </c>
      <c r="B27" s="7">
        <v>43466.0240162037</v>
      </c>
      <c r="C27" s="7">
        <v>43466.02667824074</v>
      </c>
      <c r="D27" s="6">
        <v>3722.0</v>
      </c>
      <c r="E27" s="6">
        <v>230.0</v>
      </c>
      <c r="F27" s="6">
        <v>520.0</v>
      </c>
      <c r="G27" s="8" t="s">
        <v>58</v>
      </c>
      <c r="H27" s="6">
        <v>523.0</v>
      </c>
      <c r="I27" s="8" t="s">
        <v>59</v>
      </c>
      <c r="J27" s="9" t="s">
        <v>19</v>
      </c>
      <c r="K27" s="8" t="s">
        <v>20</v>
      </c>
      <c r="L27" s="6">
        <v>1961.0</v>
      </c>
      <c r="M27" s="10">
        <f t="shared" si="1"/>
        <v>0.002662037041</v>
      </c>
      <c r="N27" s="8">
        <f t="shared" si="2"/>
        <v>3</v>
      </c>
      <c r="O27" s="8"/>
      <c r="P27" s="8"/>
      <c r="Q27" s="8"/>
    </row>
    <row r="28">
      <c r="A28" s="6">
        <v>2.1742471E7</v>
      </c>
      <c r="B28" s="7">
        <v>43466.0265162037</v>
      </c>
      <c r="C28" s="7">
        <v>43466.035162037035</v>
      </c>
      <c r="D28" s="6">
        <v>1166.0</v>
      </c>
      <c r="E28" s="6">
        <v>747.0</v>
      </c>
      <c r="F28" s="6">
        <v>256.0</v>
      </c>
      <c r="G28" s="8" t="s">
        <v>60</v>
      </c>
      <c r="H28" s="6">
        <v>297.0</v>
      </c>
      <c r="I28" s="8" t="s">
        <v>61</v>
      </c>
      <c r="J28" s="9" t="s">
        <v>19</v>
      </c>
      <c r="K28" s="8" t="s">
        <v>20</v>
      </c>
      <c r="L28" s="6">
        <v>1968.0</v>
      </c>
      <c r="M28" s="10">
        <f t="shared" si="1"/>
        <v>0.008645833332</v>
      </c>
      <c r="N28" s="8">
        <f t="shared" si="2"/>
        <v>3</v>
      </c>
      <c r="O28" s="8"/>
      <c r="P28" s="8"/>
      <c r="Q28" s="8"/>
    </row>
    <row r="29">
      <c r="A29" s="6">
        <v>2.1742472E7</v>
      </c>
      <c r="B29" s="7">
        <v>43466.02693287037</v>
      </c>
      <c r="C29" s="7">
        <v>43466.035162037035</v>
      </c>
      <c r="D29" s="6">
        <v>1704.0</v>
      </c>
      <c r="E29" s="6">
        <v>711.0</v>
      </c>
      <c r="F29" s="6">
        <v>256.0</v>
      </c>
      <c r="G29" s="8" t="s">
        <v>60</v>
      </c>
      <c r="H29" s="6">
        <v>297.0</v>
      </c>
      <c r="I29" s="8" t="s">
        <v>61</v>
      </c>
      <c r="J29" s="9" t="s">
        <v>19</v>
      </c>
      <c r="K29" s="8" t="s">
        <v>20</v>
      </c>
      <c r="L29" s="6">
        <v>1964.0</v>
      </c>
      <c r="M29" s="10">
        <f t="shared" si="1"/>
        <v>0.008229166662</v>
      </c>
      <c r="N29" s="8">
        <f t="shared" si="2"/>
        <v>3</v>
      </c>
      <c r="O29" s="8"/>
      <c r="P29" s="8"/>
      <c r="Q29" s="8"/>
    </row>
    <row r="30">
      <c r="A30" s="6">
        <v>2.1742473E7</v>
      </c>
      <c r="B30" s="7">
        <v>43466.027962962966</v>
      </c>
      <c r="C30" s="7">
        <v>43466.034363425926</v>
      </c>
      <c r="D30" s="6">
        <v>1476.0</v>
      </c>
      <c r="E30" s="6">
        <v>553.0</v>
      </c>
      <c r="F30" s="6">
        <v>254.0</v>
      </c>
      <c r="G30" s="8" t="s">
        <v>62</v>
      </c>
      <c r="H30" s="6">
        <v>465.0</v>
      </c>
      <c r="I30" s="8" t="s">
        <v>63</v>
      </c>
      <c r="J30" s="9" t="s">
        <v>19</v>
      </c>
      <c r="K30" s="8" t="s">
        <v>20</v>
      </c>
      <c r="L30" s="6">
        <v>1990.0</v>
      </c>
      <c r="M30" s="10">
        <f t="shared" si="1"/>
        <v>0.00640046296</v>
      </c>
      <c r="N30" s="8">
        <f t="shared" si="2"/>
        <v>3</v>
      </c>
      <c r="O30" s="8"/>
      <c r="P30" s="8"/>
      <c r="Q30" s="8"/>
    </row>
    <row r="31">
      <c r="A31" s="6">
        <v>2.1742474E7</v>
      </c>
      <c r="B31" s="7">
        <v>43466.02900462963</v>
      </c>
      <c r="C31" s="7">
        <v>43466.03503472222</v>
      </c>
      <c r="D31" s="6">
        <v>4614.0</v>
      </c>
      <c r="E31" s="6">
        <v>521.0</v>
      </c>
      <c r="F31" s="6">
        <v>66.0</v>
      </c>
      <c r="G31" s="8" t="s">
        <v>64</v>
      </c>
      <c r="H31" s="6">
        <v>52.0</v>
      </c>
      <c r="I31" s="8" t="s">
        <v>65</v>
      </c>
      <c r="J31" s="9" t="s">
        <v>19</v>
      </c>
      <c r="K31" s="8" t="s">
        <v>20</v>
      </c>
      <c r="L31" s="6">
        <v>1994.0</v>
      </c>
      <c r="M31" s="10">
        <f t="shared" si="1"/>
        <v>0.006030092591</v>
      </c>
      <c r="N31" s="8">
        <f t="shared" si="2"/>
        <v>3</v>
      </c>
      <c r="O31" s="8"/>
      <c r="P31" s="8"/>
      <c r="Q31" s="8"/>
    </row>
    <row r="32">
      <c r="A32" s="6">
        <v>2.1742475E7</v>
      </c>
      <c r="B32" s="7">
        <v>43466.03167824074</v>
      </c>
      <c r="C32" s="7">
        <v>43466.0540625</v>
      </c>
      <c r="D32" s="6">
        <v>5583.0</v>
      </c>
      <c r="E32" s="13">
        <v>1934.0</v>
      </c>
      <c r="F32" s="6">
        <v>464.0</v>
      </c>
      <c r="G32" s="8" t="s">
        <v>66</v>
      </c>
      <c r="H32" s="6">
        <v>30.0</v>
      </c>
      <c r="I32" s="8" t="s">
        <v>67</v>
      </c>
      <c r="J32" s="9" t="s">
        <v>19</v>
      </c>
      <c r="K32" s="8" t="s">
        <v>20</v>
      </c>
      <c r="L32" s="6">
        <v>1991.0</v>
      </c>
      <c r="M32" s="10">
        <f t="shared" si="1"/>
        <v>0.02238425926</v>
      </c>
      <c r="N32" s="8">
        <f t="shared" si="2"/>
        <v>3</v>
      </c>
      <c r="O32" s="8"/>
      <c r="P32" s="8"/>
      <c r="Q32" s="8"/>
    </row>
    <row r="33">
      <c r="A33" s="6">
        <v>2.1742476E7</v>
      </c>
      <c r="B33" s="7">
        <v>43466.03177083333</v>
      </c>
      <c r="C33" s="7">
        <v>43466.03472222222</v>
      </c>
      <c r="D33" s="6">
        <v>1158.0</v>
      </c>
      <c r="E33" s="6">
        <v>255.0</v>
      </c>
      <c r="F33" s="6">
        <v>418.0</v>
      </c>
      <c r="G33" s="8" t="s">
        <v>68</v>
      </c>
      <c r="H33" s="6">
        <v>121.0</v>
      </c>
      <c r="I33" s="8" t="s">
        <v>69</v>
      </c>
      <c r="J33" s="9" t="s">
        <v>19</v>
      </c>
      <c r="K33" s="8" t="s">
        <v>20</v>
      </c>
      <c r="L33" s="6">
        <v>1988.0</v>
      </c>
      <c r="M33" s="10">
        <f t="shared" si="1"/>
        <v>0.002951388888</v>
      </c>
      <c r="N33" s="8">
        <f t="shared" si="2"/>
        <v>3</v>
      </c>
      <c r="O33" s="8"/>
      <c r="P33" s="8"/>
      <c r="Q33" s="8"/>
    </row>
    <row r="34">
      <c r="A34" s="6">
        <v>2.1742477E7</v>
      </c>
      <c r="B34" s="7">
        <v>43466.032164351855</v>
      </c>
      <c r="C34" s="7">
        <v>43466.03571759259</v>
      </c>
      <c r="D34" s="6">
        <v>2314.0</v>
      </c>
      <c r="E34" s="6">
        <v>307.0</v>
      </c>
      <c r="F34" s="6">
        <v>144.0</v>
      </c>
      <c r="G34" s="8" t="s">
        <v>70</v>
      </c>
      <c r="H34" s="6">
        <v>313.0</v>
      </c>
      <c r="I34" s="8" t="s">
        <v>55</v>
      </c>
      <c r="J34" s="9" t="s">
        <v>19</v>
      </c>
      <c r="K34" s="8" t="s">
        <v>23</v>
      </c>
      <c r="L34" s="6">
        <v>1961.0</v>
      </c>
      <c r="M34" s="10">
        <f t="shared" si="1"/>
        <v>0.003553240735</v>
      </c>
      <c r="N34" s="8">
        <f t="shared" si="2"/>
        <v>3</v>
      </c>
      <c r="O34" s="8"/>
      <c r="P34" s="8"/>
      <c r="Q34" s="8"/>
    </row>
    <row r="35">
      <c r="A35" s="6">
        <v>2.1742478E7</v>
      </c>
      <c r="B35" s="7">
        <v>43466.03320601852</v>
      </c>
      <c r="C35" s="7">
        <v>43466.038148148145</v>
      </c>
      <c r="D35" s="6">
        <v>1411.0</v>
      </c>
      <c r="E35" s="6">
        <v>427.0</v>
      </c>
      <c r="F35" s="6">
        <v>253.0</v>
      </c>
      <c r="G35" s="8" t="s">
        <v>71</v>
      </c>
      <c r="H35" s="6">
        <v>463.0</v>
      </c>
      <c r="I35" s="8" t="s">
        <v>72</v>
      </c>
      <c r="J35" s="9" t="s">
        <v>19</v>
      </c>
      <c r="K35" s="8" t="s">
        <v>20</v>
      </c>
      <c r="L35" s="6">
        <v>1984.0</v>
      </c>
      <c r="M35" s="10">
        <f t="shared" si="1"/>
        <v>0.004942129628</v>
      </c>
      <c r="N35" s="8">
        <f t="shared" si="2"/>
        <v>3</v>
      </c>
      <c r="O35" s="8"/>
      <c r="P35" s="8"/>
      <c r="Q35" s="8"/>
    </row>
    <row r="36">
      <c r="A36" s="6">
        <v>2.1742479E7</v>
      </c>
      <c r="B36" s="7">
        <v>43466.033842592595</v>
      </c>
      <c r="C36" s="7">
        <v>43466.04142361111</v>
      </c>
      <c r="D36" s="6">
        <v>6336.0</v>
      </c>
      <c r="E36" s="6">
        <v>655.0</v>
      </c>
      <c r="F36" s="6">
        <v>304.0</v>
      </c>
      <c r="G36" s="8" t="s">
        <v>73</v>
      </c>
      <c r="H36" s="6">
        <v>332.0</v>
      </c>
      <c r="I36" s="8" t="s">
        <v>74</v>
      </c>
      <c r="J36" s="9" t="s">
        <v>19</v>
      </c>
      <c r="K36" s="8" t="s">
        <v>20</v>
      </c>
      <c r="L36" s="6">
        <v>1988.0</v>
      </c>
      <c r="M36" s="10">
        <f t="shared" si="1"/>
        <v>0.007581018515</v>
      </c>
      <c r="N36" s="8">
        <f t="shared" si="2"/>
        <v>3</v>
      </c>
      <c r="O36" s="8"/>
      <c r="P36" s="8"/>
      <c r="Q36" s="8"/>
    </row>
    <row r="37">
      <c r="A37" s="6">
        <v>2.174248E7</v>
      </c>
      <c r="B37" s="7">
        <v>43466.03605324074</v>
      </c>
      <c r="C37" s="7">
        <v>43466.03806712963</v>
      </c>
      <c r="D37" s="6">
        <v>5629.0</v>
      </c>
      <c r="E37" s="6">
        <v>174.0</v>
      </c>
      <c r="F37" s="6">
        <v>206.0</v>
      </c>
      <c r="G37" s="8" t="s">
        <v>75</v>
      </c>
      <c r="H37" s="6">
        <v>135.0</v>
      </c>
      <c r="I37" s="8" t="s">
        <v>76</v>
      </c>
      <c r="J37" s="9" t="s">
        <v>19</v>
      </c>
      <c r="K37" s="8" t="s">
        <v>20</v>
      </c>
      <c r="L37" s="6">
        <v>1989.0</v>
      </c>
      <c r="M37" s="10">
        <f t="shared" si="1"/>
        <v>0.002013888887</v>
      </c>
      <c r="N37" s="8">
        <f t="shared" si="2"/>
        <v>3</v>
      </c>
      <c r="O37" s="8"/>
      <c r="P37" s="8"/>
      <c r="Q37" s="8"/>
    </row>
    <row r="38">
      <c r="A38" s="6">
        <v>2.1742481E7</v>
      </c>
      <c r="B38" s="7">
        <v>43466.03859953704</v>
      </c>
      <c r="C38" s="7">
        <v>43466.039988425924</v>
      </c>
      <c r="D38" s="6">
        <v>5248.0</v>
      </c>
      <c r="E38" s="6">
        <v>120.0</v>
      </c>
      <c r="F38" s="6">
        <v>522.0</v>
      </c>
      <c r="G38" s="8" t="s">
        <v>77</v>
      </c>
      <c r="H38" s="6">
        <v>520.0</v>
      </c>
      <c r="I38" s="8" t="s">
        <v>58</v>
      </c>
      <c r="J38" s="9" t="s">
        <v>19</v>
      </c>
      <c r="K38" s="8" t="s">
        <v>20</v>
      </c>
      <c r="L38" s="6">
        <v>1976.0</v>
      </c>
      <c r="M38" s="10">
        <f t="shared" si="1"/>
        <v>0.001388888886</v>
      </c>
      <c r="N38" s="8">
        <f t="shared" si="2"/>
        <v>3</v>
      </c>
      <c r="O38" s="8"/>
      <c r="P38" s="8"/>
      <c r="Q38" s="8"/>
    </row>
    <row r="39">
      <c r="A39" s="6">
        <v>2.1742483E7</v>
      </c>
      <c r="B39" s="7">
        <v>43466.04038194445</v>
      </c>
      <c r="C39" s="7">
        <v>43466.052465277775</v>
      </c>
      <c r="D39" s="6">
        <v>5875.0</v>
      </c>
      <c r="E39" s="13">
        <v>1044.0</v>
      </c>
      <c r="F39" s="6">
        <v>144.0</v>
      </c>
      <c r="G39" s="8" t="s">
        <v>70</v>
      </c>
      <c r="H39" s="6">
        <v>185.0</v>
      </c>
      <c r="I39" s="8" t="s">
        <v>78</v>
      </c>
      <c r="J39" s="9" t="s">
        <v>19</v>
      </c>
      <c r="K39" s="8" t="s">
        <v>20</v>
      </c>
      <c r="L39" s="6">
        <v>1989.0</v>
      </c>
      <c r="M39" s="10">
        <f t="shared" si="1"/>
        <v>0.01208333333</v>
      </c>
      <c r="N39" s="8">
        <f t="shared" si="2"/>
        <v>3</v>
      </c>
      <c r="O39" s="8"/>
      <c r="P39" s="8"/>
      <c r="Q39" s="8"/>
    </row>
    <row r="40">
      <c r="A40" s="6">
        <v>2.1742484E7</v>
      </c>
      <c r="B40" s="7">
        <v>43466.040659722225</v>
      </c>
      <c r="C40" s="7">
        <v>43466.045335648145</v>
      </c>
      <c r="D40" s="6">
        <v>6312.0</v>
      </c>
      <c r="E40" s="6">
        <v>404.0</v>
      </c>
      <c r="F40" s="6">
        <v>193.0</v>
      </c>
      <c r="G40" s="8" t="s">
        <v>79</v>
      </c>
      <c r="H40" s="6">
        <v>120.0</v>
      </c>
      <c r="I40" s="8" t="s">
        <v>80</v>
      </c>
      <c r="J40" s="9" t="s">
        <v>19</v>
      </c>
      <c r="K40" s="8" t="s">
        <v>20</v>
      </c>
      <c r="L40" s="6">
        <v>1992.0</v>
      </c>
      <c r="M40" s="10">
        <f t="shared" si="1"/>
        <v>0.00467592592</v>
      </c>
      <c r="N40" s="8">
        <f t="shared" si="2"/>
        <v>3</v>
      </c>
      <c r="O40" s="8"/>
      <c r="P40" s="8"/>
      <c r="Q40" s="8"/>
    </row>
    <row r="41">
      <c r="A41" s="6">
        <v>2.1742485E7</v>
      </c>
      <c r="B41" s="7">
        <v>43466.04078703704</v>
      </c>
      <c r="C41" s="7">
        <v>43466.04704861111</v>
      </c>
      <c r="D41" s="6">
        <v>781.0</v>
      </c>
      <c r="E41" s="6">
        <v>541.0</v>
      </c>
      <c r="F41" s="6">
        <v>260.0</v>
      </c>
      <c r="G41" s="8" t="s">
        <v>81</v>
      </c>
      <c r="H41" s="6">
        <v>507.0</v>
      </c>
      <c r="I41" s="8" t="s">
        <v>82</v>
      </c>
      <c r="J41" s="9" t="s">
        <v>19</v>
      </c>
      <c r="K41" s="8" t="s">
        <v>20</v>
      </c>
      <c r="L41" s="6">
        <v>1988.0</v>
      </c>
      <c r="M41" s="10">
        <f t="shared" si="1"/>
        <v>0.006261574068</v>
      </c>
      <c r="N41" s="8">
        <f t="shared" si="2"/>
        <v>3</v>
      </c>
      <c r="O41" s="8"/>
      <c r="P41" s="8"/>
      <c r="Q41" s="8"/>
    </row>
    <row r="42">
      <c r="A42" s="6">
        <v>2.1742486E7</v>
      </c>
      <c r="B42" s="7">
        <v>43466.040914351855</v>
      </c>
      <c r="C42" s="7">
        <v>43466.047106481485</v>
      </c>
      <c r="D42" s="6">
        <v>2448.0</v>
      </c>
      <c r="E42" s="6">
        <v>535.0</v>
      </c>
      <c r="F42" s="6">
        <v>260.0</v>
      </c>
      <c r="G42" s="8" t="s">
        <v>81</v>
      </c>
      <c r="H42" s="6">
        <v>507.0</v>
      </c>
      <c r="I42" s="8" t="s">
        <v>82</v>
      </c>
      <c r="J42" s="9" t="s">
        <v>19</v>
      </c>
      <c r="K42" s="8" t="s">
        <v>23</v>
      </c>
      <c r="L42" s="6">
        <v>1988.0</v>
      </c>
      <c r="M42" s="10">
        <f t="shared" si="1"/>
        <v>0.006192129629</v>
      </c>
      <c r="N42" s="8">
        <f t="shared" si="2"/>
        <v>3</v>
      </c>
      <c r="O42" s="8"/>
      <c r="P42" s="8"/>
      <c r="Q42" s="8"/>
    </row>
    <row r="43">
      <c r="A43" s="6">
        <v>2.1742487E7</v>
      </c>
      <c r="B43" s="7">
        <v>43466.04368055556</v>
      </c>
      <c r="C43" s="7">
        <v>43466.05695601852</v>
      </c>
      <c r="D43" s="6">
        <v>368.0</v>
      </c>
      <c r="E43" s="13">
        <v>1147.0</v>
      </c>
      <c r="F43" s="6">
        <v>636.0</v>
      </c>
      <c r="G43" s="8" t="s">
        <v>83</v>
      </c>
      <c r="H43" s="6">
        <v>214.0</v>
      </c>
      <c r="I43" s="8" t="s">
        <v>84</v>
      </c>
      <c r="J43" s="9" t="s">
        <v>44</v>
      </c>
      <c r="K43" s="8" t="s">
        <v>20</v>
      </c>
      <c r="L43" s="6">
        <v>1988.0</v>
      </c>
      <c r="M43" s="10">
        <f t="shared" si="1"/>
        <v>0.01327546296</v>
      </c>
      <c r="N43" s="8">
        <f t="shared" si="2"/>
        <v>3</v>
      </c>
      <c r="O43" s="8"/>
      <c r="P43" s="8"/>
      <c r="Q43" s="8"/>
    </row>
    <row r="44">
      <c r="A44" s="6">
        <v>2.1742488E7</v>
      </c>
      <c r="B44" s="7">
        <v>43466.04440972222</v>
      </c>
      <c r="C44" s="7">
        <v>43466.047627314816</v>
      </c>
      <c r="D44" s="6">
        <v>1170.0</v>
      </c>
      <c r="E44" s="6">
        <v>278.0</v>
      </c>
      <c r="F44" s="6">
        <v>35.0</v>
      </c>
      <c r="G44" s="8" t="s">
        <v>29</v>
      </c>
      <c r="H44" s="6">
        <v>173.0</v>
      </c>
      <c r="I44" s="8" t="s">
        <v>28</v>
      </c>
      <c r="J44" s="9" t="s">
        <v>19</v>
      </c>
      <c r="K44" s="8" t="s">
        <v>20</v>
      </c>
      <c r="L44" s="6">
        <v>1994.0</v>
      </c>
      <c r="M44" s="10">
        <f t="shared" si="1"/>
        <v>0.003217592595</v>
      </c>
      <c r="N44" s="8">
        <f t="shared" si="2"/>
        <v>3</v>
      </c>
      <c r="O44" s="8"/>
      <c r="P44" s="8"/>
      <c r="Q44" s="8"/>
    </row>
    <row r="45">
      <c r="A45" s="6">
        <v>2.1742489E7</v>
      </c>
      <c r="B45" s="7">
        <v>43466.04472222222</v>
      </c>
      <c r="C45" s="7">
        <v>43466.055243055554</v>
      </c>
      <c r="D45" s="6">
        <v>297.0</v>
      </c>
      <c r="E45" s="6">
        <v>909.0</v>
      </c>
      <c r="F45" s="6">
        <v>240.0</v>
      </c>
      <c r="G45" s="8" t="s">
        <v>85</v>
      </c>
      <c r="H45" s="6">
        <v>465.0</v>
      </c>
      <c r="I45" s="8" t="s">
        <v>63</v>
      </c>
      <c r="J45" s="9" t="s">
        <v>19</v>
      </c>
      <c r="K45" s="8" t="s">
        <v>20</v>
      </c>
      <c r="L45" s="6">
        <v>1993.0</v>
      </c>
      <c r="M45" s="10">
        <f t="shared" si="1"/>
        <v>0.01052083333</v>
      </c>
      <c r="N45" s="8">
        <f t="shared" si="2"/>
        <v>3</v>
      </c>
      <c r="O45" s="8"/>
      <c r="P45" s="8"/>
      <c r="Q45" s="8"/>
    </row>
    <row r="46">
      <c r="A46" s="6">
        <v>2.174249E7</v>
      </c>
      <c r="B46" s="7">
        <v>43466.04478009259</v>
      </c>
      <c r="C46" s="7">
        <v>43466.049212962964</v>
      </c>
      <c r="D46" s="6">
        <v>1998.0</v>
      </c>
      <c r="E46" s="6">
        <v>383.0</v>
      </c>
      <c r="F46" s="6">
        <v>313.0</v>
      </c>
      <c r="G46" s="8" t="s">
        <v>55</v>
      </c>
      <c r="H46" s="6">
        <v>127.0</v>
      </c>
      <c r="I46" s="8" t="s">
        <v>86</v>
      </c>
      <c r="J46" s="9" t="s">
        <v>19</v>
      </c>
      <c r="K46" s="8" t="s">
        <v>23</v>
      </c>
      <c r="L46" s="6">
        <v>1993.0</v>
      </c>
      <c r="M46" s="10">
        <f t="shared" si="1"/>
        <v>0.004432870373</v>
      </c>
      <c r="N46" s="8">
        <f t="shared" si="2"/>
        <v>3</v>
      </c>
      <c r="O46" s="8"/>
      <c r="P46" s="8"/>
      <c r="Q46" s="8"/>
    </row>
    <row r="47">
      <c r="A47" s="6">
        <v>2.1742491E7</v>
      </c>
      <c r="B47" s="7">
        <v>43466.04482638889</v>
      </c>
      <c r="C47" s="7">
        <v>43466.05708333333</v>
      </c>
      <c r="D47" s="6">
        <v>3942.0</v>
      </c>
      <c r="E47" s="13">
        <v>1059.0</v>
      </c>
      <c r="F47" s="6">
        <v>636.0</v>
      </c>
      <c r="G47" s="8" t="s">
        <v>83</v>
      </c>
      <c r="H47" s="6">
        <v>214.0</v>
      </c>
      <c r="I47" s="8" t="s">
        <v>84</v>
      </c>
      <c r="J47" s="9" t="s">
        <v>44</v>
      </c>
      <c r="K47" s="8" t="s">
        <v>23</v>
      </c>
      <c r="L47" s="6">
        <v>1989.0</v>
      </c>
      <c r="M47" s="10">
        <f t="shared" si="1"/>
        <v>0.01225694444</v>
      </c>
      <c r="N47" s="8">
        <f t="shared" si="2"/>
        <v>3</v>
      </c>
      <c r="O47" s="8"/>
      <c r="P47" s="8"/>
      <c r="Q47" s="8"/>
    </row>
    <row r="48">
      <c r="A48" s="6">
        <v>2.1742492E7</v>
      </c>
      <c r="B48" s="7">
        <v>43466.04599537037</v>
      </c>
      <c r="C48" s="7">
        <v>43466.05540509259</v>
      </c>
      <c r="D48" s="6">
        <v>1018.0</v>
      </c>
      <c r="E48" s="6">
        <v>813.0</v>
      </c>
      <c r="F48" s="6">
        <v>240.0</v>
      </c>
      <c r="G48" s="8" t="s">
        <v>85</v>
      </c>
      <c r="H48" s="6">
        <v>465.0</v>
      </c>
      <c r="I48" s="8" t="s">
        <v>63</v>
      </c>
      <c r="J48" s="9" t="s">
        <v>19</v>
      </c>
      <c r="K48" s="8" t="s">
        <v>23</v>
      </c>
      <c r="L48" s="6">
        <v>1991.0</v>
      </c>
      <c r="M48" s="10">
        <f t="shared" si="1"/>
        <v>0.009409722225</v>
      </c>
      <c r="N48" s="8">
        <f t="shared" si="2"/>
        <v>3</v>
      </c>
      <c r="O48" s="8"/>
      <c r="P48" s="8"/>
      <c r="Q48" s="8"/>
    </row>
    <row r="49">
      <c r="A49" s="6">
        <v>2.1742493E7</v>
      </c>
      <c r="B49" s="7">
        <v>43466.04796296296</v>
      </c>
      <c r="C49" s="7">
        <v>43466.05335648148</v>
      </c>
      <c r="D49" s="6">
        <v>3183.0</v>
      </c>
      <c r="E49" s="6">
        <v>466.0</v>
      </c>
      <c r="F49" s="6">
        <v>253.0</v>
      </c>
      <c r="G49" s="8" t="s">
        <v>71</v>
      </c>
      <c r="H49" s="6">
        <v>344.0</v>
      </c>
      <c r="I49" s="8" t="s">
        <v>87</v>
      </c>
      <c r="J49" s="9" t="s">
        <v>19</v>
      </c>
      <c r="K49" s="8" t="s">
        <v>20</v>
      </c>
      <c r="L49" s="6">
        <v>1988.0</v>
      </c>
      <c r="M49" s="10">
        <f t="shared" si="1"/>
        <v>0.005393518521</v>
      </c>
      <c r="N49" s="8">
        <f t="shared" si="2"/>
        <v>3</v>
      </c>
      <c r="O49" s="8"/>
      <c r="P49" s="8"/>
      <c r="Q49" s="8"/>
    </row>
    <row r="50">
      <c r="A50" s="6">
        <v>2.1742494E7</v>
      </c>
      <c r="B50" s="7">
        <v>43466.049166666664</v>
      </c>
      <c r="C50" s="7">
        <v>43466.06421296296</v>
      </c>
      <c r="D50" s="6">
        <v>2517.0</v>
      </c>
      <c r="E50" s="13">
        <v>1300.0</v>
      </c>
      <c r="F50" s="6">
        <v>290.0</v>
      </c>
      <c r="G50" s="8" t="s">
        <v>88</v>
      </c>
      <c r="H50" s="6">
        <v>476.0</v>
      </c>
      <c r="I50" s="8" t="s">
        <v>89</v>
      </c>
      <c r="J50" s="9" t="s">
        <v>44</v>
      </c>
      <c r="K50" s="8"/>
      <c r="L50" s="8"/>
      <c r="M50" s="10">
        <f t="shared" si="1"/>
        <v>0.0150462963</v>
      </c>
      <c r="N50" s="8">
        <f t="shared" si="2"/>
        <v>3</v>
      </c>
      <c r="O50" s="8"/>
      <c r="P50" s="8"/>
      <c r="Q50" s="8"/>
    </row>
    <row r="51">
      <c r="A51" s="6">
        <v>2.1742495E7</v>
      </c>
      <c r="B51" s="7">
        <v>43466.05048611111</v>
      </c>
      <c r="C51" s="7">
        <v>43466.05619212963</v>
      </c>
      <c r="D51" s="6">
        <v>166.0</v>
      </c>
      <c r="E51" s="6">
        <v>493.0</v>
      </c>
      <c r="F51" s="6">
        <v>460.0</v>
      </c>
      <c r="G51" s="8" t="s">
        <v>90</v>
      </c>
      <c r="H51" s="6">
        <v>457.0</v>
      </c>
      <c r="I51" s="8" t="s">
        <v>91</v>
      </c>
      <c r="J51" s="9" t="s">
        <v>19</v>
      </c>
      <c r="K51" s="8" t="s">
        <v>20</v>
      </c>
      <c r="L51" s="6">
        <v>1988.0</v>
      </c>
      <c r="M51" s="10">
        <f t="shared" si="1"/>
        <v>0.005706018521</v>
      </c>
      <c r="N51" s="8">
        <f t="shared" si="2"/>
        <v>3</v>
      </c>
      <c r="O51" s="8"/>
      <c r="P51" s="8"/>
      <c r="Q51" s="8"/>
    </row>
    <row r="52">
      <c r="A52" s="6">
        <v>2.1742496E7</v>
      </c>
      <c r="B52" s="7">
        <v>43466.05152777778</v>
      </c>
      <c r="C52" s="7">
        <v>43466.06428240741</v>
      </c>
      <c r="D52" s="6">
        <v>5896.0</v>
      </c>
      <c r="E52" s="13">
        <v>1102.0</v>
      </c>
      <c r="F52" s="6">
        <v>236.0</v>
      </c>
      <c r="G52" s="8" t="s">
        <v>92</v>
      </c>
      <c r="H52" s="6">
        <v>84.0</v>
      </c>
      <c r="I52" s="8" t="s">
        <v>18</v>
      </c>
      <c r="J52" s="9" t="s">
        <v>19</v>
      </c>
      <c r="K52" s="8" t="s">
        <v>20</v>
      </c>
      <c r="L52" s="6">
        <v>1985.0</v>
      </c>
      <c r="M52" s="10">
        <f t="shared" si="1"/>
        <v>0.01275462963</v>
      </c>
      <c r="N52" s="8">
        <f t="shared" si="2"/>
        <v>3</v>
      </c>
      <c r="O52" s="8"/>
      <c r="P52" s="8"/>
      <c r="Q52" s="8"/>
    </row>
    <row r="53">
      <c r="A53" s="6">
        <v>2.1742497E7</v>
      </c>
      <c r="B53" s="7">
        <v>43466.05167824074</v>
      </c>
      <c r="C53" s="7">
        <v>43466.057118055556</v>
      </c>
      <c r="D53" s="6">
        <v>2993.0</v>
      </c>
      <c r="E53" s="6">
        <v>470.0</v>
      </c>
      <c r="F53" s="6">
        <v>194.0</v>
      </c>
      <c r="G53" s="8" t="s">
        <v>93</v>
      </c>
      <c r="H53" s="6">
        <v>133.0</v>
      </c>
      <c r="I53" s="8" t="s">
        <v>94</v>
      </c>
      <c r="J53" s="9" t="s">
        <v>19</v>
      </c>
      <c r="K53" s="8" t="s">
        <v>20</v>
      </c>
      <c r="L53" s="6">
        <v>1979.0</v>
      </c>
      <c r="M53" s="10">
        <f t="shared" si="1"/>
        <v>0.005439814813</v>
      </c>
      <c r="N53" s="8">
        <f t="shared" si="2"/>
        <v>3</v>
      </c>
      <c r="O53" s="8"/>
      <c r="P53" s="8"/>
      <c r="Q53" s="8"/>
    </row>
    <row r="54">
      <c r="A54" s="6">
        <v>2.1742498E7</v>
      </c>
      <c r="B54" s="7">
        <v>43466.05373842592</v>
      </c>
      <c r="C54" s="7">
        <v>43466.064930555556</v>
      </c>
      <c r="D54" s="6">
        <v>374.0</v>
      </c>
      <c r="E54" s="6">
        <v>967.0</v>
      </c>
      <c r="F54" s="6">
        <v>367.0</v>
      </c>
      <c r="G54" s="8" t="s">
        <v>95</v>
      </c>
      <c r="H54" s="6">
        <v>9.0</v>
      </c>
      <c r="I54" s="8" t="s">
        <v>96</v>
      </c>
      <c r="J54" s="9" t="s">
        <v>44</v>
      </c>
      <c r="K54" s="8"/>
      <c r="L54" s="8"/>
      <c r="M54" s="10">
        <f t="shared" si="1"/>
        <v>0.01119212963</v>
      </c>
      <c r="N54" s="8">
        <f t="shared" si="2"/>
        <v>3</v>
      </c>
      <c r="O54" s="8"/>
      <c r="P54" s="8"/>
      <c r="Q54" s="8"/>
    </row>
    <row r="55">
      <c r="A55" s="6">
        <v>2.1742499E7</v>
      </c>
      <c r="B55" s="7">
        <v>43466.05385416667</v>
      </c>
      <c r="C55" s="7">
        <v>43466.06517361111</v>
      </c>
      <c r="D55" s="6">
        <v>1776.0</v>
      </c>
      <c r="E55" s="6">
        <v>978.0</v>
      </c>
      <c r="F55" s="6">
        <v>367.0</v>
      </c>
      <c r="G55" s="8" t="s">
        <v>95</v>
      </c>
      <c r="H55" s="6">
        <v>9.0</v>
      </c>
      <c r="I55" s="8" t="s">
        <v>96</v>
      </c>
      <c r="J55" s="9" t="s">
        <v>44</v>
      </c>
      <c r="K55" s="8"/>
      <c r="L55" s="8"/>
      <c r="M55" s="10">
        <f t="shared" si="1"/>
        <v>0.01131944444</v>
      </c>
      <c r="N55" s="8">
        <f t="shared" si="2"/>
        <v>3</v>
      </c>
      <c r="O55" s="8"/>
      <c r="P55" s="8"/>
      <c r="Q55" s="8"/>
    </row>
    <row r="56">
      <c r="A56" s="6">
        <v>2.17425E7</v>
      </c>
      <c r="B56" s="7">
        <v>43466.05415509259</v>
      </c>
      <c r="C56" s="7">
        <v>43466.06996527778</v>
      </c>
      <c r="D56" s="6">
        <v>341.0</v>
      </c>
      <c r="E56" s="13">
        <v>1366.0</v>
      </c>
      <c r="F56" s="6">
        <v>316.0</v>
      </c>
      <c r="G56" s="8" t="s">
        <v>97</v>
      </c>
      <c r="H56" s="6">
        <v>457.0</v>
      </c>
      <c r="I56" s="8" t="s">
        <v>91</v>
      </c>
      <c r="J56" s="9" t="s">
        <v>44</v>
      </c>
      <c r="K56" s="8"/>
      <c r="L56" s="8"/>
      <c r="M56" s="10">
        <f t="shared" si="1"/>
        <v>0.01581018518</v>
      </c>
      <c r="N56" s="8">
        <f t="shared" si="2"/>
        <v>3</v>
      </c>
      <c r="O56" s="8"/>
      <c r="P56" s="8"/>
      <c r="Q56" s="8"/>
    </row>
    <row r="57">
      <c r="A57" s="6">
        <v>2.1742501E7</v>
      </c>
      <c r="B57" s="7">
        <v>43466.05436342592</v>
      </c>
      <c r="C57" s="7">
        <v>43466.07015046296</v>
      </c>
      <c r="D57" s="6">
        <v>4507.0</v>
      </c>
      <c r="E57" s="13">
        <v>1364.0</v>
      </c>
      <c r="F57" s="6">
        <v>316.0</v>
      </c>
      <c r="G57" s="8" t="s">
        <v>97</v>
      </c>
      <c r="H57" s="6">
        <v>457.0</v>
      </c>
      <c r="I57" s="8" t="s">
        <v>91</v>
      </c>
      <c r="J57" s="9" t="s">
        <v>44</v>
      </c>
      <c r="K57" s="8"/>
      <c r="L57" s="8"/>
      <c r="M57" s="10">
        <f t="shared" si="1"/>
        <v>0.01578703704</v>
      </c>
      <c r="N57" s="8">
        <f t="shared" si="2"/>
        <v>3</v>
      </c>
      <c r="O57" s="8"/>
      <c r="P57" s="8"/>
      <c r="Q57" s="8"/>
    </row>
    <row r="58">
      <c r="A58" s="6">
        <v>2.1742502E7</v>
      </c>
      <c r="B58" s="7">
        <v>43466.05619212963</v>
      </c>
      <c r="C58" s="7">
        <v>43466.05876157407</v>
      </c>
      <c r="D58" s="6">
        <v>1850.0</v>
      </c>
      <c r="E58" s="6">
        <v>222.0</v>
      </c>
      <c r="F58" s="6">
        <v>152.0</v>
      </c>
      <c r="G58" s="8" t="s">
        <v>47</v>
      </c>
      <c r="H58" s="6">
        <v>332.0</v>
      </c>
      <c r="I58" s="8" t="s">
        <v>74</v>
      </c>
      <c r="J58" s="9" t="s">
        <v>19</v>
      </c>
      <c r="K58" s="8" t="s">
        <v>20</v>
      </c>
      <c r="L58" s="6">
        <v>1984.0</v>
      </c>
      <c r="M58" s="10">
        <f t="shared" si="1"/>
        <v>0.002569444441</v>
      </c>
      <c r="N58" s="8">
        <f t="shared" si="2"/>
        <v>3</v>
      </c>
      <c r="O58" s="8"/>
      <c r="P58" s="8"/>
      <c r="Q58" s="8"/>
    </row>
    <row r="59">
      <c r="A59" s="6">
        <v>2.1742504E7</v>
      </c>
      <c r="B59" s="7">
        <v>43466.05700231482</v>
      </c>
      <c r="C59" s="7">
        <v>43466.06333333333</v>
      </c>
      <c r="D59" s="6">
        <v>24.0</v>
      </c>
      <c r="E59" s="6">
        <v>547.0</v>
      </c>
      <c r="F59" s="6">
        <v>359.0</v>
      </c>
      <c r="G59" s="8" t="s">
        <v>98</v>
      </c>
      <c r="H59" s="6">
        <v>141.0</v>
      </c>
      <c r="I59" s="8" t="s">
        <v>37</v>
      </c>
      <c r="J59" s="9" t="s">
        <v>19</v>
      </c>
      <c r="K59" s="8" t="s">
        <v>20</v>
      </c>
      <c r="L59" s="6">
        <v>1985.0</v>
      </c>
      <c r="M59" s="10">
        <f t="shared" si="1"/>
        <v>0.006331018514</v>
      </c>
      <c r="N59" s="8">
        <f t="shared" si="2"/>
        <v>3</v>
      </c>
      <c r="O59" s="8"/>
      <c r="P59" s="8"/>
      <c r="Q59" s="8"/>
    </row>
    <row r="60">
      <c r="A60" s="6">
        <v>2.1742505E7</v>
      </c>
      <c r="B60" s="7">
        <v>43466.05778935185</v>
      </c>
      <c r="C60" s="7">
        <v>43466.088738425926</v>
      </c>
      <c r="D60" s="6">
        <v>628.0</v>
      </c>
      <c r="E60" s="13">
        <v>2674.0</v>
      </c>
      <c r="F60" s="6">
        <v>260.0</v>
      </c>
      <c r="G60" s="8" t="s">
        <v>81</v>
      </c>
      <c r="H60" s="6">
        <v>240.0</v>
      </c>
      <c r="I60" s="8" t="s">
        <v>85</v>
      </c>
      <c r="J60" s="9" t="s">
        <v>44</v>
      </c>
      <c r="K60" s="8"/>
      <c r="L60" s="8"/>
      <c r="M60" s="10">
        <f t="shared" si="1"/>
        <v>0.03094907408</v>
      </c>
      <c r="N60" s="8">
        <f t="shared" si="2"/>
        <v>3</v>
      </c>
      <c r="O60" s="8"/>
      <c r="P60" s="8"/>
      <c r="Q60" s="8"/>
    </row>
    <row r="61">
      <c r="A61" s="6">
        <v>2.1742506E7</v>
      </c>
      <c r="B61" s="7">
        <v>43466.05855324074</v>
      </c>
      <c r="C61" s="7">
        <v>43466.06344907408</v>
      </c>
      <c r="D61" s="6">
        <v>2833.0</v>
      </c>
      <c r="E61" s="6">
        <v>423.0</v>
      </c>
      <c r="F61" s="6">
        <v>71.0</v>
      </c>
      <c r="G61" s="8" t="s">
        <v>99</v>
      </c>
      <c r="H61" s="6">
        <v>22.0</v>
      </c>
      <c r="I61" s="8" t="s">
        <v>100</v>
      </c>
      <c r="J61" s="9" t="s">
        <v>19</v>
      </c>
      <c r="K61" s="8" t="s">
        <v>20</v>
      </c>
      <c r="L61" s="6">
        <v>1993.0</v>
      </c>
      <c r="M61" s="10">
        <f t="shared" si="1"/>
        <v>0.004895833335</v>
      </c>
      <c r="N61" s="8">
        <f t="shared" si="2"/>
        <v>3</v>
      </c>
      <c r="O61" s="8"/>
      <c r="P61" s="8"/>
      <c r="Q61" s="8"/>
    </row>
    <row r="62">
      <c r="A62" s="6">
        <v>2.1742507E7</v>
      </c>
      <c r="B62" s="7">
        <v>43466.05903935185</v>
      </c>
      <c r="C62" s="7">
        <v>43466.08636574074</v>
      </c>
      <c r="D62" s="6">
        <v>3238.0</v>
      </c>
      <c r="E62" s="13">
        <v>2361.0</v>
      </c>
      <c r="F62" s="6">
        <v>199.0</v>
      </c>
      <c r="G62" s="8" t="s">
        <v>17</v>
      </c>
      <c r="H62" s="6">
        <v>106.0</v>
      </c>
      <c r="I62" s="8" t="s">
        <v>101</v>
      </c>
      <c r="J62" s="9" t="s">
        <v>19</v>
      </c>
      <c r="K62" s="8" t="s">
        <v>20</v>
      </c>
      <c r="L62" s="6">
        <v>1992.0</v>
      </c>
      <c r="M62" s="10">
        <f t="shared" si="1"/>
        <v>0.02732638889</v>
      </c>
      <c r="N62" s="8">
        <f t="shared" si="2"/>
        <v>3</v>
      </c>
      <c r="O62" s="8"/>
      <c r="P62" s="8"/>
      <c r="Q62" s="8"/>
    </row>
    <row r="63">
      <c r="A63" s="6">
        <v>2.1742508E7</v>
      </c>
      <c r="B63" s="7">
        <v>43466.06003472222</v>
      </c>
      <c r="C63" s="7">
        <v>43466.07356481482</v>
      </c>
      <c r="D63" s="6">
        <v>4105.0</v>
      </c>
      <c r="E63" s="13">
        <v>1169.0</v>
      </c>
      <c r="F63" s="6">
        <v>29.0</v>
      </c>
      <c r="G63" s="8" t="s">
        <v>102</v>
      </c>
      <c r="H63" s="6">
        <v>137.0</v>
      </c>
      <c r="I63" s="8" t="s">
        <v>103</v>
      </c>
      <c r="J63" s="9" t="s">
        <v>19</v>
      </c>
      <c r="K63" s="8" t="s">
        <v>23</v>
      </c>
      <c r="L63" s="6">
        <v>1952.0</v>
      </c>
      <c r="M63" s="10">
        <f t="shared" si="1"/>
        <v>0.0135300926</v>
      </c>
      <c r="N63" s="8">
        <f t="shared" si="2"/>
        <v>3</v>
      </c>
      <c r="O63" s="8"/>
      <c r="P63" s="8"/>
      <c r="Q63" s="8"/>
    </row>
    <row r="64">
      <c r="A64" s="6">
        <v>2.1742509E7</v>
      </c>
      <c r="B64" s="7">
        <v>43466.06070601852</v>
      </c>
      <c r="C64" s="7">
        <v>43466.0705787037</v>
      </c>
      <c r="D64" s="6">
        <v>2262.0</v>
      </c>
      <c r="E64" s="6">
        <v>853.0</v>
      </c>
      <c r="F64" s="6">
        <v>230.0</v>
      </c>
      <c r="G64" s="8" t="s">
        <v>104</v>
      </c>
      <c r="H64" s="6">
        <v>232.0</v>
      </c>
      <c r="I64" s="8" t="s">
        <v>105</v>
      </c>
      <c r="J64" s="9" t="s">
        <v>19</v>
      </c>
      <c r="K64" s="8" t="s">
        <v>20</v>
      </c>
      <c r="L64" s="6">
        <v>1989.0</v>
      </c>
      <c r="M64" s="10">
        <f t="shared" si="1"/>
        <v>0.009872685179</v>
      </c>
      <c r="N64" s="8">
        <f t="shared" si="2"/>
        <v>3</v>
      </c>
      <c r="O64" s="8"/>
      <c r="P64" s="8"/>
      <c r="Q64" s="8"/>
    </row>
    <row r="65">
      <c r="A65" s="6">
        <v>2.174251E7</v>
      </c>
      <c r="B65" s="7">
        <v>43466.06165509259</v>
      </c>
      <c r="C65" s="7">
        <v>43466.072962962964</v>
      </c>
      <c r="D65" s="6">
        <v>3046.0</v>
      </c>
      <c r="E65" s="6">
        <v>977.0</v>
      </c>
      <c r="F65" s="6">
        <v>199.0</v>
      </c>
      <c r="G65" s="8" t="s">
        <v>17</v>
      </c>
      <c r="H65" s="6">
        <v>338.0</v>
      </c>
      <c r="I65" s="8" t="s">
        <v>106</v>
      </c>
      <c r="J65" s="9" t="s">
        <v>19</v>
      </c>
      <c r="K65" s="8" t="s">
        <v>20</v>
      </c>
      <c r="L65" s="6">
        <v>1980.0</v>
      </c>
      <c r="M65" s="10">
        <f t="shared" si="1"/>
        <v>0.01130787037</v>
      </c>
      <c r="N65" s="8">
        <f t="shared" si="2"/>
        <v>3</v>
      </c>
      <c r="O65" s="8"/>
      <c r="P65" s="8"/>
      <c r="Q65" s="8"/>
    </row>
    <row r="66">
      <c r="A66" s="6">
        <v>2.1742511E7</v>
      </c>
      <c r="B66" s="7">
        <v>43466.06199074074</v>
      </c>
      <c r="C66" s="7">
        <v>43466.06396990741</v>
      </c>
      <c r="D66" s="6">
        <v>4317.0</v>
      </c>
      <c r="E66" s="6">
        <v>171.0</v>
      </c>
      <c r="F66" s="6">
        <v>77.0</v>
      </c>
      <c r="G66" s="8" t="s">
        <v>107</v>
      </c>
      <c r="H66" s="6">
        <v>66.0</v>
      </c>
      <c r="I66" s="8" t="s">
        <v>64</v>
      </c>
      <c r="J66" s="9" t="s">
        <v>19</v>
      </c>
      <c r="K66" s="8" t="s">
        <v>20</v>
      </c>
      <c r="L66" s="6">
        <v>1974.0</v>
      </c>
      <c r="M66" s="10">
        <f t="shared" si="1"/>
        <v>0.001979166671</v>
      </c>
      <c r="N66" s="8">
        <f t="shared" si="2"/>
        <v>3</v>
      </c>
      <c r="O66" s="8"/>
      <c r="P66" s="8"/>
      <c r="Q66" s="8"/>
    </row>
    <row r="67">
      <c r="A67" s="6">
        <v>2.1742512E7</v>
      </c>
      <c r="B67" s="7">
        <v>43466.06282407408</v>
      </c>
      <c r="C67" s="7">
        <v>43466.0665625</v>
      </c>
      <c r="D67" s="6">
        <v>5080.0</v>
      </c>
      <c r="E67" s="6">
        <v>323.0</v>
      </c>
      <c r="F67" s="6">
        <v>94.0</v>
      </c>
      <c r="G67" s="8" t="s">
        <v>108</v>
      </c>
      <c r="H67" s="6">
        <v>126.0</v>
      </c>
      <c r="I67" s="8" t="s">
        <v>109</v>
      </c>
      <c r="J67" s="9" t="s">
        <v>19</v>
      </c>
      <c r="K67" s="8" t="s">
        <v>20</v>
      </c>
      <c r="L67" s="6">
        <v>1994.0</v>
      </c>
      <c r="M67" s="10">
        <f t="shared" si="1"/>
        <v>0.003738425919</v>
      </c>
      <c r="N67" s="8">
        <f t="shared" si="2"/>
        <v>3</v>
      </c>
      <c r="O67" s="8"/>
      <c r="P67" s="8"/>
      <c r="Q67" s="8"/>
    </row>
    <row r="68">
      <c r="A68" s="6">
        <v>2.1742513E7</v>
      </c>
      <c r="B68" s="7">
        <v>43466.06353009259</v>
      </c>
      <c r="C68" s="7">
        <v>43466.06980324074</v>
      </c>
      <c r="D68" s="6">
        <v>610.0</v>
      </c>
      <c r="E68" s="6">
        <v>542.0</v>
      </c>
      <c r="F68" s="6">
        <v>113.0</v>
      </c>
      <c r="G68" s="8" t="s">
        <v>110</v>
      </c>
      <c r="H68" s="6">
        <v>340.0</v>
      </c>
      <c r="I68" s="8" t="s">
        <v>111</v>
      </c>
      <c r="J68" s="9" t="s">
        <v>19</v>
      </c>
      <c r="K68" s="8" t="s">
        <v>20</v>
      </c>
      <c r="L68" s="6">
        <v>1995.0</v>
      </c>
      <c r="M68" s="10">
        <f t="shared" si="1"/>
        <v>0.006273148145</v>
      </c>
      <c r="N68" s="8">
        <f t="shared" si="2"/>
        <v>3</v>
      </c>
      <c r="O68" s="8"/>
      <c r="P68" s="8"/>
      <c r="Q68" s="8"/>
    </row>
    <row r="69">
      <c r="A69" s="6">
        <v>2.1742514E7</v>
      </c>
      <c r="B69" s="7">
        <v>43466.06553240741</v>
      </c>
      <c r="C69" s="7">
        <v>43466.07546296297</v>
      </c>
      <c r="D69" s="6">
        <v>5356.0</v>
      </c>
      <c r="E69" s="6">
        <v>858.0</v>
      </c>
      <c r="F69" s="6">
        <v>168.0</v>
      </c>
      <c r="G69" s="8" t="s">
        <v>112</v>
      </c>
      <c r="H69" s="6">
        <v>129.0</v>
      </c>
      <c r="I69" s="8" t="s">
        <v>113</v>
      </c>
      <c r="J69" s="9" t="s">
        <v>19</v>
      </c>
      <c r="K69" s="8" t="s">
        <v>20</v>
      </c>
      <c r="L69" s="6">
        <v>1985.0</v>
      </c>
      <c r="M69" s="10">
        <f t="shared" si="1"/>
        <v>0.009930555556</v>
      </c>
      <c r="N69" s="8">
        <f t="shared" si="2"/>
        <v>3</v>
      </c>
      <c r="O69" s="8"/>
      <c r="P69" s="8"/>
      <c r="Q69" s="8"/>
    </row>
    <row r="70">
      <c r="A70" s="6">
        <v>2.1742515E7</v>
      </c>
      <c r="B70" s="7">
        <v>43466.06612268519</v>
      </c>
      <c r="C70" s="7">
        <v>43466.069085648145</v>
      </c>
      <c r="D70" s="6">
        <v>1268.0</v>
      </c>
      <c r="E70" s="6">
        <v>256.0</v>
      </c>
      <c r="F70" s="6">
        <v>86.0</v>
      </c>
      <c r="G70" s="8" t="s">
        <v>114</v>
      </c>
      <c r="H70" s="6">
        <v>637.0</v>
      </c>
      <c r="I70" s="8" t="s">
        <v>115</v>
      </c>
      <c r="J70" s="9" t="s">
        <v>19</v>
      </c>
      <c r="K70" s="8" t="s">
        <v>20</v>
      </c>
      <c r="L70" s="6">
        <v>1988.0</v>
      </c>
      <c r="M70" s="10">
        <f t="shared" si="1"/>
        <v>0.002962962957</v>
      </c>
      <c r="N70" s="8">
        <f t="shared" si="2"/>
        <v>3</v>
      </c>
      <c r="O70" s="8"/>
      <c r="P70" s="8"/>
      <c r="Q70" s="8"/>
    </row>
    <row r="71">
      <c r="A71" s="6">
        <v>2.1742516E7</v>
      </c>
      <c r="B71" s="7">
        <v>43466.06693287037</v>
      </c>
      <c r="C71" s="7">
        <v>43466.07456018519</v>
      </c>
      <c r="D71" s="6">
        <v>5939.0</v>
      </c>
      <c r="E71" s="6">
        <v>659.0</v>
      </c>
      <c r="F71" s="6">
        <v>85.0</v>
      </c>
      <c r="G71" s="8" t="s">
        <v>53</v>
      </c>
      <c r="H71" s="6">
        <v>38.0</v>
      </c>
      <c r="I71" s="8" t="s">
        <v>116</v>
      </c>
      <c r="J71" s="9" t="s">
        <v>19</v>
      </c>
      <c r="K71" s="8" t="s">
        <v>20</v>
      </c>
      <c r="L71" s="6">
        <v>1990.0</v>
      </c>
      <c r="M71" s="10">
        <f t="shared" si="1"/>
        <v>0.007627314815</v>
      </c>
      <c r="N71" s="8">
        <f t="shared" si="2"/>
        <v>3</v>
      </c>
      <c r="O71" s="8"/>
      <c r="P71" s="8"/>
      <c r="Q71" s="8"/>
    </row>
    <row r="72">
      <c r="A72" s="6">
        <v>2.1742517E7</v>
      </c>
      <c r="B72" s="7">
        <v>43466.06784722222</v>
      </c>
      <c r="C72" s="7">
        <v>43466.072916666664</v>
      </c>
      <c r="D72" s="6">
        <v>1330.0</v>
      </c>
      <c r="E72" s="6">
        <v>438.0</v>
      </c>
      <c r="F72" s="6">
        <v>128.0</v>
      </c>
      <c r="G72" s="8" t="s">
        <v>117</v>
      </c>
      <c r="H72" s="6">
        <v>54.0</v>
      </c>
      <c r="I72" s="8" t="s">
        <v>118</v>
      </c>
      <c r="J72" s="9" t="s">
        <v>19</v>
      </c>
      <c r="K72" s="8" t="s">
        <v>20</v>
      </c>
      <c r="L72" s="6">
        <v>1990.0</v>
      </c>
      <c r="M72" s="10">
        <f t="shared" si="1"/>
        <v>0.005069444444</v>
      </c>
      <c r="N72" s="8">
        <f t="shared" si="2"/>
        <v>3</v>
      </c>
      <c r="O72" s="8"/>
      <c r="P72" s="8"/>
      <c r="Q72" s="8"/>
    </row>
    <row r="73">
      <c r="A73" s="6">
        <v>2.1742518E7</v>
      </c>
      <c r="B73" s="7">
        <v>43466.068391203706</v>
      </c>
      <c r="C73" s="7">
        <v>43466.074282407404</v>
      </c>
      <c r="D73" s="6">
        <v>5157.0</v>
      </c>
      <c r="E73" s="6">
        <v>509.0</v>
      </c>
      <c r="F73" s="6">
        <v>87.0</v>
      </c>
      <c r="G73" s="8" t="s">
        <v>119</v>
      </c>
      <c r="H73" s="6">
        <v>332.0</v>
      </c>
      <c r="I73" s="8" t="s">
        <v>74</v>
      </c>
      <c r="J73" s="9" t="s">
        <v>19</v>
      </c>
      <c r="K73" s="8" t="s">
        <v>23</v>
      </c>
      <c r="L73" s="6">
        <v>1977.0</v>
      </c>
      <c r="M73" s="10">
        <f t="shared" si="1"/>
        <v>0.005891203698</v>
      </c>
      <c r="N73" s="8">
        <f t="shared" si="2"/>
        <v>3</v>
      </c>
      <c r="O73" s="8"/>
      <c r="P73" s="8"/>
      <c r="Q73" s="8"/>
    </row>
    <row r="74">
      <c r="A74" s="6">
        <v>2.1742519E7</v>
      </c>
      <c r="B74" s="7">
        <v>43466.06953703704</v>
      </c>
      <c r="C74" s="7">
        <v>43466.07412037037</v>
      </c>
      <c r="D74" s="6">
        <v>2371.0</v>
      </c>
      <c r="E74" s="6">
        <v>396.0</v>
      </c>
      <c r="F74" s="6">
        <v>114.0</v>
      </c>
      <c r="G74" s="8" t="s">
        <v>120</v>
      </c>
      <c r="H74" s="6">
        <v>347.0</v>
      </c>
      <c r="I74" s="8" t="s">
        <v>121</v>
      </c>
      <c r="J74" s="9" t="s">
        <v>19</v>
      </c>
      <c r="K74" s="8" t="s">
        <v>23</v>
      </c>
      <c r="L74" s="6">
        <v>1986.0</v>
      </c>
      <c r="M74" s="10">
        <f t="shared" si="1"/>
        <v>0.004583333335</v>
      </c>
      <c r="N74" s="8">
        <f t="shared" si="2"/>
        <v>3</v>
      </c>
      <c r="O74" s="8"/>
      <c r="P74" s="8"/>
      <c r="Q74" s="8"/>
    </row>
    <row r="75">
      <c r="A75" s="6">
        <v>2.174252E7</v>
      </c>
      <c r="B75" s="7">
        <v>43466.06958333333</v>
      </c>
      <c r="C75" s="7">
        <v>43466.07412037037</v>
      </c>
      <c r="D75" s="6">
        <v>4812.0</v>
      </c>
      <c r="E75" s="6">
        <v>392.0</v>
      </c>
      <c r="F75" s="6">
        <v>114.0</v>
      </c>
      <c r="G75" s="8" t="s">
        <v>120</v>
      </c>
      <c r="H75" s="6">
        <v>347.0</v>
      </c>
      <c r="I75" s="8" t="s">
        <v>121</v>
      </c>
      <c r="J75" s="9" t="s">
        <v>19</v>
      </c>
      <c r="K75" s="8" t="s">
        <v>20</v>
      </c>
      <c r="L75" s="6">
        <v>1986.0</v>
      </c>
      <c r="M75" s="10">
        <f t="shared" si="1"/>
        <v>0.004537037043</v>
      </c>
      <c r="N75" s="8">
        <f t="shared" si="2"/>
        <v>3</v>
      </c>
      <c r="O75" s="8"/>
      <c r="P75" s="8"/>
      <c r="Q75" s="8"/>
    </row>
    <row r="76">
      <c r="A76" s="6">
        <v>2.1742521E7</v>
      </c>
      <c r="B76" s="7">
        <v>43466.07318287037</v>
      </c>
      <c r="C76" s="7">
        <v>43466.083865740744</v>
      </c>
      <c r="D76" s="6">
        <v>476.0</v>
      </c>
      <c r="E76" s="6">
        <v>923.0</v>
      </c>
      <c r="F76" s="6">
        <v>239.0</v>
      </c>
      <c r="G76" s="8" t="s">
        <v>122</v>
      </c>
      <c r="H76" s="6">
        <v>227.0</v>
      </c>
      <c r="I76" s="8" t="s">
        <v>123</v>
      </c>
      <c r="J76" s="9" t="s">
        <v>19</v>
      </c>
      <c r="K76" s="8" t="s">
        <v>23</v>
      </c>
      <c r="L76" s="6">
        <v>1995.0</v>
      </c>
      <c r="M76" s="10">
        <f t="shared" si="1"/>
        <v>0.01068287037</v>
      </c>
      <c r="N76" s="8">
        <f t="shared" si="2"/>
        <v>3</v>
      </c>
      <c r="O76" s="8"/>
      <c r="P76" s="8"/>
      <c r="Q76" s="8"/>
    </row>
    <row r="77">
      <c r="A77" s="6">
        <v>2.1742522E7</v>
      </c>
      <c r="B77" s="7">
        <v>43466.07356481482</v>
      </c>
      <c r="C77" s="7">
        <v>43466.07880787037</v>
      </c>
      <c r="D77" s="6">
        <v>5441.0</v>
      </c>
      <c r="E77" s="6">
        <v>453.0</v>
      </c>
      <c r="F77" s="6">
        <v>117.0</v>
      </c>
      <c r="G77" s="8" t="s">
        <v>124</v>
      </c>
      <c r="H77" s="6">
        <v>303.0</v>
      </c>
      <c r="I77" s="8" t="s">
        <v>125</v>
      </c>
      <c r="J77" s="9" t="s">
        <v>19</v>
      </c>
      <c r="K77" s="8" t="s">
        <v>23</v>
      </c>
      <c r="L77" s="6">
        <v>1992.0</v>
      </c>
      <c r="M77" s="10">
        <f t="shared" si="1"/>
        <v>0.005243055552</v>
      </c>
      <c r="N77" s="8">
        <f t="shared" si="2"/>
        <v>3</v>
      </c>
      <c r="O77" s="8"/>
      <c r="P77" s="8"/>
      <c r="Q77" s="8"/>
    </row>
    <row r="78">
      <c r="A78" s="6">
        <v>2.1742523E7</v>
      </c>
      <c r="B78" s="7">
        <v>43466.07363425926</v>
      </c>
      <c r="C78" s="7">
        <v>43466.07880787037</v>
      </c>
      <c r="D78" s="6">
        <v>4522.0</v>
      </c>
      <c r="E78" s="6">
        <v>447.0</v>
      </c>
      <c r="F78" s="6">
        <v>117.0</v>
      </c>
      <c r="G78" s="8" t="s">
        <v>124</v>
      </c>
      <c r="H78" s="6">
        <v>303.0</v>
      </c>
      <c r="I78" s="8" t="s">
        <v>125</v>
      </c>
      <c r="J78" s="9" t="s">
        <v>19</v>
      </c>
      <c r="K78" s="8" t="s">
        <v>20</v>
      </c>
      <c r="L78" s="6">
        <v>1994.0</v>
      </c>
      <c r="M78" s="10">
        <f t="shared" si="1"/>
        <v>0.005173611113</v>
      </c>
      <c r="N78" s="8">
        <f t="shared" si="2"/>
        <v>3</v>
      </c>
      <c r="O78" s="8"/>
      <c r="P78" s="8"/>
      <c r="Q78" s="8"/>
    </row>
    <row r="79">
      <c r="A79" s="6">
        <v>2.1742524E7</v>
      </c>
      <c r="B79" s="7">
        <v>43466.07371527778</v>
      </c>
      <c r="C79" s="7">
        <v>43466.08856481482</v>
      </c>
      <c r="D79" s="6">
        <v>4333.0</v>
      </c>
      <c r="E79" s="13">
        <v>1283.0</v>
      </c>
      <c r="F79" s="6">
        <v>35.0</v>
      </c>
      <c r="G79" s="8" t="s">
        <v>29</v>
      </c>
      <c r="H79" s="6">
        <v>37.0</v>
      </c>
      <c r="I79" s="8" t="s">
        <v>126</v>
      </c>
      <c r="J79" s="9" t="s">
        <v>44</v>
      </c>
      <c r="K79" s="8"/>
      <c r="L79" s="8"/>
      <c r="M79" s="10">
        <f t="shared" si="1"/>
        <v>0.01484953704</v>
      </c>
      <c r="N79" s="8">
        <f t="shared" si="2"/>
        <v>3</v>
      </c>
      <c r="O79" s="8"/>
      <c r="P79" s="8"/>
      <c r="Q79" s="8"/>
    </row>
    <row r="80">
      <c r="A80" s="6">
        <v>2.1742525E7</v>
      </c>
      <c r="B80" s="7">
        <v>43466.07377314815</v>
      </c>
      <c r="C80" s="7">
        <v>43466.08834490741</v>
      </c>
      <c r="D80" s="6">
        <v>3077.0</v>
      </c>
      <c r="E80" s="13">
        <v>1259.0</v>
      </c>
      <c r="F80" s="6">
        <v>35.0</v>
      </c>
      <c r="G80" s="8" t="s">
        <v>29</v>
      </c>
      <c r="H80" s="6">
        <v>37.0</v>
      </c>
      <c r="I80" s="8" t="s">
        <v>126</v>
      </c>
      <c r="J80" s="9" t="s">
        <v>44</v>
      </c>
      <c r="K80" s="8"/>
      <c r="L80" s="8"/>
      <c r="M80" s="10">
        <f t="shared" si="1"/>
        <v>0.01457175926</v>
      </c>
      <c r="N80" s="8">
        <f t="shared" si="2"/>
        <v>3</v>
      </c>
      <c r="O80" s="8"/>
      <c r="P80" s="8"/>
      <c r="Q80" s="8"/>
    </row>
    <row r="81">
      <c r="A81" s="6">
        <v>2.1742526E7</v>
      </c>
      <c r="B81" s="7">
        <v>43466.07436342593</v>
      </c>
      <c r="C81" s="7">
        <v>43466.08162037037</v>
      </c>
      <c r="D81" s="6">
        <v>5903.0</v>
      </c>
      <c r="E81" s="6">
        <v>627.0</v>
      </c>
      <c r="F81" s="6">
        <v>318.0</v>
      </c>
      <c r="G81" s="8" t="s">
        <v>127</v>
      </c>
      <c r="H81" s="6">
        <v>229.0</v>
      </c>
      <c r="I81" s="8" t="s">
        <v>128</v>
      </c>
      <c r="J81" s="9" t="s">
        <v>44</v>
      </c>
      <c r="K81" s="8"/>
      <c r="L81" s="8"/>
      <c r="M81" s="10">
        <f t="shared" si="1"/>
        <v>0.007256944446</v>
      </c>
      <c r="N81" s="8">
        <f t="shared" si="2"/>
        <v>3</v>
      </c>
      <c r="O81" s="8"/>
      <c r="P81" s="8"/>
      <c r="Q81" s="8"/>
    </row>
    <row r="82">
      <c r="A82" s="6">
        <v>2.1742528E7</v>
      </c>
      <c r="B82" s="7">
        <v>43466.07471064815</v>
      </c>
      <c r="C82" s="7">
        <v>43466.080775462964</v>
      </c>
      <c r="D82" s="6">
        <v>435.0</v>
      </c>
      <c r="E82" s="6">
        <v>524.0</v>
      </c>
      <c r="F82" s="6">
        <v>291.0</v>
      </c>
      <c r="G82" s="8" t="s">
        <v>129</v>
      </c>
      <c r="H82" s="6">
        <v>212.0</v>
      </c>
      <c r="I82" s="8" t="s">
        <v>130</v>
      </c>
      <c r="J82" s="9" t="s">
        <v>19</v>
      </c>
      <c r="K82" s="8" t="s">
        <v>20</v>
      </c>
      <c r="L82" s="6">
        <v>1995.0</v>
      </c>
      <c r="M82" s="10">
        <f t="shared" si="1"/>
        <v>0.006064814814</v>
      </c>
      <c r="N82" s="8">
        <f t="shared" si="2"/>
        <v>3</v>
      </c>
      <c r="O82" s="8"/>
      <c r="P82" s="8"/>
      <c r="Q82" s="8"/>
    </row>
    <row r="83">
      <c r="A83" s="6">
        <v>2.1742529E7</v>
      </c>
      <c r="B83" s="7">
        <v>43466.07496527778</v>
      </c>
      <c r="C83" s="7">
        <v>43466.09809027778</v>
      </c>
      <c r="D83" s="6">
        <v>2326.0</v>
      </c>
      <c r="E83" s="13">
        <v>1998.0</v>
      </c>
      <c r="F83" s="6">
        <v>197.0</v>
      </c>
      <c r="G83" s="8" t="s">
        <v>131</v>
      </c>
      <c r="H83" s="6">
        <v>123.0</v>
      </c>
      <c r="I83" s="8" t="s">
        <v>26</v>
      </c>
      <c r="J83" s="9" t="s">
        <v>19</v>
      </c>
      <c r="K83" s="8" t="s">
        <v>20</v>
      </c>
      <c r="L83" s="6">
        <v>1971.0</v>
      </c>
      <c r="M83" s="10">
        <f t="shared" si="1"/>
        <v>0.023125</v>
      </c>
      <c r="N83" s="8">
        <f t="shared" si="2"/>
        <v>3</v>
      </c>
      <c r="O83" s="8"/>
      <c r="P83" s="8"/>
      <c r="Q83" s="8"/>
    </row>
    <row r="84">
      <c r="A84" s="6">
        <v>2.174253E7</v>
      </c>
      <c r="B84" s="7">
        <v>43466.07604166667</v>
      </c>
      <c r="C84" s="7">
        <v>43466.08179398148</v>
      </c>
      <c r="D84" s="6">
        <v>4041.0</v>
      </c>
      <c r="E84" s="6">
        <v>497.0</v>
      </c>
      <c r="F84" s="6">
        <v>47.0</v>
      </c>
      <c r="G84" s="8" t="s">
        <v>51</v>
      </c>
      <c r="H84" s="6">
        <v>195.0</v>
      </c>
      <c r="I84" s="8" t="s">
        <v>132</v>
      </c>
      <c r="J84" s="9" t="s">
        <v>19</v>
      </c>
      <c r="K84" s="8" t="s">
        <v>23</v>
      </c>
      <c r="L84" s="6">
        <v>1989.0</v>
      </c>
      <c r="M84" s="10">
        <f t="shared" si="1"/>
        <v>0.005752314813</v>
      </c>
      <c r="N84" s="8">
        <f t="shared" si="2"/>
        <v>3</v>
      </c>
      <c r="O84" s="8"/>
      <c r="P84" s="8"/>
      <c r="Q84" s="8"/>
    </row>
    <row r="85">
      <c r="A85" s="6">
        <v>2.1742531E7</v>
      </c>
      <c r="B85" s="7">
        <v>43466.07604166667</v>
      </c>
      <c r="C85" s="7">
        <v>43466.081712962965</v>
      </c>
      <c r="D85" s="6">
        <v>4598.0</v>
      </c>
      <c r="E85" s="6">
        <v>490.0</v>
      </c>
      <c r="F85" s="6">
        <v>47.0</v>
      </c>
      <c r="G85" s="8" t="s">
        <v>51</v>
      </c>
      <c r="H85" s="6">
        <v>195.0</v>
      </c>
      <c r="I85" s="8" t="s">
        <v>132</v>
      </c>
      <c r="J85" s="9" t="s">
        <v>19</v>
      </c>
      <c r="K85" s="8" t="s">
        <v>20</v>
      </c>
      <c r="L85" s="6">
        <v>1989.0</v>
      </c>
      <c r="M85" s="10">
        <f t="shared" si="1"/>
        <v>0.005671296298</v>
      </c>
      <c r="N85" s="8">
        <f t="shared" si="2"/>
        <v>3</v>
      </c>
      <c r="O85" s="8"/>
      <c r="P85" s="8"/>
      <c r="Q85" s="8"/>
    </row>
    <row r="86">
      <c r="A86" s="6">
        <v>2.1742532E7</v>
      </c>
      <c r="B86" s="7">
        <v>43466.07623842593</v>
      </c>
      <c r="C86" s="7">
        <v>43466.0825</v>
      </c>
      <c r="D86" s="6">
        <v>2872.0</v>
      </c>
      <c r="E86" s="6">
        <v>541.0</v>
      </c>
      <c r="F86" s="6">
        <v>331.0</v>
      </c>
      <c r="G86" s="8" t="s">
        <v>133</v>
      </c>
      <c r="H86" s="6">
        <v>58.0</v>
      </c>
      <c r="I86" s="8" t="s">
        <v>134</v>
      </c>
      <c r="J86" s="9" t="s">
        <v>19</v>
      </c>
      <c r="K86" s="8" t="s">
        <v>20</v>
      </c>
      <c r="L86" s="6">
        <v>1987.0</v>
      </c>
      <c r="M86" s="10">
        <f t="shared" si="1"/>
        <v>0.006261574068</v>
      </c>
      <c r="N86" s="8">
        <f t="shared" si="2"/>
        <v>3</v>
      </c>
      <c r="O86" s="8"/>
      <c r="P86" s="8"/>
      <c r="Q86" s="8"/>
    </row>
    <row r="87">
      <c r="A87" s="6">
        <v>2.1742533E7</v>
      </c>
      <c r="B87" s="7">
        <v>43466.07824074074</v>
      </c>
      <c r="C87" s="7">
        <v>43466.097858796296</v>
      </c>
      <c r="D87" s="6">
        <v>4940.0</v>
      </c>
      <c r="E87" s="13">
        <v>1695.0</v>
      </c>
      <c r="F87" s="6">
        <v>289.0</v>
      </c>
      <c r="G87" s="8" t="s">
        <v>45</v>
      </c>
      <c r="H87" s="6">
        <v>273.0</v>
      </c>
      <c r="I87" s="8" t="s">
        <v>135</v>
      </c>
      <c r="J87" s="9" t="s">
        <v>19</v>
      </c>
      <c r="K87" s="8" t="s">
        <v>20</v>
      </c>
      <c r="L87" s="6">
        <v>1987.0</v>
      </c>
      <c r="M87" s="10">
        <f t="shared" si="1"/>
        <v>0.01961805556</v>
      </c>
      <c r="N87" s="8">
        <f t="shared" si="2"/>
        <v>3</v>
      </c>
      <c r="O87" s="8"/>
      <c r="P87" s="8"/>
      <c r="Q87" s="8"/>
    </row>
    <row r="88">
      <c r="A88" s="6">
        <v>2.1742534E7</v>
      </c>
      <c r="B88" s="7">
        <v>43466.07834490741</v>
      </c>
      <c r="C88" s="7">
        <v>43466.08039351852</v>
      </c>
      <c r="D88" s="6">
        <v>4732.0</v>
      </c>
      <c r="E88" s="6">
        <v>177.0</v>
      </c>
      <c r="F88" s="6">
        <v>46.0</v>
      </c>
      <c r="G88" s="8" t="s">
        <v>136</v>
      </c>
      <c r="H88" s="6">
        <v>23.0</v>
      </c>
      <c r="I88" s="8" t="s">
        <v>137</v>
      </c>
      <c r="J88" s="9" t="s">
        <v>19</v>
      </c>
      <c r="K88" s="8" t="s">
        <v>23</v>
      </c>
      <c r="L88" s="6">
        <v>1976.0</v>
      </c>
      <c r="M88" s="10">
        <f t="shared" si="1"/>
        <v>0.00204861111</v>
      </c>
      <c r="N88" s="8">
        <f t="shared" si="2"/>
        <v>3</v>
      </c>
      <c r="O88" s="8"/>
      <c r="P88" s="8"/>
      <c r="Q88" s="8"/>
    </row>
    <row r="89">
      <c r="A89" s="6">
        <v>2.1742535E7</v>
      </c>
      <c r="B89" s="7">
        <v>43466.07929398148</v>
      </c>
      <c r="C89" s="7">
        <v>43466.08278935185</v>
      </c>
      <c r="D89" s="6">
        <v>59.0</v>
      </c>
      <c r="E89" s="6">
        <v>302.0</v>
      </c>
      <c r="F89" s="6">
        <v>115.0</v>
      </c>
      <c r="G89" s="8" t="s">
        <v>138</v>
      </c>
      <c r="H89" s="6">
        <v>153.0</v>
      </c>
      <c r="I89" s="8" t="s">
        <v>139</v>
      </c>
      <c r="J89" s="9" t="s">
        <v>19</v>
      </c>
      <c r="K89" s="8" t="s">
        <v>20</v>
      </c>
      <c r="L89" s="6">
        <v>1989.0</v>
      </c>
      <c r="M89" s="10">
        <f t="shared" si="1"/>
        <v>0.003495370373</v>
      </c>
      <c r="N89" s="8">
        <f t="shared" si="2"/>
        <v>3</v>
      </c>
      <c r="O89" s="8"/>
      <c r="P89" s="8"/>
      <c r="Q89" s="8"/>
    </row>
    <row r="90">
      <c r="A90" s="6">
        <v>2.1742536E7</v>
      </c>
      <c r="B90" s="7">
        <v>43466.08105324074</v>
      </c>
      <c r="C90" s="7">
        <v>43466.08369212963</v>
      </c>
      <c r="D90" s="6">
        <v>3691.0</v>
      </c>
      <c r="E90" s="6">
        <v>228.0</v>
      </c>
      <c r="F90" s="6">
        <v>254.0</v>
      </c>
      <c r="G90" s="8" t="s">
        <v>62</v>
      </c>
      <c r="H90" s="6">
        <v>232.0</v>
      </c>
      <c r="I90" s="8" t="s">
        <v>105</v>
      </c>
      <c r="J90" s="9" t="s">
        <v>19</v>
      </c>
      <c r="K90" s="8" t="s">
        <v>23</v>
      </c>
      <c r="L90" s="6">
        <v>1984.0</v>
      </c>
      <c r="M90" s="10">
        <f t="shared" si="1"/>
        <v>0.002638888887</v>
      </c>
      <c r="N90" s="8">
        <f t="shared" si="2"/>
        <v>3</v>
      </c>
      <c r="O90" s="8"/>
      <c r="P90" s="8"/>
      <c r="Q90" s="8"/>
    </row>
    <row r="91">
      <c r="A91" s="6">
        <v>2.1742537E7</v>
      </c>
      <c r="B91" s="7">
        <v>43466.08375</v>
      </c>
      <c r="C91" s="7">
        <v>43466.0949537037</v>
      </c>
      <c r="D91" s="6">
        <v>1830.0</v>
      </c>
      <c r="E91" s="6">
        <v>968.0</v>
      </c>
      <c r="F91" s="6">
        <v>16.0</v>
      </c>
      <c r="G91" s="8" t="s">
        <v>140</v>
      </c>
      <c r="H91" s="6">
        <v>131.0</v>
      </c>
      <c r="I91" s="8" t="s">
        <v>141</v>
      </c>
      <c r="J91" s="9" t="s">
        <v>19</v>
      </c>
      <c r="K91" s="8" t="s">
        <v>20</v>
      </c>
      <c r="L91" s="6">
        <v>1987.0</v>
      </c>
      <c r="M91" s="10">
        <f t="shared" si="1"/>
        <v>0.0112037037</v>
      </c>
      <c r="N91" s="8">
        <f t="shared" si="2"/>
        <v>3</v>
      </c>
      <c r="O91" s="8"/>
      <c r="P91" s="8"/>
      <c r="Q91" s="8"/>
    </row>
    <row r="92">
      <c r="A92" s="6">
        <v>2.1742538E7</v>
      </c>
      <c r="B92" s="7">
        <v>43466.085694444446</v>
      </c>
      <c r="C92" s="7">
        <v>43466.088472222225</v>
      </c>
      <c r="D92" s="6">
        <v>3119.0</v>
      </c>
      <c r="E92" s="6">
        <v>240.0</v>
      </c>
      <c r="F92" s="6">
        <v>44.0</v>
      </c>
      <c r="G92" s="8" t="s">
        <v>21</v>
      </c>
      <c r="H92" s="6">
        <v>195.0</v>
      </c>
      <c r="I92" s="8" t="s">
        <v>132</v>
      </c>
      <c r="J92" s="9" t="s">
        <v>19</v>
      </c>
      <c r="K92" s="8" t="s">
        <v>20</v>
      </c>
      <c r="L92" s="6">
        <v>1993.0</v>
      </c>
      <c r="M92" s="10">
        <f t="shared" si="1"/>
        <v>0.00277777778</v>
      </c>
      <c r="N92" s="8">
        <f t="shared" si="2"/>
        <v>3</v>
      </c>
      <c r="O92" s="8"/>
      <c r="P92" s="8"/>
      <c r="Q92" s="8"/>
    </row>
    <row r="93">
      <c r="A93" s="6">
        <v>2.1742539E7</v>
      </c>
      <c r="B93" s="7">
        <v>43466.086018518516</v>
      </c>
      <c r="C93" s="7">
        <v>43466.08966435185</v>
      </c>
      <c r="D93" s="6">
        <v>1328.0</v>
      </c>
      <c r="E93" s="6">
        <v>315.0</v>
      </c>
      <c r="F93" s="6">
        <v>113.0</v>
      </c>
      <c r="G93" s="8" t="s">
        <v>110</v>
      </c>
      <c r="H93" s="6">
        <v>127.0</v>
      </c>
      <c r="I93" s="8" t="s">
        <v>86</v>
      </c>
      <c r="J93" s="9" t="s">
        <v>19</v>
      </c>
      <c r="K93" s="8" t="s">
        <v>20</v>
      </c>
      <c r="L93" s="6">
        <v>1994.0</v>
      </c>
      <c r="M93" s="10">
        <f t="shared" si="1"/>
        <v>0.003645833334</v>
      </c>
      <c r="N93" s="8">
        <f t="shared" si="2"/>
        <v>3</v>
      </c>
      <c r="O93" s="8"/>
      <c r="P93" s="8"/>
      <c r="Q93" s="8"/>
    </row>
    <row r="94">
      <c r="A94" s="6">
        <v>2.174254E7</v>
      </c>
      <c r="B94" s="7">
        <v>43466.08652777778</v>
      </c>
      <c r="C94" s="7">
        <v>43466.11324074074</v>
      </c>
      <c r="D94" s="6">
        <v>3238.0</v>
      </c>
      <c r="E94" s="13">
        <v>2308.0</v>
      </c>
      <c r="F94" s="6">
        <v>106.0</v>
      </c>
      <c r="G94" s="8" t="s">
        <v>101</v>
      </c>
      <c r="H94" s="6">
        <v>198.0</v>
      </c>
      <c r="I94" s="8" t="s">
        <v>142</v>
      </c>
      <c r="J94" s="9" t="s">
        <v>19</v>
      </c>
      <c r="K94" s="8" t="s">
        <v>20</v>
      </c>
      <c r="L94" s="6">
        <v>1992.0</v>
      </c>
      <c r="M94" s="10">
        <f t="shared" si="1"/>
        <v>0.02671296296</v>
      </c>
      <c r="N94" s="8">
        <f t="shared" si="2"/>
        <v>3</v>
      </c>
      <c r="O94" s="8"/>
      <c r="P94" s="8"/>
      <c r="Q94" s="8"/>
    </row>
    <row r="95">
      <c r="A95" s="6">
        <v>2.1742541E7</v>
      </c>
      <c r="B95" s="7">
        <v>43466.087222222224</v>
      </c>
      <c r="C95" s="7">
        <v>43466.08925925926</v>
      </c>
      <c r="D95" s="6">
        <v>654.0</v>
      </c>
      <c r="E95" s="6">
        <v>176.0</v>
      </c>
      <c r="F95" s="6">
        <v>152.0</v>
      </c>
      <c r="G95" s="8" t="s">
        <v>47</v>
      </c>
      <c r="H95" s="6">
        <v>87.0</v>
      </c>
      <c r="I95" s="8" t="s">
        <v>119</v>
      </c>
      <c r="J95" s="9" t="s">
        <v>19</v>
      </c>
      <c r="K95" s="8" t="s">
        <v>20</v>
      </c>
      <c r="L95" s="6">
        <v>1993.0</v>
      </c>
      <c r="M95" s="10">
        <f t="shared" si="1"/>
        <v>0.002037037033</v>
      </c>
      <c r="N95" s="8">
        <f t="shared" si="2"/>
        <v>3</v>
      </c>
      <c r="O95" s="8"/>
      <c r="P95" s="8"/>
      <c r="Q95" s="8"/>
    </row>
    <row r="96">
      <c r="A96" s="6">
        <v>2.1742542E7</v>
      </c>
      <c r="B96" s="7">
        <v>43466.08752314815</v>
      </c>
      <c r="C96" s="7">
        <v>43466.093993055554</v>
      </c>
      <c r="D96" s="6">
        <v>2097.0</v>
      </c>
      <c r="E96" s="6">
        <v>559.0</v>
      </c>
      <c r="F96" s="6">
        <v>231.0</v>
      </c>
      <c r="G96" s="8" t="s">
        <v>143</v>
      </c>
      <c r="H96" s="6">
        <v>295.0</v>
      </c>
      <c r="I96" s="8" t="s">
        <v>39</v>
      </c>
      <c r="J96" s="9" t="s">
        <v>19</v>
      </c>
      <c r="K96" s="8" t="s">
        <v>20</v>
      </c>
      <c r="L96" s="6">
        <v>1981.0</v>
      </c>
      <c r="M96" s="10">
        <f t="shared" si="1"/>
        <v>0.006469907406</v>
      </c>
      <c r="N96" s="8">
        <f t="shared" si="2"/>
        <v>3</v>
      </c>
      <c r="O96" s="8"/>
      <c r="P96" s="8"/>
      <c r="Q96" s="8"/>
    </row>
    <row r="97">
      <c r="A97" s="6">
        <v>2.1742543E7</v>
      </c>
      <c r="B97" s="7">
        <v>43466.088321759256</v>
      </c>
      <c r="C97" s="7">
        <v>43466.09224537037</v>
      </c>
      <c r="D97" s="6">
        <v>2563.0</v>
      </c>
      <c r="E97" s="6">
        <v>339.0</v>
      </c>
      <c r="F97" s="6">
        <v>226.0</v>
      </c>
      <c r="G97" s="8" t="s">
        <v>144</v>
      </c>
      <c r="H97" s="6">
        <v>230.0</v>
      </c>
      <c r="I97" s="8" t="s">
        <v>104</v>
      </c>
      <c r="J97" s="9" t="s">
        <v>19</v>
      </c>
      <c r="K97" s="8" t="s">
        <v>20</v>
      </c>
      <c r="L97" s="6">
        <v>1983.0</v>
      </c>
      <c r="M97" s="10">
        <f t="shared" si="1"/>
        <v>0.003923611112</v>
      </c>
      <c r="N97" s="8">
        <f t="shared" si="2"/>
        <v>3</v>
      </c>
      <c r="O97" s="8"/>
      <c r="P97" s="8"/>
      <c r="Q97" s="8"/>
    </row>
    <row r="98">
      <c r="A98" s="6">
        <v>2.1742544E7</v>
      </c>
      <c r="B98" s="7">
        <v>43466.09113425926</v>
      </c>
      <c r="C98" s="7">
        <v>43466.106203703705</v>
      </c>
      <c r="D98" s="6">
        <v>3426.0</v>
      </c>
      <c r="E98" s="13">
        <v>1302.0</v>
      </c>
      <c r="F98" s="6">
        <v>229.0</v>
      </c>
      <c r="G98" s="8" t="s">
        <v>128</v>
      </c>
      <c r="H98" s="6">
        <v>289.0</v>
      </c>
      <c r="I98" s="8" t="s">
        <v>45</v>
      </c>
      <c r="J98" s="9" t="s">
        <v>19</v>
      </c>
      <c r="K98" s="8" t="s">
        <v>20</v>
      </c>
      <c r="L98" s="6">
        <v>1989.0</v>
      </c>
      <c r="M98" s="10">
        <f t="shared" si="1"/>
        <v>0.01506944445</v>
      </c>
      <c r="N98" s="8">
        <f t="shared" si="2"/>
        <v>3</v>
      </c>
      <c r="O98" s="8"/>
      <c r="P98" s="8"/>
      <c r="Q98" s="8"/>
    </row>
    <row r="99">
      <c r="A99" s="6">
        <v>2.1742545E7</v>
      </c>
      <c r="B99" s="7">
        <v>43466.09454861111</v>
      </c>
      <c r="C99" s="7">
        <v>43466.10194444445</v>
      </c>
      <c r="D99" s="6">
        <v>6449.0</v>
      </c>
      <c r="E99" s="6">
        <v>639.0</v>
      </c>
      <c r="F99" s="6">
        <v>72.0</v>
      </c>
      <c r="G99" s="8" t="s">
        <v>145</v>
      </c>
      <c r="H99" s="6">
        <v>193.0</v>
      </c>
      <c r="I99" s="8" t="s">
        <v>79</v>
      </c>
      <c r="J99" s="9" t="s">
        <v>19</v>
      </c>
      <c r="K99" s="8" t="s">
        <v>20</v>
      </c>
      <c r="L99" s="6">
        <v>1982.0</v>
      </c>
      <c r="M99" s="10">
        <f t="shared" si="1"/>
        <v>0.007395833338</v>
      </c>
      <c r="N99" s="8">
        <f t="shared" si="2"/>
        <v>3</v>
      </c>
      <c r="O99" s="8"/>
      <c r="P99" s="8"/>
      <c r="Q99" s="8"/>
    </row>
    <row r="100">
      <c r="A100" s="6">
        <v>2.1742546E7</v>
      </c>
      <c r="B100" s="7">
        <v>43466.09462962963</v>
      </c>
      <c r="C100" s="7">
        <v>43466.09837962963</v>
      </c>
      <c r="D100" s="6">
        <v>1494.0</v>
      </c>
      <c r="E100" s="6">
        <v>324.0</v>
      </c>
      <c r="F100" s="6">
        <v>117.0</v>
      </c>
      <c r="G100" s="8" t="s">
        <v>124</v>
      </c>
      <c r="H100" s="6">
        <v>334.0</v>
      </c>
      <c r="I100" s="8" t="s">
        <v>146</v>
      </c>
      <c r="J100" s="9" t="s">
        <v>19</v>
      </c>
      <c r="K100" s="8" t="s">
        <v>20</v>
      </c>
      <c r="L100" s="6">
        <v>1983.0</v>
      </c>
      <c r="M100" s="10">
        <f t="shared" si="1"/>
        <v>0.003749999996</v>
      </c>
      <c r="N100" s="8">
        <f t="shared" si="2"/>
        <v>3</v>
      </c>
      <c r="O100" s="8"/>
      <c r="P100" s="8"/>
      <c r="Q100" s="8"/>
    </row>
    <row r="101">
      <c r="A101" s="6">
        <v>2.1742548E7</v>
      </c>
      <c r="B101" s="7">
        <v>43466.09738425926</v>
      </c>
      <c r="C101" s="7">
        <v>43466.10737268518</v>
      </c>
      <c r="D101" s="6">
        <v>111.0</v>
      </c>
      <c r="E101" s="6">
        <v>863.0</v>
      </c>
      <c r="F101" s="6">
        <v>24.0</v>
      </c>
      <c r="G101" s="8" t="s">
        <v>147</v>
      </c>
      <c r="H101" s="6">
        <v>21.0</v>
      </c>
      <c r="I101" s="8" t="s">
        <v>148</v>
      </c>
      <c r="J101" s="9" t="s">
        <v>19</v>
      </c>
      <c r="K101" s="8" t="s">
        <v>20</v>
      </c>
      <c r="L101" s="6">
        <v>1993.0</v>
      </c>
      <c r="M101" s="10">
        <f t="shared" si="1"/>
        <v>0.009988425925</v>
      </c>
      <c r="N101" s="8">
        <f t="shared" si="2"/>
        <v>3</v>
      </c>
      <c r="O101" s="8"/>
      <c r="P101" s="8"/>
      <c r="Q101" s="8"/>
    </row>
    <row r="102">
      <c r="A102" s="6">
        <v>2.1742549E7</v>
      </c>
      <c r="B102" s="7">
        <v>43466.097962962966</v>
      </c>
      <c r="C102" s="7">
        <v>43467.39965277778</v>
      </c>
      <c r="D102" s="6">
        <v>2048.0</v>
      </c>
      <c r="E102" s="13">
        <v>112466.0</v>
      </c>
      <c r="F102" s="6">
        <v>69.0</v>
      </c>
      <c r="G102" s="8" t="s">
        <v>149</v>
      </c>
      <c r="H102" s="6">
        <v>67.0</v>
      </c>
      <c r="I102" s="8" t="s">
        <v>150</v>
      </c>
      <c r="J102" s="9" t="s">
        <v>44</v>
      </c>
      <c r="K102" s="8" t="s">
        <v>20</v>
      </c>
      <c r="L102" s="6">
        <v>1994.0</v>
      </c>
      <c r="M102" s="10">
        <f t="shared" si="1"/>
        <v>1.301689815</v>
      </c>
      <c r="N102" s="8">
        <f t="shared" si="2"/>
        <v>4</v>
      </c>
      <c r="O102" s="8"/>
      <c r="P102" s="8"/>
      <c r="Q102" s="8"/>
    </row>
    <row r="103">
      <c r="A103" s="6">
        <v>2.174255E7</v>
      </c>
      <c r="B103" s="7">
        <v>43466.09954861111</v>
      </c>
      <c r="C103" s="7">
        <v>43466.103101851855</v>
      </c>
      <c r="D103" s="6">
        <v>2739.0</v>
      </c>
      <c r="E103" s="6">
        <v>307.0</v>
      </c>
      <c r="F103" s="6">
        <v>273.0</v>
      </c>
      <c r="G103" s="8" t="s">
        <v>135</v>
      </c>
      <c r="H103" s="6">
        <v>168.0</v>
      </c>
      <c r="I103" s="8" t="s">
        <v>112</v>
      </c>
      <c r="J103" s="9" t="s">
        <v>19</v>
      </c>
      <c r="K103" s="8" t="s">
        <v>20</v>
      </c>
      <c r="L103" s="6">
        <v>1982.0</v>
      </c>
      <c r="M103" s="10">
        <f t="shared" si="1"/>
        <v>0.003553240742</v>
      </c>
      <c r="N103" s="8">
        <f t="shared" si="2"/>
        <v>3</v>
      </c>
      <c r="O103" s="8"/>
      <c r="P103" s="8"/>
      <c r="Q103" s="8"/>
    </row>
    <row r="104">
      <c r="A104" s="6">
        <v>2.1742551E7</v>
      </c>
      <c r="B104" s="7">
        <v>43466.0997337963</v>
      </c>
      <c r="C104" s="7">
        <v>43466.10104166667</v>
      </c>
      <c r="D104" s="6">
        <v>332.0</v>
      </c>
      <c r="E104" s="6">
        <v>113.0</v>
      </c>
      <c r="F104" s="6">
        <v>217.0</v>
      </c>
      <c r="G104" s="8" t="s">
        <v>151</v>
      </c>
      <c r="H104" s="6">
        <v>654.0</v>
      </c>
      <c r="I104" s="8" t="s">
        <v>152</v>
      </c>
      <c r="J104" s="9" t="s">
        <v>19</v>
      </c>
      <c r="K104" s="8" t="s">
        <v>20</v>
      </c>
      <c r="L104" s="6">
        <v>1989.0</v>
      </c>
      <c r="M104" s="10">
        <f t="shared" si="1"/>
        <v>0.001307870371</v>
      </c>
      <c r="N104" s="8">
        <f t="shared" si="2"/>
        <v>3</v>
      </c>
      <c r="O104" s="8"/>
      <c r="P104" s="8"/>
      <c r="Q104" s="8"/>
    </row>
    <row r="105">
      <c r="A105" s="6">
        <v>2.1742552E7</v>
      </c>
      <c r="B105" s="7">
        <v>43466.10042824074</v>
      </c>
      <c r="C105" s="7">
        <v>43466.12082175926</v>
      </c>
      <c r="D105" s="6">
        <v>4246.0</v>
      </c>
      <c r="E105" s="13">
        <v>1762.0</v>
      </c>
      <c r="F105" s="6">
        <v>35.0</v>
      </c>
      <c r="G105" s="8" t="s">
        <v>29</v>
      </c>
      <c r="H105" s="6">
        <v>282.0</v>
      </c>
      <c r="I105" s="8" t="s">
        <v>153</v>
      </c>
      <c r="J105" s="9" t="s">
        <v>44</v>
      </c>
      <c r="K105" s="8"/>
      <c r="L105" s="8"/>
      <c r="M105" s="10">
        <f t="shared" si="1"/>
        <v>0.02039351852</v>
      </c>
      <c r="N105" s="8">
        <f t="shared" si="2"/>
        <v>3</v>
      </c>
      <c r="O105" s="8"/>
      <c r="P105" s="8"/>
      <c r="Q105" s="8"/>
    </row>
    <row r="106">
      <c r="A106" s="6">
        <v>2.1742553E7</v>
      </c>
      <c r="B106" s="7">
        <v>43466.10157407408</v>
      </c>
      <c r="C106" s="7">
        <v>43466.12284722222</v>
      </c>
      <c r="D106" s="6">
        <v>5071.0</v>
      </c>
      <c r="E106" s="13">
        <v>1838.0</v>
      </c>
      <c r="F106" s="6">
        <v>323.0</v>
      </c>
      <c r="G106" s="8" t="s">
        <v>154</v>
      </c>
      <c r="H106" s="6">
        <v>299.0</v>
      </c>
      <c r="I106" s="8" t="s">
        <v>38</v>
      </c>
      <c r="J106" s="9" t="s">
        <v>19</v>
      </c>
      <c r="K106" s="8" t="s">
        <v>20</v>
      </c>
      <c r="L106" s="6">
        <v>1984.0</v>
      </c>
      <c r="M106" s="10">
        <f t="shared" si="1"/>
        <v>0.02127314814</v>
      </c>
      <c r="N106" s="8">
        <f t="shared" si="2"/>
        <v>3</v>
      </c>
      <c r="O106" s="8"/>
      <c r="P106" s="8"/>
      <c r="Q106" s="8"/>
    </row>
    <row r="107">
      <c r="A107" s="6">
        <v>2.1742554E7</v>
      </c>
      <c r="B107" s="7">
        <v>43466.102685185186</v>
      </c>
      <c r="C107" s="7">
        <v>43466.10476851852</v>
      </c>
      <c r="D107" s="6">
        <v>4885.0</v>
      </c>
      <c r="E107" s="6">
        <v>180.0</v>
      </c>
      <c r="F107" s="6">
        <v>220.0</v>
      </c>
      <c r="G107" s="8" t="s">
        <v>155</v>
      </c>
      <c r="H107" s="6">
        <v>349.0</v>
      </c>
      <c r="I107" s="8" t="s">
        <v>156</v>
      </c>
      <c r="J107" s="9" t="s">
        <v>19</v>
      </c>
      <c r="K107" s="8" t="s">
        <v>20</v>
      </c>
      <c r="L107" s="6">
        <v>1993.0</v>
      </c>
      <c r="M107" s="10">
        <f t="shared" si="1"/>
        <v>0.002083333333</v>
      </c>
      <c r="N107" s="8">
        <f t="shared" si="2"/>
        <v>3</v>
      </c>
      <c r="O107" s="8"/>
      <c r="P107" s="8"/>
      <c r="Q107" s="8"/>
    </row>
    <row r="108">
      <c r="A108" s="6">
        <v>2.1742555E7</v>
      </c>
      <c r="B108" s="7">
        <v>43466.10275462963</v>
      </c>
      <c r="C108" s="7">
        <v>43466.11200231482</v>
      </c>
      <c r="D108" s="6">
        <v>4692.0</v>
      </c>
      <c r="E108" s="6">
        <v>799.0</v>
      </c>
      <c r="F108" s="6">
        <v>482.0</v>
      </c>
      <c r="G108" s="8" t="s">
        <v>157</v>
      </c>
      <c r="H108" s="6">
        <v>293.0</v>
      </c>
      <c r="I108" s="8" t="s">
        <v>158</v>
      </c>
      <c r="J108" s="9" t="s">
        <v>19</v>
      </c>
      <c r="K108" s="8" t="s">
        <v>20</v>
      </c>
      <c r="L108" s="6">
        <v>1990.0</v>
      </c>
      <c r="M108" s="10">
        <f t="shared" si="1"/>
        <v>0.009247685186</v>
      </c>
      <c r="N108" s="8">
        <f t="shared" si="2"/>
        <v>3</v>
      </c>
      <c r="O108" s="8"/>
      <c r="P108" s="8"/>
      <c r="Q108" s="8"/>
    </row>
    <row r="109">
      <c r="A109" s="6">
        <v>2.1742556E7</v>
      </c>
      <c r="B109" s="7">
        <v>43466.10461805556</v>
      </c>
      <c r="C109" s="7">
        <v>43466.10875</v>
      </c>
      <c r="D109" s="6">
        <v>127.0</v>
      </c>
      <c r="E109" s="6">
        <v>357.0</v>
      </c>
      <c r="F109" s="6">
        <v>145.0</v>
      </c>
      <c r="G109" s="8" t="s">
        <v>159</v>
      </c>
      <c r="H109" s="6">
        <v>110.0</v>
      </c>
      <c r="I109" s="8" t="s">
        <v>160</v>
      </c>
      <c r="J109" s="9" t="s">
        <v>19</v>
      </c>
      <c r="K109" s="8" t="s">
        <v>23</v>
      </c>
      <c r="L109" s="6">
        <v>1969.0</v>
      </c>
      <c r="M109" s="10">
        <f t="shared" si="1"/>
        <v>0.004131944443</v>
      </c>
      <c r="N109" s="8">
        <f t="shared" si="2"/>
        <v>3</v>
      </c>
      <c r="O109" s="8"/>
      <c r="P109" s="8"/>
      <c r="Q109" s="8"/>
    </row>
    <row r="110">
      <c r="A110" s="6">
        <v>2.1742558E7</v>
      </c>
      <c r="B110" s="7">
        <v>43466.10476851852</v>
      </c>
      <c r="C110" s="7">
        <v>43466.10853009259</v>
      </c>
      <c r="D110" s="6">
        <v>5051.0</v>
      </c>
      <c r="E110" s="6">
        <v>325.0</v>
      </c>
      <c r="F110" s="6">
        <v>504.0</v>
      </c>
      <c r="G110" s="8" t="s">
        <v>161</v>
      </c>
      <c r="H110" s="6">
        <v>123.0</v>
      </c>
      <c r="I110" s="8" t="s">
        <v>26</v>
      </c>
      <c r="J110" s="9" t="s">
        <v>19</v>
      </c>
      <c r="K110" s="8" t="s">
        <v>20</v>
      </c>
      <c r="L110" s="6">
        <v>1985.0</v>
      </c>
      <c r="M110" s="10">
        <f t="shared" si="1"/>
        <v>0.003761574073</v>
      </c>
      <c r="N110" s="8">
        <f t="shared" si="2"/>
        <v>3</v>
      </c>
      <c r="O110" s="8"/>
      <c r="P110" s="8"/>
      <c r="Q110" s="8"/>
    </row>
    <row r="111">
      <c r="A111" s="6">
        <v>2.1742559E7</v>
      </c>
      <c r="B111" s="7">
        <v>43466.105162037034</v>
      </c>
      <c r="C111" s="7">
        <v>43466.11305555556</v>
      </c>
      <c r="D111" s="6">
        <v>2437.0</v>
      </c>
      <c r="E111" s="6">
        <v>682.0</v>
      </c>
      <c r="F111" s="6">
        <v>49.0</v>
      </c>
      <c r="G111" s="8" t="s">
        <v>31</v>
      </c>
      <c r="H111" s="6">
        <v>74.0</v>
      </c>
      <c r="I111" s="8" t="s">
        <v>162</v>
      </c>
      <c r="J111" s="9" t="s">
        <v>19</v>
      </c>
      <c r="K111" s="8" t="s">
        <v>20</v>
      </c>
      <c r="L111" s="6">
        <v>1962.0</v>
      </c>
      <c r="M111" s="10">
        <f t="shared" si="1"/>
        <v>0.007893518523</v>
      </c>
      <c r="N111" s="8">
        <f t="shared" si="2"/>
        <v>3</v>
      </c>
      <c r="O111" s="8"/>
      <c r="P111" s="8"/>
      <c r="Q111" s="8"/>
    </row>
    <row r="112">
      <c r="A112" s="6">
        <v>2.174256E7</v>
      </c>
      <c r="B112" s="7">
        <v>43466.10599537037</v>
      </c>
      <c r="C112" s="7">
        <v>43466.113541666666</v>
      </c>
      <c r="D112" s="6">
        <v>5707.0</v>
      </c>
      <c r="E112" s="6">
        <v>652.0</v>
      </c>
      <c r="F112" s="6">
        <v>161.0</v>
      </c>
      <c r="G112" s="8" t="s">
        <v>163</v>
      </c>
      <c r="H112" s="6">
        <v>133.0</v>
      </c>
      <c r="I112" s="8" t="s">
        <v>94</v>
      </c>
      <c r="J112" s="9" t="s">
        <v>19</v>
      </c>
      <c r="K112" s="8" t="s">
        <v>20</v>
      </c>
      <c r="L112" s="6">
        <v>1989.0</v>
      </c>
      <c r="M112" s="10">
        <f t="shared" si="1"/>
        <v>0.007546296292</v>
      </c>
      <c r="N112" s="8">
        <f t="shared" si="2"/>
        <v>3</v>
      </c>
      <c r="O112" s="8"/>
      <c r="P112" s="8"/>
      <c r="Q112" s="8"/>
    </row>
    <row r="113">
      <c r="A113" s="6">
        <v>2.1742561E7</v>
      </c>
      <c r="B113" s="7">
        <v>43466.10650462963</v>
      </c>
      <c r="C113" s="7">
        <v>43466.11054398148</v>
      </c>
      <c r="D113" s="6">
        <v>1447.0</v>
      </c>
      <c r="E113" s="6">
        <v>349.0</v>
      </c>
      <c r="F113" s="6">
        <v>497.0</v>
      </c>
      <c r="G113" s="8" t="s">
        <v>164</v>
      </c>
      <c r="H113" s="6">
        <v>497.0</v>
      </c>
      <c r="I113" s="8" t="s">
        <v>164</v>
      </c>
      <c r="J113" s="9" t="s">
        <v>19</v>
      </c>
      <c r="K113" s="8" t="s">
        <v>20</v>
      </c>
      <c r="L113" s="6">
        <v>1984.0</v>
      </c>
      <c r="M113" s="10">
        <f t="shared" si="1"/>
        <v>0.00403935185</v>
      </c>
      <c r="N113" s="8">
        <f t="shared" si="2"/>
        <v>3</v>
      </c>
      <c r="O113" s="8"/>
      <c r="P113" s="8"/>
      <c r="Q113" s="8"/>
    </row>
    <row r="114">
      <c r="A114" s="6">
        <v>2.1742562E7</v>
      </c>
      <c r="B114" s="7">
        <v>43466.10655092593</v>
      </c>
      <c r="C114" s="7">
        <v>43466.10894675926</v>
      </c>
      <c r="D114" s="6">
        <v>4466.0</v>
      </c>
      <c r="E114" s="6">
        <v>207.0</v>
      </c>
      <c r="F114" s="6">
        <v>497.0</v>
      </c>
      <c r="G114" s="8" t="s">
        <v>164</v>
      </c>
      <c r="H114" s="6">
        <v>497.0</v>
      </c>
      <c r="I114" s="8" t="s">
        <v>164</v>
      </c>
      <c r="J114" s="9" t="s">
        <v>19</v>
      </c>
      <c r="K114" s="8" t="s">
        <v>23</v>
      </c>
      <c r="L114" s="6">
        <v>1986.0</v>
      </c>
      <c r="M114" s="10">
        <f t="shared" si="1"/>
        <v>0.002395833333</v>
      </c>
      <c r="N114" s="8">
        <f t="shared" si="2"/>
        <v>3</v>
      </c>
      <c r="O114" s="8"/>
      <c r="P114" s="8"/>
      <c r="Q114" s="8"/>
    </row>
    <row r="115">
      <c r="A115" s="6">
        <v>2.1742563E7</v>
      </c>
      <c r="B115" s="7">
        <v>43466.106886574074</v>
      </c>
      <c r="C115" s="7">
        <v>43466.10936342592</v>
      </c>
      <c r="D115" s="6">
        <v>5213.0</v>
      </c>
      <c r="E115" s="6">
        <v>214.0</v>
      </c>
      <c r="F115" s="6">
        <v>72.0</v>
      </c>
      <c r="G115" s="8" t="s">
        <v>145</v>
      </c>
      <c r="H115" s="6">
        <v>338.0</v>
      </c>
      <c r="I115" s="8" t="s">
        <v>106</v>
      </c>
      <c r="J115" s="9" t="s">
        <v>19</v>
      </c>
      <c r="K115" s="8" t="s">
        <v>20</v>
      </c>
      <c r="L115" s="6">
        <v>1983.0</v>
      </c>
      <c r="M115" s="10">
        <f t="shared" si="1"/>
        <v>0.002476851849</v>
      </c>
      <c r="N115" s="8">
        <f t="shared" si="2"/>
        <v>3</v>
      </c>
      <c r="O115" s="8"/>
      <c r="P115" s="8"/>
      <c r="Q115" s="8"/>
    </row>
    <row r="116">
      <c r="A116" s="6">
        <v>2.1742564E7</v>
      </c>
      <c r="B116" s="7">
        <v>43466.10763888889</v>
      </c>
      <c r="C116" s="7">
        <v>43466.11413194444</v>
      </c>
      <c r="D116" s="6">
        <v>2517.0</v>
      </c>
      <c r="E116" s="6">
        <v>561.0</v>
      </c>
      <c r="F116" s="6">
        <v>476.0</v>
      </c>
      <c r="G116" s="8" t="s">
        <v>89</v>
      </c>
      <c r="H116" s="6">
        <v>485.0</v>
      </c>
      <c r="I116" s="8" t="s">
        <v>165</v>
      </c>
      <c r="J116" s="9" t="s">
        <v>44</v>
      </c>
      <c r="K116" s="8" t="s">
        <v>20</v>
      </c>
      <c r="L116" s="6">
        <v>1975.0</v>
      </c>
      <c r="M116" s="10">
        <f t="shared" si="1"/>
        <v>0.006493055553</v>
      </c>
      <c r="N116" s="8">
        <f t="shared" si="2"/>
        <v>3</v>
      </c>
      <c r="O116" s="8"/>
      <c r="P116" s="8"/>
      <c r="Q116" s="8"/>
    </row>
    <row r="117">
      <c r="A117" s="6">
        <v>2.1742565E7</v>
      </c>
      <c r="B117" s="7">
        <v>43466.108831018515</v>
      </c>
      <c r="C117" s="7">
        <v>43466.11017361111</v>
      </c>
      <c r="D117" s="6">
        <v>6271.0</v>
      </c>
      <c r="E117" s="6">
        <v>116.0</v>
      </c>
      <c r="F117" s="6">
        <v>321.0</v>
      </c>
      <c r="G117" s="8" t="s">
        <v>166</v>
      </c>
      <c r="H117" s="6">
        <v>59.0</v>
      </c>
      <c r="I117" s="8" t="s">
        <v>167</v>
      </c>
      <c r="J117" s="9" t="s">
        <v>19</v>
      </c>
      <c r="K117" s="8" t="s">
        <v>20</v>
      </c>
      <c r="L117" s="6">
        <v>1993.0</v>
      </c>
      <c r="M117" s="10">
        <f t="shared" si="1"/>
        <v>0.001342592594</v>
      </c>
      <c r="N117" s="8">
        <f t="shared" si="2"/>
        <v>3</v>
      </c>
      <c r="O117" s="8"/>
      <c r="P117" s="8"/>
      <c r="Q117" s="8"/>
    </row>
    <row r="118">
      <c r="A118" s="6">
        <v>2.1742566E7</v>
      </c>
      <c r="B118" s="7">
        <v>43466.1093287037</v>
      </c>
      <c r="C118" s="7">
        <v>43466.1215625</v>
      </c>
      <c r="D118" s="6">
        <v>3426.0</v>
      </c>
      <c r="E118" s="13">
        <v>1057.0</v>
      </c>
      <c r="F118" s="6">
        <v>289.0</v>
      </c>
      <c r="G118" s="8" t="s">
        <v>45</v>
      </c>
      <c r="H118" s="6">
        <v>142.0</v>
      </c>
      <c r="I118" s="8" t="s">
        <v>33</v>
      </c>
      <c r="J118" s="9" t="s">
        <v>19</v>
      </c>
      <c r="K118" s="8" t="s">
        <v>20</v>
      </c>
      <c r="L118" s="6">
        <v>1988.0</v>
      </c>
      <c r="M118" s="10">
        <f t="shared" si="1"/>
        <v>0.0122337963</v>
      </c>
      <c r="N118" s="8">
        <f t="shared" si="2"/>
        <v>3</v>
      </c>
      <c r="O118" s="8"/>
      <c r="P118" s="8"/>
      <c r="Q118" s="8"/>
    </row>
    <row r="119">
      <c r="A119" s="6">
        <v>2.1742567E7</v>
      </c>
      <c r="B119" s="7">
        <v>43466.11231481482</v>
      </c>
      <c r="C119" s="7">
        <v>43466.13011574074</v>
      </c>
      <c r="D119" s="6">
        <v>4751.0</v>
      </c>
      <c r="E119" s="13">
        <v>1538.0</v>
      </c>
      <c r="F119" s="6">
        <v>509.0</v>
      </c>
      <c r="G119" s="8" t="s">
        <v>168</v>
      </c>
      <c r="H119" s="6">
        <v>166.0</v>
      </c>
      <c r="I119" s="8" t="s">
        <v>48</v>
      </c>
      <c r="J119" s="9" t="s">
        <v>19</v>
      </c>
      <c r="K119" s="8" t="s">
        <v>20</v>
      </c>
      <c r="L119" s="6">
        <v>1982.0</v>
      </c>
      <c r="M119" s="10">
        <f t="shared" si="1"/>
        <v>0.01780092593</v>
      </c>
      <c r="N119" s="8">
        <f t="shared" si="2"/>
        <v>3</v>
      </c>
      <c r="O119" s="8"/>
      <c r="P119" s="8"/>
      <c r="Q119" s="8"/>
    </row>
    <row r="120">
      <c r="A120" s="6">
        <v>2.1742568E7</v>
      </c>
      <c r="B120" s="7">
        <v>43466.113333333335</v>
      </c>
      <c r="C120" s="7">
        <v>43466.137870370374</v>
      </c>
      <c r="D120" s="6">
        <v>3238.0</v>
      </c>
      <c r="E120" s="13">
        <v>2120.0</v>
      </c>
      <c r="F120" s="6">
        <v>198.0</v>
      </c>
      <c r="G120" s="8" t="s">
        <v>142</v>
      </c>
      <c r="H120" s="6">
        <v>627.0</v>
      </c>
      <c r="I120" s="8" t="s">
        <v>169</v>
      </c>
      <c r="J120" s="9" t="s">
        <v>19</v>
      </c>
      <c r="K120" s="8" t="s">
        <v>20</v>
      </c>
      <c r="L120" s="6">
        <v>1992.0</v>
      </c>
      <c r="M120" s="10">
        <f t="shared" si="1"/>
        <v>0.02453703704</v>
      </c>
      <c r="N120" s="8">
        <f t="shared" si="2"/>
        <v>3</v>
      </c>
      <c r="O120" s="8"/>
      <c r="P120" s="8"/>
      <c r="Q120" s="8"/>
    </row>
    <row r="121">
      <c r="A121" s="6">
        <v>2.1742569E7</v>
      </c>
      <c r="B121" s="7">
        <v>43466.11633101852</v>
      </c>
      <c r="C121" s="7">
        <v>43466.13114583334</v>
      </c>
      <c r="D121" s="6">
        <v>2947.0</v>
      </c>
      <c r="E121" s="13">
        <v>1280.0</v>
      </c>
      <c r="F121" s="6">
        <v>224.0</v>
      </c>
      <c r="G121" s="8" t="s">
        <v>170</v>
      </c>
      <c r="H121" s="6">
        <v>175.0</v>
      </c>
      <c r="I121" s="8" t="s">
        <v>171</v>
      </c>
      <c r="J121" s="9" t="s">
        <v>19</v>
      </c>
      <c r="K121" s="8" t="s">
        <v>20</v>
      </c>
      <c r="L121" s="6">
        <v>1989.0</v>
      </c>
      <c r="M121" s="10">
        <f t="shared" si="1"/>
        <v>0.01481481481</v>
      </c>
      <c r="N121" s="8">
        <f t="shared" si="2"/>
        <v>3</v>
      </c>
      <c r="O121" s="8"/>
      <c r="P121" s="8"/>
      <c r="Q121" s="8"/>
    </row>
    <row r="122">
      <c r="A122" s="6">
        <v>2.174257E7</v>
      </c>
      <c r="B122" s="7">
        <v>43466.11846064815</v>
      </c>
      <c r="C122" s="7">
        <v>43466.12013888889</v>
      </c>
      <c r="D122" s="6">
        <v>6271.0</v>
      </c>
      <c r="E122" s="6">
        <v>145.0</v>
      </c>
      <c r="F122" s="6">
        <v>59.0</v>
      </c>
      <c r="G122" s="8" t="s">
        <v>167</v>
      </c>
      <c r="H122" s="6">
        <v>321.0</v>
      </c>
      <c r="I122" s="8" t="s">
        <v>166</v>
      </c>
      <c r="J122" s="9" t="s">
        <v>19</v>
      </c>
      <c r="K122" s="8" t="s">
        <v>20</v>
      </c>
      <c r="L122" s="6">
        <v>1993.0</v>
      </c>
      <c r="M122" s="10">
        <f t="shared" si="1"/>
        <v>0.00167824074</v>
      </c>
      <c r="N122" s="8">
        <f t="shared" si="2"/>
        <v>3</v>
      </c>
      <c r="O122" s="8"/>
      <c r="P122" s="8"/>
      <c r="Q122" s="8"/>
    </row>
    <row r="123">
      <c r="A123" s="6">
        <v>2.1742571E7</v>
      </c>
      <c r="B123" s="7">
        <v>43466.11898148148</v>
      </c>
      <c r="C123" s="7">
        <v>43466.15064814815</v>
      </c>
      <c r="D123" s="6">
        <v>544.0</v>
      </c>
      <c r="E123" s="13">
        <v>2736.0</v>
      </c>
      <c r="F123" s="6">
        <v>318.0</v>
      </c>
      <c r="G123" s="8" t="s">
        <v>127</v>
      </c>
      <c r="H123" s="6">
        <v>119.0</v>
      </c>
      <c r="I123" s="8" t="s">
        <v>172</v>
      </c>
      <c r="J123" s="9" t="s">
        <v>19</v>
      </c>
      <c r="K123" s="8" t="s">
        <v>20</v>
      </c>
      <c r="L123" s="6">
        <v>1954.0</v>
      </c>
      <c r="M123" s="10">
        <f t="shared" si="1"/>
        <v>0.03166666667</v>
      </c>
      <c r="N123" s="8">
        <f t="shared" si="2"/>
        <v>3</v>
      </c>
      <c r="O123" s="8"/>
      <c r="P123" s="8"/>
      <c r="Q123" s="8"/>
    </row>
    <row r="124">
      <c r="A124" s="6">
        <v>2.1742572E7</v>
      </c>
      <c r="B124" s="7">
        <v>43466.11922453704</v>
      </c>
      <c r="C124" s="7">
        <v>43466.12409722222</v>
      </c>
      <c r="D124" s="6">
        <v>444.0</v>
      </c>
      <c r="E124" s="6">
        <v>421.0</v>
      </c>
      <c r="F124" s="6">
        <v>128.0</v>
      </c>
      <c r="G124" s="8" t="s">
        <v>117</v>
      </c>
      <c r="H124" s="6">
        <v>69.0</v>
      </c>
      <c r="I124" s="8" t="s">
        <v>149</v>
      </c>
      <c r="J124" s="9" t="s">
        <v>19</v>
      </c>
      <c r="K124" s="8" t="s">
        <v>20</v>
      </c>
      <c r="L124" s="6">
        <v>1984.0</v>
      </c>
      <c r="M124" s="10">
        <f t="shared" si="1"/>
        <v>0.004872685182</v>
      </c>
      <c r="N124" s="8">
        <f t="shared" si="2"/>
        <v>3</v>
      </c>
      <c r="O124" s="8"/>
      <c r="P124" s="8"/>
      <c r="Q124" s="8"/>
    </row>
    <row r="125">
      <c r="A125" s="6">
        <v>2.1742573E7</v>
      </c>
      <c r="B125" s="7">
        <v>43466.12001157407</v>
      </c>
      <c r="C125" s="7">
        <v>43466.124085648145</v>
      </c>
      <c r="D125" s="6">
        <v>5157.0</v>
      </c>
      <c r="E125" s="6">
        <v>352.0</v>
      </c>
      <c r="F125" s="6">
        <v>332.0</v>
      </c>
      <c r="G125" s="8" t="s">
        <v>74</v>
      </c>
      <c r="H125" s="6">
        <v>226.0</v>
      </c>
      <c r="I125" s="8" t="s">
        <v>144</v>
      </c>
      <c r="J125" s="9" t="s">
        <v>19</v>
      </c>
      <c r="K125" s="8" t="s">
        <v>20</v>
      </c>
      <c r="L125" s="6">
        <v>1984.0</v>
      </c>
      <c r="M125" s="10">
        <f t="shared" si="1"/>
        <v>0.004074074073</v>
      </c>
      <c r="N125" s="8">
        <f t="shared" si="2"/>
        <v>3</v>
      </c>
      <c r="O125" s="8"/>
      <c r="P125" s="8"/>
      <c r="Q125" s="8"/>
    </row>
    <row r="126">
      <c r="A126" s="6">
        <v>2.1742574E7</v>
      </c>
      <c r="B126" s="7">
        <v>43466.119780092595</v>
      </c>
      <c r="C126" s="7">
        <v>43466.12304398148</v>
      </c>
      <c r="D126" s="6">
        <v>5707.0</v>
      </c>
      <c r="E126" s="6">
        <v>282.0</v>
      </c>
      <c r="F126" s="6">
        <v>133.0</v>
      </c>
      <c r="G126" s="8" t="s">
        <v>94</v>
      </c>
      <c r="H126" s="6">
        <v>133.0</v>
      </c>
      <c r="I126" s="8" t="s">
        <v>94</v>
      </c>
      <c r="J126" s="9" t="s">
        <v>19</v>
      </c>
      <c r="K126" s="8" t="s">
        <v>20</v>
      </c>
      <c r="L126" s="6">
        <v>1990.0</v>
      </c>
      <c r="M126" s="10">
        <f t="shared" si="1"/>
        <v>0.003263888888</v>
      </c>
      <c r="N126" s="8">
        <f t="shared" si="2"/>
        <v>3</v>
      </c>
      <c r="O126" s="8"/>
      <c r="P126" s="8"/>
      <c r="Q126" s="8"/>
    </row>
    <row r="127">
      <c r="A127" s="6">
        <v>2.1742575E7</v>
      </c>
      <c r="B127" s="7">
        <v>43466.123703703706</v>
      </c>
      <c r="C127" s="7">
        <v>43466.12829861111</v>
      </c>
      <c r="D127" s="6">
        <v>4997.0</v>
      </c>
      <c r="E127" s="6">
        <v>397.0</v>
      </c>
      <c r="F127" s="6">
        <v>230.0</v>
      </c>
      <c r="G127" s="8" t="s">
        <v>104</v>
      </c>
      <c r="H127" s="6">
        <v>298.0</v>
      </c>
      <c r="I127" s="8" t="s">
        <v>173</v>
      </c>
      <c r="J127" s="9" t="s">
        <v>19</v>
      </c>
      <c r="K127" s="8" t="s">
        <v>20</v>
      </c>
      <c r="L127" s="6">
        <v>1991.0</v>
      </c>
      <c r="M127" s="10">
        <f t="shared" si="1"/>
        <v>0.004594907405</v>
      </c>
      <c r="N127" s="8">
        <f t="shared" si="2"/>
        <v>3</v>
      </c>
      <c r="O127" s="8"/>
      <c r="P127" s="8"/>
      <c r="Q127" s="8"/>
    </row>
    <row r="128">
      <c r="A128" s="6">
        <v>2.1742576E7</v>
      </c>
      <c r="B128" s="7">
        <v>43466.12553240741</v>
      </c>
      <c r="C128" s="7">
        <v>43466.14202546296</v>
      </c>
      <c r="D128" s="6">
        <v>1247.0</v>
      </c>
      <c r="E128" s="13">
        <v>1425.0</v>
      </c>
      <c r="F128" s="6">
        <v>106.0</v>
      </c>
      <c r="G128" s="8" t="s">
        <v>101</v>
      </c>
      <c r="H128" s="6">
        <v>128.0</v>
      </c>
      <c r="I128" s="8" t="s">
        <v>117</v>
      </c>
      <c r="J128" s="9" t="s">
        <v>19</v>
      </c>
      <c r="K128" s="8" t="s">
        <v>20</v>
      </c>
      <c r="L128" s="6">
        <v>1972.0</v>
      </c>
      <c r="M128" s="10">
        <f t="shared" si="1"/>
        <v>0.01649305555</v>
      </c>
      <c r="N128" s="8">
        <f t="shared" si="2"/>
        <v>3</v>
      </c>
      <c r="O128" s="8"/>
      <c r="P128" s="8"/>
      <c r="Q128" s="8"/>
    </row>
    <row r="129">
      <c r="A129" s="6">
        <v>2.1742577E7</v>
      </c>
      <c r="B129" s="7">
        <v>43466.12556712963</v>
      </c>
      <c r="C129" s="7">
        <v>43466.1325462963</v>
      </c>
      <c r="D129" s="6">
        <v>3892.0</v>
      </c>
      <c r="E129" s="6">
        <v>603.0</v>
      </c>
      <c r="F129" s="6">
        <v>100.0</v>
      </c>
      <c r="G129" s="8" t="s">
        <v>174</v>
      </c>
      <c r="H129" s="6">
        <v>287.0</v>
      </c>
      <c r="I129" s="8" t="s">
        <v>175</v>
      </c>
      <c r="J129" s="9" t="s">
        <v>44</v>
      </c>
      <c r="K129" s="8"/>
      <c r="L129" s="8"/>
      <c r="M129" s="10">
        <f t="shared" si="1"/>
        <v>0.006979166668</v>
      </c>
      <c r="N129" s="8">
        <f t="shared" si="2"/>
        <v>3</v>
      </c>
      <c r="O129" s="8"/>
      <c r="P129" s="8"/>
      <c r="Q129" s="8"/>
    </row>
    <row r="130">
      <c r="A130" s="6">
        <v>2.1742578E7</v>
      </c>
      <c r="B130" s="7">
        <v>43466.12699074074</v>
      </c>
      <c r="C130" s="7">
        <v>43466.13453703704</v>
      </c>
      <c r="D130" s="6">
        <v>5846.0</v>
      </c>
      <c r="E130" s="6">
        <v>652.0</v>
      </c>
      <c r="F130" s="6">
        <v>117.0</v>
      </c>
      <c r="G130" s="8" t="s">
        <v>124</v>
      </c>
      <c r="H130" s="6">
        <v>257.0</v>
      </c>
      <c r="I130" s="8" t="s">
        <v>176</v>
      </c>
      <c r="J130" s="9" t="s">
        <v>44</v>
      </c>
      <c r="K130" s="8"/>
      <c r="L130" s="8"/>
      <c r="M130" s="10">
        <f t="shared" si="1"/>
        <v>0.0075462963</v>
      </c>
      <c r="N130" s="8">
        <f t="shared" si="2"/>
        <v>3</v>
      </c>
      <c r="O130" s="8"/>
      <c r="P130" s="8"/>
      <c r="Q130" s="8"/>
    </row>
    <row r="131">
      <c r="A131" s="6">
        <v>2.1742579E7</v>
      </c>
      <c r="B131" s="7">
        <v>43466.128171296295</v>
      </c>
      <c r="C131" s="7">
        <v>43466.13056712963</v>
      </c>
      <c r="D131" s="6">
        <v>2513.0</v>
      </c>
      <c r="E131" s="6">
        <v>207.0</v>
      </c>
      <c r="F131" s="6">
        <v>238.0</v>
      </c>
      <c r="G131" s="8" t="s">
        <v>177</v>
      </c>
      <c r="H131" s="6">
        <v>314.0</v>
      </c>
      <c r="I131" s="8" t="s">
        <v>178</v>
      </c>
      <c r="J131" s="9" t="s">
        <v>19</v>
      </c>
      <c r="K131" s="8" t="s">
        <v>23</v>
      </c>
      <c r="L131" s="6">
        <v>1987.0</v>
      </c>
      <c r="M131" s="10">
        <f t="shared" si="1"/>
        <v>0.002395833333</v>
      </c>
      <c r="N131" s="8">
        <f t="shared" si="2"/>
        <v>3</v>
      </c>
      <c r="O131" s="8"/>
      <c r="P131" s="8"/>
      <c r="Q131" s="8"/>
    </row>
    <row r="132">
      <c r="A132" s="6">
        <v>2.174258E7</v>
      </c>
      <c r="B132" s="7">
        <v>43466.131574074076</v>
      </c>
      <c r="C132" s="7">
        <v>43466.13537037037</v>
      </c>
      <c r="D132" s="6">
        <v>770.0</v>
      </c>
      <c r="E132" s="6">
        <v>328.0</v>
      </c>
      <c r="F132" s="6">
        <v>419.0</v>
      </c>
      <c r="G132" s="8" t="s">
        <v>179</v>
      </c>
      <c r="H132" s="6">
        <v>322.0</v>
      </c>
      <c r="I132" s="8" t="s">
        <v>180</v>
      </c>
      <c r="J132" s="9" t="s">
        <v>19</v>
      </c>
      <c r="K132" s="8" t="s">
        <v>20</v>
      </c>
      <c r="L132" s="6">
        <v>1991.0</v>
      </c>
      <c r="M132" s="10">
        <f t="shared" si="1"/>
        <v>0.003796296296</v>
      </c>
      <c r="N132" s="8">
        <f t="shared" si="2"/>
        <v>3</v>
      </c>
      <c r="O132" s="8"/>
      <c r="P132" s="8"/>
      <c r="Q132" s="8"/>
    </row>
    <row r="133">
      <c r="A133" s="6">
        <v>2.1742582E7</v>
      </c>
      <c r="B133" s="7">
        <v>43466.13618055556</v>
      </c>
      <c r="C133" s="7">
        <v>43466.148414351854</v>
      </c>
      <c r="D133" s="6">
        <v>507.0</v>
      </c>
      <c r="E133" s="13">
        <v>1057.0</v>
      </c>
      <c r="F133" s="6">
        <v>260.0</v>
      </c>
      <c r="G133" s="8" t="s">
        <v>81</v>
      </c>
      <c r="H133" s="6">
        <v>86.0</v>
      </c>
      <c r="I133" s="8" t="s">
        <v>114</v>
      </c>
      <c r="J133" s="9" t="s">
        <v>19</v>
      </c>
      <c r="K133" s="8" t="s">
        <v>20</v>
      </c>
      <c r="L133" s="6">
        <v>1989.0</v>
      </c>
      <c r="M133" s="10">
        <f t="shared" si="1"/>
        <v>0.0122337963</v>
      </c>
      <c r="N133" s="8">
        <f t="shared" si="2"/>
        <v>3</v>
      </c>
      <c r="O133" s="8"/>
      <c r="P133" s="8"/>
      <c r="Q133" s="8"/>
    </row>
    <row r="134">
      <c r="A134" s="6">
        <v>2.1742583E7</v>
      </c>
      <c r="B134" s="7">
        <v>43466.13798611111</v>
      </c>
      <c r="C134" s="7">
        <v>43466.16887731481</v>
      </c>
      <c r="D134" s="6">
        <v>3238.0</v>
      </c>
      <c r="E134" s="13">
        <v>2669.0</v>
      </c>
      <c r="F134" s="6">
        <v>627.0</v>
      </c>
      <c r="G134" s="8" t="s">
        <v>169</v>
      </c>
      <c r="H134" s="6">
        <v>627.0</v>
      </c>
      <c r="I134" s="8" t="s">
        <v>169</v>
      </c>
      <c r="J134" s="9" t="s">
        <v>19</v>
      </c>
      <c r="K134" s="8" t="s">
        <v>20</v>
      </c>
      <c r="L134" s="6">
        <v>1992.0</v>
      </c>
      <c r="M134" s="10">
        <f t="shared" si="1"/>
        <v>0.0308912037</v>
      </c>
      <c r="N134" s="8">
        <f t="shared" si="2"/>
        <v>3</v>
      </c>
      <c r="O134" s="8"/>
      <c r="P134" s="8"/>
      <c r="Q134" s="8"/>
    </row>
    <row r="135">
      <c r="A135" s="6">
        <v>2.1742585E7</v>
      </c>
      <c r="B135" s="7">
        <v>43466.13982638889</v>
      </c>
      <c r="C135" s="7">
        <v>43466.14765046296</v>
      </c>
      <c r="D135" s="6">
        <v>3535.0</v>
      </c>
      <c r="E135" s="6">
        <v>676.0</v>
      </c>
      <c r="F135" s="6">
        <v>306.0</v>
      </c>
      <c r="G135" s="8" t="s">
        <v>181</v>
      </c>
      <c r="H135" s="6">
        <v>326.0</v>
      </c>
      <c r="I135" s="8" t="s">
        <v>182</v>
      </c>
      <c r="J135" s="9" t="s">
        <v>44</v>
      </c>
      <c r="K135" s="8"/>
      <c r="L135" s="8"/>
      <c r="M135" s="10">
        <f t="shared" si="1"/>
        <v>0.00782407407</v>
      </c>
      <c r="N135" s="8">
        <f t="shared" si="2"/>
        <v>3</v>
      </c>
      <c r="O135" s="8"/>
      <c r="P135" s="8"/>
      <c r="Q135" s="8"/>
    </row>
    <row r="136">
      <c r="A136" s="6">
        <v>2.1742586E7</v>
      </c>
      <c r="B136" s="7">
        <v>43466.142847222225</v>
      </c>
      <c r="C136" s="7">
        <v>43466.144282407404</v>
      </c>
      <c r="D136" s="6">
        <v>3389.0</v>
      </c>
      <c r="E136" s="6">
        <v>124.0</v>
      </c>
      <c r="F136" s="6">
        <v>145.0</v>
      </c>
      <c r="G136" s="8" t="s">
        <v>159</v>
      </c>
      <c r="H136" s="6">
        <v>145.0</v>
      </c>
      <c r="I136" s="8" t="s">
        <v>159</v>
      </c>
      <c r="J136" s="9" t="s">
        <v>44</v>
      </c>
      <c r="K136" s="8"/>
      <c r="L136" s="8"/>
      <c r="M136" s="10">
        <f t="shared" si="1"/>
        <v>0.001435185179</v>
      </c>
      <c r="N136" s="8">
        <f t="shared" si="2"/>
        <v>3</v>
      </c>
      <c r="O136" s="8"/>
      <c r="P136" s="8"/>
      <c r="Q136" s="8"/>
    </row>
    <row r="137">
      <c r="A137" s="6">
        <v>2.1742587E7</v>
      </c>
      <c r="B137" s="7">
        <v>43466.14518518518</v>
      </c>
      <c r="C137" s="7">
        <v>43466.14693287037</v>
      </c>
      <c r="D137" s="6">
        <v>2773.0</v>
      </c>
      <c r="E137" s="6">
        <v>151.0</v>
      </c>
      <c r="F137" s="6">
        <v>632.0</v>
      </c>
      <c r="G137" s="8" t="s">
        <v>183</v>
      </c>
      <c r="H137" s="6">
        <v>114.0</v>
      </c>
      <c r="I137" s="8" t="s">
        <v>120</v>
      </c>
      <c r="J137" s="9" t="s">
        <v>19</v>
      </c>
      <c r="K137" s="8" t="s">
        <v>20</v>
      </c>
      <c r="L137" s="6">
        <v>1994.0</v>
      </c>
      <c r="M137" s="10">
        <f t="shared" si="1"/>
        <v>0.001747685186</v>
      </c>
      <c r="N137" s="8">
        <f t="shared" si="2"/>
        <v>3</v>
      </c>
      <c r="O137" s="8"/>
      <c r="P137" s="8"/>
      <c r="Q137" s="8"/>
    </row>
    <row r="138">
      <c r="A138" s="6">
        <v>2.1742588E7</v>
      </c>
      <c r="B138" s="7">
        <v>43466.14616898148</v>
      </c>
      <c r="C138" s="7">
        <v>43466.15299768518</v>
      </c>
      <c r="D138" s="6">
        <v>1237.0</v>
      </c>
      <c r="E138" s="6">
        <v>590.0</v>
      </c>
      <c r="F138" s="6">
        <v>210.0</v>
      </c>
      <c r="G138" s="8" t="s">
        <v>184</v>
      </c>
      <c r="H138" s="6">
        <v>216.0</v>
      </c>
      <c r="I138" s="8" t="s">
        <v>185</v>
      </c>
      <c r="J138" s="9" t="s">
        <v>19</v>
      </c>
      <c r="K138" s="8" t="s">
        <v>20</v>
      </c>
      <c r="L138" s="6">
        <v>1997.0</v>
      </c>
      <c r="M138" s="10">
        <f t="shared" si="1"/>
        <v>0.006828703699</v>
      </c>
      <c r="N138" s="8">
        <f t="shared" si="2"/>
        <v>3</v>
      </c>
      <c r="O138" s="8"/>
      <c r="P138" s="8"/>
      <c r="Q138" s="8"/>
    </row>
    <row r="139">
      <c r="A139" s="6">
        <v>2.1742589E7</v>
      </c>
      <c r="B139" s="7">
        <v>43466.146261574075</v>
      </c>
      <c r="C139" s="7">
        <v>43466.173368055555</v>
      </c>
      <c r="D139" s="6">
        <v>223.0</v>
      </c>
      <c r="E139" s="13">
        <v>2342.0</v>
      </c>
      <c r="F139" s="6">
        <v>145.0</v>
      </c>
      <c r="G139" s="8" t="s">
        <v>159</v>
      </c>
      <c r="H139" s="6">
        <v>260.0</v>
      </c>
      <c r="I139" s="8" t="s">
        <v>81</v>
      </c>
      <c r="J139" s="9" t="s">
        <v>44</v>
      </c>
      <c r="K139" s="8"/>
      <c r="L139" s="8"/>
      <c r="M139" s="10">
        <f t="shared" si="1"/>
        <v>0.02710648148</v>
      </c>
      <c r="N139" s="8">
        <f t="shared" si="2"/>
        <v>3</v>
      </c>
      <c r="O139" s="8"/>
      <c r="P139" s="8"/>
      <c r="Q139" s="8"/>
    </row>
    <row r="140">
      <c r="A140" s="6">
        <v>2.174259E7</v>
      </c>
      <c r="B140" s="7">
        <v>43466.149513888886</v>
      </c>
      <c r="C140" s="7">
        <v>43466.15589120371</v>
      </c>
      <c r="D140" s="6">
        <v>3500.0</v>
      </c>
      <c r="E140" s="6">
        <v>551.0</v>
      </c>
      <c r="F140" s="6">
        <v>116.0</v>
      </c>
      <c r="G140" s="8" t="s">
        <v>186</v>
      </c>
      <c r="H140" s="6">
        <v>506.0</v>
      </c>
      <c r="I140" s="8" t="s">
        <v>187</v>
      </c>
      <c r="J140" s="9" t="s">
        <v>19</v>
      </c>
      <c r="K140" s="8" t="s">
        <v>20</v>
      </c>
      <c r="L140" s="6">
        <v>1994.0</v>
      </c>
      <c r="M140" s="10">
        <f t="shared" si="1"/>
        <v>0.006377314821</v>
      </c>
      <c r="N140" s="8">
        <f t="shared" si="2"/>
        <v>3</v>
      </c>
      <c r="O140" s="8"/>
      <c r="P140" s="8"/>
      <c r="Q140" s="8"/>
    </row>
    <row r="141">
      <c r="A141" s="6">
        <v>2.1742591E7</v>
      </c>
      <c r="B141" s="7">
        <v>43466.14969907407</v>
      </c>
      <c r="C141" s="7">
        <v>43466.15162037037</v>
      </c>
      <c r="D141" s="6">
        <v>5202.0</v>
      </c>
      <c r="E141" s="6">
        <v>166.0</v>
      </c>
      <c r="F141" s="6">
        <v>81.0</v>
      </c>
      <c r="G141" s="8" t="s">
        <v>188</v>
      </c>
      <c r="H141" s="6">
        <v>37.0</v>
      </c>
      <c r="I141" s="8" t="s">
        <v>126</v>
      </c>
      <c r="J141" s="9" t="s">
        <v>19</v>
      </c>
      <c r="K141" s="8" t="s">
        <v>20</v>
      </c>
      <c r="L141" s="6">
        <v>1990.0</v>
      </c>
      <c r="M141" s="10">
        <f t="shared" si="1"/>
        <v>0.001921296302</v>
      </c>
      <c r="N141" s="8">
        <f t="shared" si="2"/>
        <v>3</v>
      </c>
      <c r="O141" s="8"/>
      <c r="P141" s="8"/>
      <c r="Q141" s="8"/>
    </row>
    <row r="142">
      <c r="A142" s="6">
        <v>2.1742592E7</v>
      </c>
      <c r="B142" s="7">
        <v>43466.15074074074</v>
      </c>
      <c r="C142" s="7">
        <v>43466.17501157407</v>
      </c>
      <c r="D142" s="6">
        <v>5752.0</v>
      </c>
      <c r="E142" s="13">
        <v>2097.0</v>
      </c>
      <c r="F142" s="6">
        <v>464.0</v>
      </c>
      <c r="G142" s="8" t="s">
        <v>66</v>
      </c>
      <c r="H142" s="6">
        <v>13.0</v>
      </c>
      <c r="I142" s="8" t="s">
        <v>56</v>
      </c>
      <c r="J142" s="9" t="s">
        <v>19</v>
      </c>
      <c r="K142" s="8" t="s">
        <v>20</v>
      </c>
      <c r="L142" s="6">
        <v>1987.0</v>
      </c>
      <c r="M142" s="10">
        <f t="shared" si="1"/>
        <v>0.02427083333</v>
      </c>
      <c r="N142" s="8">
        <f t="shared" si="2"/>
        <v>3</v>
      </c>
      <c r="O142" s="8"/>
      <c r="P142" s="8"/>
      <c r="Q142" s="8"/>
    </row>
    <row r="143">
      <c r="A143" s="6">
        <v>2.1742593E7</v>
      </c>
      <c r="B143" s="7">
        <v>43466.162824074076</v>
      </c>
      <c r="C143" s="7">
        <v>43466.16866898148</v>
      </c>
      <c r="D143" s="6">
        <v>2586.0</v>
      </c>
      <c r="E143" s="6">
        <v>505.0</v>
      </c>
      <c r="F143" s="6">
        <v>67.0</v>
      </c>
      <c r="G143" s="8" t="s">
        <v>150</v>
      </c>
      <c r="H143" s="6">
        <v>343.0</v>
      </c>
      <c r="I143" s="8" t="s">
        <v>189</v>
      </c>
      <c r="J143" s="9" t="s">
        <v>19</v>
      </c>
      <c r="K143" s="8" t="s">
        <v>20</v>
      </c>
      <c r="L143" s="6">
        <v>1991.0</v>
      </c>
      <c r="M143" s="10">
        <f t="shared" si="1"/>
        <v>0.005844907406</v>
      </c>
      <c r="N143" s="8">
        <f t="shared" si="2"/>
        <v>3</v>
      </c>
      <c r="O143" s="8"/>
      <c r="P143" s="8"/>
      <c r="Q143" s="8"/>
    </row>
    <row r="144">
      <c r="A144" s="6">
        <v>2.1742594E7</v>
      </c>
      <c r="B144" s="7">
        <v>43466.16491898148</v>
      </c>
      <c r="C144" s="7">
        <v>43466.16806712963</v>
      </c>
      <c r="D144" s="6">
        <v>976.0</v>
      </c>
      <c r="E144" s="6">
        <v>272.0</v>
      </c>
      <c r="F144" s="6">
        <v>181.0</v>
      </c>
      <c r="G144" s="8" t="s">
        <v>190</v>
      </c>
      <c r="H144" s="6">
        <v>140.0</v>
      </c>
      <c r="I144" s="8" t="s">
        <v>191</v>
      </c>
      <c r="J144" s="9" t="s">
        <v>19</v>
      </c>
      <c r="K144" s="8" t="s">
        <v>20</v>
      </c>
      <c r="L144" s="6">
        <v>1982.0</v>
      </c>
      <c r="M144" s="10">
        <f t="shared" si="1"/>
        <v>0.003148148149</v>
      </c>
      <c r="N144" s="8">
        <f t="shared" si="2"/>
        <v>3</v>
      </c>
      <c r="O144" s="8"/>
      <c r="P144" s="8"/>
      <c r="Q144" s="8"/>
    </row>
    <row r="145">
      <c r="A145" s="6">
        <v>2.1742595E7</v>
      </c>
      <c r="B145" s="7">
        <v>43466.169953703706</v>
      </c>
      <c r="C145" s="7">
        <v>43466.17503472222</v>
      </c>
      <c r="D145" s="6">
        <v>3922.0</v>
      </c>
      <c r="E145" s="6">
        <v>439.0</v>
      </c>
      <c r="F145" s="6">
        <v>350.0</v>
      </c>
      <c r="G145" s="8" t="s">
        <v>192</v>
      </c>
      <c r="H145" s="6">
        <v>61.0</v>
      </c>
      <c r="I145" s="8" t="s">
        <v>57</v>
      </c>
      <c r="J145" s="9" t="s">
        <v>19</v>
      </c>
      <c r="K145" s="8" t="s">
        <v>20</v>
      </c>
      <c r="L145" s="6">
        <v>1972.0</v>
      </c>
      <c r="M145" s="10">
        <f t="shared" si="1"/>
        <v>0.005081018513</v>
      </c>
      <c r="N145" s="8">
        <f t="shared" si="2"/>
        <v>3</v>
      </c>
      <c r="O145" s="8"/>
      <c r="P145" s="8"/>
      <c r="Q145" s="8"/>
    </row>
    <row r="146">
      <c r="A146" s="6">
        <v>2.1742596E7</v>
      </c>
      <c r="B146" s="7">
        <v>43466.17017361111</v>
      </c>
      <c r="C146" s="7">
        <v>43466.173263888886</v>
      </c>
      <c r="D146" s="6">
        <v>218.0</v>
      </c>
      <c r="E146" s="6">
        <v>267.0</v>
      </c>
      <c r="F146" s="6">
        <v>514.0</v>
      </c>
      <c r="G146" s="8" t="s">
        <v>193</v>
      </c>
      <c r="H146" s="6">
        <v>515.0</v>
      </c>
      <c r="I146" s="8" t="s">
        <v>194</v>
      </c>
      <c r="J146" s="9" t="s">
        <v>19</v>
      </c>
      <c r="K146" s="8" t="s">
        <v>20</v>
      </c>
      <c r="L146" s="6">
        <v>1951.0</v>
      </c>
      <c r="M146" s="10">
        <f t="shared" si="1"/>
        <v>0.003090277773</v>
      </c>
      <c r="N146" s="8">
        <f t="shared" si="2"/>
        <v>3</v>
      </c>
      <c r="O146" s="8"/>
      <c r="P146" s="8"/>
      <c r="Q146" s="8"/>
    </row>
    <row r="147">
      <c r="A147" s="6">
        <v>2.1742597E7</v>
      </c>
      <c r="B147" s="7">
        <v>43466.171643518515</v>
      </c>
      <c r="C147" s="7">
        <v>43467.27615740741</v>
      </c>
      <c r="D147" s="6">
        <v>3500.0</v>
      </c>
      <c r="E147" s="13">
        <v>95430.0</v>
      </c>
      <c r="F147" s="6">
        <v>506.0</v>
      </c>
      <c r="G147" s="8" t="s">
        <v>187</v>
      </c>
      <c r="H147" s="6">
        <v>506.0</v>
      </c>
      <c r="I147" s="8" t="s">
        <v>187</v>
      </c>
      <c r="J147" s="9" t="s">
        <v>44</v>
      </c>
      <c r="K147" s="8"/>
      <c r="L147" s="8"/>
      <c r="M147" s="10">
        <f t="shared" si="1"/>
        <v>1.104513889</v>
      </c>
      <c r="N147" s="8">
        <f t="shared" si="2"/>
        <v>4</v>
      </c>
      <c r="O147" s="8"/>
      <c r="P147" s="8"/>
      <c r="Q147" s="8"/>
    </row>
    <row r="148">
      <c r="A148" s="6">
        <v>2.1742598E7</v>
      </c>
      <c r="B148" s="7">
        <v>43466.171944444446</v>
      </c>
      <c r="C148" s="7">
        <v>43466.188888888886</v>
      </c>
      <c r="D148" s="6">
        <v>126.0</v>
      </c>
      <c r="E148" s="13">
        <v>1464.0</v>
      </c>
      <c r="F148" s="6">
        <v>506.0</v>
      </c>
      <c r="G148" s="8" t="s">
        <v>187</v>
      </c>
      <c r="H148" s="6">
        <v>506.0</v>
      </c>
      <c r="I148" s="8" t="s">
        <v>187</v>
      </c>
      <c r="J148" s="9" t="s">
        <v>44</v>
      </c>
      <c r="K148" s="8"/>
      <c r="L148" s="8"/>
      <c r="M148" s="10">
        <f t="shared" si="1"/>
        <v>0.01694444444</v>
      </c>
      <c r="N148" s="8">
        <f t="shared" si="2"/>
        <v>3</v>
      </c>
      <c r="O148" s="8"/>
      <c r="P148" s="8"/>
      <c r="Q148" s="8"/>
    </row>
    <row r="149">
      <c r="A149" s="6">
        <v>2.1742599E7</v>
      </c>
      <c r="B149" s="7">
        <v>43466.1728125</v>
      </c>
      <c r="C149" s="7">
        <v>43466.175671296296</v>
      </c>
      <c r="D149" s="6">
        <v>2109.0</v>
      </c>
      <c r="E149" s="6">
        <v>247.0</v>
      </c>
      <c r="F149" s="6">
        <v>67.0</v>
      </c>
      <c r="G149" s="8" t="s">
        <v>150</v>
      </c>
      <c r="H149" s="6">
        <v>343.0</v>
      </c>
      <c r="I149" s="8" t="s">
        <v>189</v>
      </c>
      <c r="J149" s="9" t="s">
        <v>19</v>
      </c>
      <c r="K149" s="8" t="s">
        <v>23</v>
      </c>
      <c r="L149" s="6">
        <v>1989.0</v>
      </c>
      <c r="M149" s="10">
        <f t="shared" si="1"/>
        <v>0.002858796295</v>
      </c>
      <c r="N149" s="8">
        <f t="shared" si="2"/>
        <v>3</v>
      </c>
      <c r="O149" s="8"/>
      <c r="P149" s="8"/>
      <c r="Q149" s="8"/>
    </row>
    <row r="150">
      <c r="A150" s="6">
        <v>2.17426E7</v>
      </c>
      <c r="B150" s="7">
        <v>43466.17304398148</v>
      </c>
      <c r="C150" s="7">
        <v>43466.175729166665</v>
      </c>
      <c r="D150" s="6">
        <v>1343.0</v>
      </c>
      <c r="E150" s="6">
        <v>232.0</v>
      </c>
      <c r="F150" s="6">
        <v>67.0</v>
      </c>
      <c r="G150" s="8" t="s">
        <v>150</v>
      </c>
      <c r="H150" s="6">
        <v>343.0</v>
      </c>
      <c r="I150" s="8" t="s">
        <v>189</v>
      </c>
      <c r="J150" s="9" t="s">
        <v>19</v>
      </c>
      <c r="K150" s="8" t="s">
        <v>20</v>
      </c>
      <c r="L150" s="6">
        <v>1988.0</v>
      </c>
      <c r="M150" s="10">
        <f t="shared" si="1"/>
        <v>0.002685185187</v>
      </c>
      <c r="N150" s="8">
        <f t="shared" si="2"/>
        <v>3</v>
      </c>
      <c r="O150" s="8"/>
      <c r="P150" s="8"/>
      <c r="Q150" s="8"/>
    </row>
    <row r="151">
      <c r="A151" s="6">
        <v>2.1742601E7</v>
      </c>
      <c r="B151" s="7">
        <v>43466.17392361111</v>
      </c>
      <c r="C151" s="7">
        <v>43466.17686342593</v>
      </c>
      <c r="D151" s="6">
        <v>5839.0</v>
      </c>
      <c r="E151" s="6">
        <v>254.0</v>
      </c>
      <c r="F151" s="6">
        <v>483.0</v>
      </c>
      <c r="G151" s="8" t="s">
        <v>195</v>
      </c>
      <c r="H151" s="6">
        <v>591.0</v>
      </c>
      <c r="I151" s="8" t="s">
        <v>196</v>
      </c>
      <c r="J151" s="9" t="s">
        <v>19</v>
      </c>
      <c r="K151" s="8" t="s">
        <v>20</v>
      </c>
      <c r="L151" s="6">
        <v>1986.0</v>
      </c>
      <c r="M151" s="10">
        <f t="shared" si="1"/>
        <v>0.002939814818</v>
      </c>
      <c r="N151" s="8">
        <f t="shared" si="2"/>
        <v>3</v>
      </c>
      <c r="O151" s="8"/>
      <c r="P151" s="8"/>
      <c r="Q151" s="8"/>
    </row>
    <row r="152">
      <c r="A152" s="6">
        <v>2.1742602E7</v>
      </c>
      <c r="B152" s="7">
        <v>43466.17695601852</v>
      </c>
      <c r="C152" s="7">
        <v>43466.1796875</v>
      </c>
      <c r="D152" s="6">
        <v>5752.0</v>
      </c>
      <c r="E152" s="6">
        <v>236.0</v>
      </c>
      <c r="F152" s="6">
        <v>13.0</v>
      </c>
      <c r="G152" s="8" t="s">
        <v>56</v>
      </c>
      <c r="H152" s="6">
        <v>220.0</v>
      </c>
      <c r="I152" s="8" t="s">
        <v>155</v>
      </c>
      <c r="J152" s="9" t="s">
        <v>19</v>
      </c>
      <c r="K152" s="8" t="s">
        <v>20</v>
      </c>
      <c r="L152" s="6">
        <v>1987.0</v>
      </c>
      <c r="M152" s="10">
        <f t="shared" si="1"/>
        <v>0.00273148148</v>
      </c>
      <c r="N152" s="8">
        <f t="shared" si="2"/>
        <v>3</v>
      </c>
      <c r="O152" s="8"/>
      <c r="P152" s="8"/>
      <c r="Q152" s="8"/>
    </row>
    <row r="153">
      <c r="A153" s="6">
        <v>2.1742603E7</v>
      </c>
      <c r="B153" s="7">
        <v>43466.2043287037</v>
      </c>
      <c r="C153" s="7">
        <v>43466.20642361111</v>
      </c>
      <c r="D153" s="6">
        <v>1848.0</v>
      </c>
      <c r="E153" s="6">
        <v>181.0</v>
      </c>
      <c r="F153" s="6">
        <v>405.0</v>
      </c>
      <c r="G153" s="8" t="s">
        <v>197</v>
      </c>
      <c r="H153" s="6">
        <v>278.0</v>
      </c>
      <c r="I153" s="8" t="s">
        <v>198</v>
      </c>
      <c r="J153" s="9" t="s">
        <v>19</v>
      </c>
      <c r="K153" s="8" t="s">
        <v>20</v>
      </c>
      <c r="L153" s="6">
        <v>1985.0</v>
      </c>
      <c r="M153" s="10">
        <f t="shared" si="1"/>
        <v>0.00209490741</v>
      </c>
      <c r="N153" s="8">
        <f t="shared" si="2"/>
        <v>3</v>
      </c>
      <c r="O153" s="8"/>
      <c r="P153" s="8"/>
      <c r="Q153" s="8"/>
    </row>
    <row r="154">
      <c r="A154" s="6">
        <v>2.1742604E7</v>
      </c>
      <c r="B154" s="7">
        <v>43466.20590277778</v>
      </c>
      <c r="C154" s="7">
        <v>43466.207708333335</v>
      </c>
      <c r="D154" s="6">
        <v>1602.0</v>
      </c>
      <c r="E154" s="6">
        <v>156.0</v>
      </c>
      <c r="F154" s="6">
        <v>59.0</v>
      </c>
      <c r="G154" s="8" t="s">
        <v>167</v>
      </c>
      <c r="H154" s="6">
        <v>72.0</v>
      </c>
      <c r="I154" s="8" t="s">
        <v>145</v>
      </c>
      <c r="J154" s="9" t="s">
        <v>19</v>
      </c>
      <c r="K154" s="8" t="s">
        <v>20</v>
      </c>
      <c r="L154" s="6">
        <v>1996.0</v>
      </c>
      <c r="M154" s="10">
        <f t="shared" si="1"/>
        <v>0.001805555556</v>
      </c>
      <c r="N154" s="8">
        <f t="shared" si="2"/>
        <v>3</v>
      </c>
      <c r="O154" s="8"/>
      <c r="P154" s="8"/>
      <c r="Q154" s="8"/>
    </row>
    <row r="155">
      <c r="A155" s="6">
        <v>2.1742605E7</v>
      </c>
      <c r="B155" s="7">
        <v>43466.20890046296</v>
      </c>
      <c r="C155" s="7">
        <v>43466.21396990741</v>
      </c>
      <c r="D155" s="6">
        <v>1105.0</v>
      </c>
      <c r="E155" s="6">
        <v>438.0</v>
      </c>
      <c r="F155" s="6">
        <v>572.0</v>
      </c>
      <c r="G155" s="8" t="s">
        <v>199</v>
      </c>
      <c r="H155" s="6">
        <v>570.0</v>
      </c>
      <c r="I155" s="8" t="s">
        <v>200</v>
      </c>
      <c r="J155" s="9" t="s">
        <v>19</v>
      </c>
      <c r="K155" s="8" t="s">
        <v>20</v>
      </c>
      <c r="L155" s="6">
        <v>1964.0</v>
      </c>
      <c r="M155" s="10">
        <f t="shared" si="1"/>
        <v>0.005069444451</v>
      </c>
      <c r="N155" s="8">
        <f t="shared" si="2"/>
        <v>3</v>
      </c>
      <c r="O155" s="8"/>
      <c r="P155" s="8"/>
      <c r="Q155" s="8"/>
    </row>
    <row r="156">
      <c r="A156" s="6">
        <v>2.1742606E7</v>
      </c>
      <c r="B156" s="7">
        <v>43466.215532407405</v>
      </c>
      <c r="C156" s="7">
        <v>43466.22247685185</v>
      </c>
      <c r="D156" s="6">
        <v>3265.0</v>
      </c>
      <c r="E156" s="6">
        <v>600.0</v>
      </c>
      <c r="F156" s="6">
        <v>471.0</v>
      </c>
      <c r="G156" s="8" t="s">
        <v>201</v>
      </c>
      <c r="H156" s="6">
        <v>474.0</v>
      </c>
      <c r="I156" s="8" t="s">
        <v>202</v>
      </c>
      <c r="J156" s="9" t="s">
        <v>44</v>
      </c>
      <c r="K156" s="8"/>
      <c r="L156" s="8"/>
      <c r="M156" s="10">
        <f t="shared" si="1"/>
        <v>0.006944444445</v>
      </c>
      <c r="N156" s="8">
        <f t="shared" si="2"/>
        <v>3</v>
      </c>
      <c r="O156" s="8"/>
      <c r="P156" s="8"/>
      <c r="Q156" s="8"/>
    </row>
    <row r="157">
      <c r="A157" s="6">
        <v>2.1742607E7</v>
      </c>
      <c r="B157" s="7">
        <v>43466.225694444445</v>
      </c>
      <c r="C157" s="7">
        <v>43466.24122685185</v>
      </c>
      <c r="D157" s="6">
        <v>107.0</v>
      </c>
      <c r="E157" s="13">
        <v>1342.0</v>
      </c>
      <c r="F157" s="6">
        <v>163.0</v>
      </c>
      <c r="G157" s="8" t="s">
        <v>203</v>
      </c>
      <c r="H157" s="6">
        <v>211.0</v>
      </c>
      <c r="I157" s="8" t="s">
        <v>32</v>
      </c>
      <c r="J157" s="9" t="s">
        <v>19</v>
      </c>
      <c r="K157" s="8" t="s">
        <v>20</v>
      </c>
      <c r="L157" s="6">
        <v>1990.0</v>
      </c>
      <c r="M157" s="10">
        <f t="shared" si="1"/>
        <v>0.01553240741</v>
      </c>
      <c r="N157" s="8">
        <f t="shared" si="2"/>
        <v>3</v>
      </c>
      <c r="O157" s="8"/>
      <c r="P157" s="8"/>
      <c r="Q157" s="8"/>
    </row>
    <row r="158">
      <c r="A158" s="6">
        <v>2.1742608E7</v>
      </c>
      <c r="B158" s="7">
        <v>43466.231886574074</v>
      </c>
      <c r="C158" s="7">
        <v>43466.23621527778</v>
      </c>
      <c r="D158" s="6">
        <v>4390.0</v>
      </c>
      <c r="E158" s="6">
        <v>374.0</v>
      </c>
      <c r="F158" s="6">
        <v>7.0</v>
      </c>
      <c r="G158" s="8" t="s">
        <v>204</v>
      </c>
      <c r="H158" s="6">
        <v>211.0</v>
      </c>
      <c r="I158" s="8" t="s">
        <v>32</v>
      </c>
      <c r="J158" s="9" t="s">
        <v>19</v>
      </c>
      <c r="K158" s="8" t="s">
        <v>20</v>
      </c>
      <c r="L158" s="6">
        <v>1987.0</v>
      </c>
      <c r="M158" s="10">
        <f t="shared" si="1"/>
        <v>0.004328703704</v>
      </c>
      <c r="N158" s="8">
        <f t="shared" si="2"/>
        <v>3</v>
      </c>
      <c r="O158" s="8"/>
      <c r="P158" s="8"/>
      <c r="Q158" s="8"/>
    </row>
    <row r="159">
      <c r="A159" s="6">
        <v>2.1742609E7</v>
      </c>
      <c r="B159" s="7">
        <v>43466.2371412037</v>
      </c>
      <c r="C159" s="7">
        <v>43466.24422453704</v>
      </c>
      <c r="D159" s="6">
        <v>1045.0</v>
      </c>
      <c r="E159" s="6">
        <v>612.0</v>
      </c>
      <c r="F159" s="6">
        <v>7.0</v>
      </c>
      <c r="G159" s="8" t="s">
        <v>204</v>
      </c>
      <c r="H159" s="6">
        <v>635.0</v>
      </c>
      <c r="I159" s="8" t="s">
        <v>205</v>
      </c>
      <c r="J159" s="9" t="s">
        <v>19</v>
      </c>
      <c r="K159" s="8" t="s">
        <v>20</v>
      </c>
      <c r="L159" s="6">
        <v>1987.0</v>
      </c>
      <c r="M159" s="10">
        <f t="shared" si="1"/>
        <v>0.007083333338</v>
      </c>
      <c r="N159" s="8">
        <f t="shared" si="2"/>
        <v>3</v>
      </c>
      <c r="O159" s="8"/>
      <c r="P159" s="8"/>
      <c r="Q159" s="8"/>
    </row>
    <row r="160">
      <c r="A160" s="6">
        <v>2.174261E7</v>
      </c>
      <c r="B160" s="7">
        <v>43466.240439814814</v>
      </c>
      <c r="C160" s="7">
        <v>43466.24260416667</v>
      </c>
      <c r="D160" s="6">
        <v>5996.0</v>
      </c>
      <c r="E160" s="6">
        <v>187.0</v>
      </c>
      <c r="F160" s="6">
        <v>257.0</v>
      </c>
      <c r="G160" s="8" t="s">
        <v>176</v>
      </c>
      <c r="H160" s="6">
        <v>230.0</v>
      </c>
      <c r="I160" s="8" t="s">
        <v>104</v>
      </c>
      <c r="J160" s="9" t="s">
        <v>19</v>
      </c>
      <c r="K160" s="8" t="s">
        <v>20</v>
      </c>
      <c r="L160" s="6">
        <v>1981.0</v>
      </c>
      <c r="M160" s="10">
        <f t="shared" si="1"/>
        <v>0.002164351856</v>
      </c>
      <c r="N160" s="8">
        <f t="shared" si="2"/>
        <v>3</v>
      </c>
      <c r="O160" s="8"/>
      <c r="P160" s="8"/>
      <c r="Q160" s="8"/>
    </row>
    <row r="161">
      <c r="A161" s="6">
        <v>2.1742611E7</v>
      </c>
      <c r="B161" s="7">
        <v>43466.24092592593</v>
      </c>
      <c r="C161" s="7">
        <v>43466.24265046296</v>
      </c>
      <c r="D161" s="6">
        <v>6307.0</v>
      </c>
      <c r="E161" s="6">
        <v>149.0</v>
      </c>
      <c r="F161" s="6">
        <v>52.0</v>
      </c>
      <c r="G161" s="8" t="s">
        <v>65</v>
      </c>
      <c r="H161" s="6">
        <v>38.0</v>
      </c>
      <c r="I161" s="8" t="s">
        <v>116</v>
      </c>
      <c r="J161" s="9" t="s">
        <v>19</v>
      </c>
      <c r="K161" s="8" t="s">
        <v>20</v>
      </c>
      <c r="L161" s="6">
        <v>1998.0</v>
      </c>
      <c r="M161" s="10">
        <f t="shared" si="1"/>
        <v>0.001724537033</v>
      </c>
      <c r="N161" s="8">
        <f t="shared" si="2"/>
        <v>3</v>
      </c>
      <c r="O161" s="8"/>
      <c r="P161" s="8"/>
      <c r="Q161" s="8"/>
    </row>
    <row r="162">
      <c r="A162" s="6">
        <v>2.1742612E7</v>
      </c>
      <c r="B162" s="7">
        <v>43466.25084490741</v>
      </c>
      <c r="C162" s="7">
        <v>43466.256377314814</v>
      </c>
      <c r="D162" s="6">
        <v>5398.0</v>
      </c>
      <c r="E162" s="6">
        <v>478.0</v>
      </c>
      <c r="F162" s="6">
        <v>394.0</v>
      </c>
      <c r="G162" s="8" t="s">
        <v>206</v>
      </c>
      <c r="H162" s="6">
        <v>81.0</v>
      </c>
      <c r="I162" s="8" t="s">
        <v>188</v>
      </c>
      <c r="J162" s="9" t="s">
        <v>19</v>
      </c>
      <c r="K162" s="8" t="s">
        <v>20</v>
      </c>
      <c r="L162" s="6">
        <v>1965.0</v>
      </c>
      <c r="M162" s="10">
        <f t="shared" si="1"/>
        <v>0.005532407406</v>
      </c>
      <c r="N162" s="8">
        <f t="shared" si="2"/>
        <v>3</v>
      </c>
      <c r="O162" s="8"/>
      <c r="P162" s="8"/>
      <c r="Q162" s="8"/>
    </row>
    <row r="163">
      <c r="A163" s="6">
        <v>2.1742613E7</v>
      </c>
      <c r="B163" s="7">
        <v>43466.25137731482</v>
      </c>
      <c r="C163" s="7">
        <v>43466.2590162037</v>
      </c>
      <c r="D163" s="6">
        <v>5344.0</v>
      </c>
      <c r="E163" s="6">
        <v>660.0</v>
      </c>
      <c r="F163" s="6">
        <v>134.0</v>
      </c>
      <c r="G163" s="8" t="s">
        <v>207</v>
      </c>
      <c r="H163" s="6">
        <v>261.0</v>
      </c>
      <c r="I163" s="8" t="s">
        <v>208</v>
      </c>
      <c r="J163" s="9" t="s">
        <v>19</v>
      </c>
      <c r="K163" s="8" t="s">
        <v>23</v>
      </c>
      <c r="L163" s="6">
        <v>1992.0</v>
      </c>
      <c r="M163" s="10">
        <f t="shared" si="1"/>
        <v>0.007638888885</v>
      </c>
      <c r="N163" s="8">
        <f t="shared" si="2"/>
        <v>3</v>
      </c>
      <c r="O163" s="8"/>
      <c r="P163" s="8"/>
      <c r="Q163" s="8"/>
    </row>
    <row r="164">
      <c r="A164" s="6">
        <v>2.1742614E7</v>
      </c>
      <c r="B164" s="7">
        <v>43466.25641203704</v>
      </c>
      <c r="C164" s="7">
        <v>43466.25871527778</v>
      </c>
      <c r="D164" s="6">
        <v>4521.0</v>
      </c>
      <c r="E164" s="6">
        <v>199.0</v>
      </c>
      <c r="F164" s="6">
        <v>49.0</v>
      </c>
      <c r="G164" s="8" t="s">
        <v>31</v>
      </c>
      <c r="H164" s="6">
        <v>191.0</v>
      </c>
      <c r="I164" s="8" t="s">
        <v>209</v>
      </c>
      <c r="J164" s="9" t="s">
        <v>19</v>
      </c>
      <c r="K164" s="8" t="s">
        <v>20</v>
      </c>
      <c r="L164" s="6">
        <v>1993.0</v>
      </c>
      <c r="M164" s="10">
        <f t="shared" si="1"/>
        <v>0.002303240741</v>
      </c>
      <c r="N164" s="8">
        <f t="shared" si="2"/>
        <v>3</v>
      </c>
      <c r="O164" s="8"/>
      <c r="P164" s="8"/>
      <c r="Q164" s="8"/>
    </row>
    <row r="165">
      <c r="A165" s="6">
        <v>2.1742615E7</v>
      </c>
      <c r="B165" s="7">
        <v>43466.25763888889</v>
      </c>
      <c r="C165" s="7">
        <v>43466.26144675926</v>
      </c>
      <c r="D165" s="6">
        <v>2636.0</v>
      </c>
      <c r="E165" s="6">
        <v>329.0</v>
      </c>
      <c r="F165" s="6">
        <v>499.0</v>
      </c>
      <c r="G165" s="8" t="s">
        <v>210</v>
      </c>
      <c r="H165" s="6">
        <v>260.0</v>
      </c>
      <c r="I165" s="8" t="s">
        <v>81</v>
      </c>
      <c r="J165" s="9" t="s">
        <v>19</v>
      </c>
      <c r="K165" s="8" t="s">
        <v>20</v>
      </c>
      <c r="L165" s="6">
        <v>1986.0</v>
      </c>
      <c r="M165" s="10">
        <f t="shared" si="1"/>
        <v>0.003807870366</v>
      </c>
      <c r="N165" s="8">
        <f t="shared" si="2"/>
        <v>3</v>
      </c>
      <c r="O165" s="8"/>
      <c r="P165" s="8"/>
      <c r="Q165" s="8"/>
    </row>
    <row r="166">
      <c r="A166" s="6">
        <v>2.1742616E7</v>
      </c>
      <c r="B166" s="7">
        <v>43466.2621875</v>
      </c>
      <c r="C166" s="7">
        <v>43466.267800925925</v>
      </c>
      <c r="D166" s="6">
        <v>1503.0</v>
      </c>
      <c r="E166" s="6">
        <v>485.0</v>
      </c>
      <c r="F166" s="6">
        <v>533.0</v>
      </c>
      <c r="G166" s="8" t="s">
        <v>211</v>
      </c>
      <c r="H166" s="6">
        <v>377.0</v>
      </c>
      <c r="I166" s="8" t="s">
        <v>212</v>
      </c>
      <c r="J166" s="9" t="s">
        <v>19</v>
      </c>
      <c r="K166" s="8" t="s">
        <v>20</v>
      </c>
      <c r="L166" s="6">
        <v>1975.0</v>
      </c>
      <c r="M166" s="10">
        <f t="shared" si="1"/>
        <v>0.005613425928</v>
      </c>
      <c r="N166" s="8">
        <f t="shared" si="2"/>
        <v>3</v>
      </c>
      <c r="O166" s="8"/>
      <c r="P166" s="8"/>
      <c r="Q166" s="8"/>
    </row>
    <row r="167">
      <c r="A167" s="6">
        <v>2.1742617E7</v>
      </c>
      <c r="B167" s="7">
        <v>43466.264398148145</v>
      </c>
      <c r="C167" s="7">
        <v>43466.28189814815</v>
      </c>
      <c r="D167" s="6">
        <v>3250.0</v>
      </c>
      <c r="E167" s="13">
        <v>1512.0</v>
      </c>
      <c r="F167" s="6">
        <v>238.0</v>
      </c>
      <c r="G167" s="8" t="s">
        <v>177</v>
      </c>
      <c r="H167" s="6">
        <v>93.0</v>
      </c>
      <c r="I167" s="8" t="s">
        <v>213</v>
      </c>
      <c r="J167" s="9" t="s">
        <v>19</v>
      </c>
      <c r="K167" s="8" t="s">
        <v>23</v>
      </c>
      <c r="L167" s="6">
        <v>1988.0</v>
      </c>
      <c r="M167" s="10">
        <f t="shared" si="1"/>
        <v>0.0175</v>
      </c>
      <c r="N167" s="8">
        <f t="shared" si="2"/>
        <v>3</v>
      </c>
      <c r="O167" s="8"/>
      <c r="P167" s="8"/>
      <c r="Q167" s="8"/>
    </row>
    <row r="168">
      <c r="A168" s="6">
        <v>2.1742618E7</v>
      </c>
      <c r="B168" s="7">
        <v>43466.27829861111</v>
      </c>
      <c r="C168" s="7">
        <v>43466.28597222222</v>
      </c>
      <c r="D168" s="6">
        <v>5341.0</v>
      </c>
      <c r="E168" s="6">
        <v>663.0</v>
      </c>
      <c r="F168" s="6">
        <v>56.0</v>
      </c>
      <c r="G168" s="8" t="s">
        <v>214</v>
      </c>
      <c r="H168" s="6">
        <v>173.0</v>
      </c>
      <c r="I168" s="8" t="s">
        <v>28</v>
      </c>
      <c r="J168" s="9" t="s">
        <v>19</v>
      </c>
      <c r="K168" s="8" t="s">
        <v>23</v>
      </c>
      <c r="L168" s="6">
        <v>1976.0</v>
      </c>
      <c r="M168" s="10">
        <f t="shared" si="1"/>
        <v>0.007673611108</v>
      </c>
      <c r="N168" s="8">
        <f t="shared" si="2"/>
        <v>3</v>
      </c>
      <c r="O168" s="8"/>
      <c r="P168" s="8"/>
      <c r="Q168" s="8"/>
    </row>
    <row r="169">
      <c r="A169" s="6">
        <v>2.1742619E7</v>
      </c>
      <c r="B169" s="7">
        <v>43466.27931712963</v>
      </c>
      <c r="C169" s="7">
        <v>43466.284895833334</v>
      </c>
      <c r="D169" s="6">
        <v>5782.0</v>
      </c>
      <c r="E169" s="6">
        <v>482.0</v>
      </c>
      <c r="F169" s="6">
        <v>339.0</v>
      </c>
      <c r="G169" s="8" t="s">
        <v>215</v>
      </c>
      <c r="H169" s="6">
        <v>403.0</v>
      </c>
      <c r="I169" s="8" t="s">
        <v>216</v>
      </c>
      <c r="J169" s="9" t="s">
        <v>19</v>
      </c>
      <c r="K169" s="8" t="s">
        <v>23</v>
      </c>
      <c r="L169" s="6">
        <v>1947.0</v>
      </c>
      <c r="M169" s="10">
        <f t="shared" si="1"/>
        <v>0.005578703705</v>
      </c>
      <c r="N169" s="8">
        <f t="shared" si="2"/>
        <v>3</v>
      </c>
      <c r="O169" s="8"/>
      <c r="P169" s="8"/>
      <c r="Q169" s="8"/>
    </row>
    <row r="170">
      <c r="A170" s="6">
        <v>2.174262E7</v>
      </c>
      <c r="B170" s="7">
        <v>43466.282685185186</v>
      </c>
      <c r="C170" s="7">
        <v>43466.28653935185</v>
      </c>
      <c r="D170" s="6">
        <v>4686.0</v>
      </c>
      <c r="E170" s="6">
        <v>333.0</v>
      </c>
      <c r="F170" s="6">
        <v>111.0</v>
      </c>
      <c r="G170" s="8" t="s">
        <v>52</v>
      </c>
      <c r="H170" s="6">
        <v>182.0</v>
      </c>
      <c r="I170" s="8" t="s">
        <v>217</v>
      </c>
      <c r="J170" s="9" t="s">
        <v>19</v>
      </c>
      <c r="K170" s="8" t="s">
        <v>20</v>
      </c>
      <c r="L170" s="6">
        <v>1976.0</v>
      </c>
      <c r="M170" s="10">
        <f t="shared" si="1"/>
        <v>0.003854166665</v>
      </c>
      <c r="N170" s="8">
        <f t="shared" si="2"/>
        <v>3</v>
      </c>
      <c r="O170" s="8"/>
      <c r="P170" s="8"/>
      <c r="Q170" s="8"/>
    </row>
    <row r="171">
      <c r="A171" s="6">
        <v>2.1742621E7</v>
      </c>
      <c r="B171" s="7">
        <v>43466.28674768518</v>
      </c>
      <c r="C171" s="7">
        <v>43466.30138888889</v>
      </c>
      <c r="D171" s="6">
        <v>585.0</v>
      </c>
      <c r="E171" s="13">
        <v>1265.0</v>
      </c>
      <c r="F171" s="6">
        <v>174.0</v>
      </c>
      <c r="G171" s="8" t="s">
        <v>218</v>
      </c>
      <c r="H171" s="6">
        <v>3.0</v>
      </c>
      <c r="I171" s="8" t="s">
        <v>219</v>
      </c>
      <c r="J171" s="9" t="s">
        <v>19</v>
      </c>
      <c r="K171" s="8" t="s">
        <v>23</v>
      </c>
      <c r="L171" s="6">
        <v>1982.0</v>
      </c>
      <c r="M171" s="10">
        <f t="shared" si="1"/>
        <v>0.01464120371</v>
      </c>
      <c r="N171" s="8">
        <f t="shared" si="2"/>
        <v>3</v>
      </c>
      <c r="O171" s="8"/>
      <c r="P171" s="8"/>
      <c r="Q171" s="8"/>
    </row>
    <row r="172">
      <c r="A172" s="6">
        <v>2.1742622E7</v>
      </c>
      <c r="B172" s="7">
        <v>43466.286770833336</v>
      </c>
      <c r="C172" s="7">
        <v>43466.29068287037</v>
      </c>
      <c r="D172" s="6">
        <v>5910.0</v>
      </c>
      <c r="E172" s="6">
        <v>338.0</v>
      </c>
      <c r="F172" s="6">
        <v>59.0</v>
      </c>
      <c r="G172" s="8" t="s">
        <v>167</v>
      </c>
      <c r="H172" s="6">
        <v>97.0</v>
      </c>
      <c r="I172" s="8" t="s">
        <v>220</v>
      </c>
      <c r="J172" s="9" t="s">
        <v>44</v>
      </c>
      <c r="K172" s="8"/>
      <c r="L172" s="8"/>
      <c r="M172" s="10">
        <f t="shared" si="1"/>
        <v>0.003912037035</v>
      </c>
      <c r="N172" s="8">
        <f t="shared" si="2"/>
        <v>3</v>
      </c>
      <c r="O172" s="8"/>
      <c r="P172" s="8"/>
      <c r="Q172" s="8"/>
    </row>
    <row r="173">
      <c r="A173" s="6">
        <v>2.1742623E7</v>
      </c>
      <c r="B173" s="7">
        <v>43466.28681712963</v>
      </c>
      <c r="C173" s="7">
        <v>43466.301574074074</v>
      </c>
      <c r="D173" s="6">
        <v>1468.0</v>
      </c>
      <c r="E173" s="13">
        <v>1275.0</v>
      </c>
      <c r="F173" s="6">
        <v>174.0</v>
      </c>
      <c r="G173" s="8" t="s">
        <v>218</v>
      </c>
      <c r="H173" s="6">
        <v>3.0</v>
      </c>
      <c r="I173" s="8" t="s">
        <v>219</v>
      </c>
      <c r="J173" s="9" t="s">
        <v>19</v>
      </c>
      <c r="K173" s="8" t="s">
        <v>23</v>
      </c>
      <c r="L173" s="6">
        <v>1986.0</v>
      </c>
      <c r="M173" s="10">
        <f t="shared" si="1"/>
        <v>0.01475694445</v>
      </c>
      <c r="N173" s="8">
        <f t="shared" si="2"/>
        <v>3</v>
      </c>
      <c r="O173" s="8"/>
      <c r="P173" s="8"/>
      <c r="Q173" s="8"/>
    </row>
    <row r="174">
      <c r="A174" s="6">
        <v>2.1742624E7</v>
      </c>
      <c r="B174" s="7">
        <v>43466.28836805555</v>
      </c>
      <c r="C174" s="7">
        <v>43466.294583333336</v>
      </c>
      <c r="D174" s="6">
        <v>503.0</v>
      </c>
      <c r="E174" s="6">
        <v>537.0</v>
      </c>
      <c r="F174" s="6">
        <v>43.0</v>
      </c>
      <c r="G174" s="8" t="s">
        <v>221</v>
      </c>
      <c r="H174" s="6">
        <v>96.0</v>
      </c>
      <c r="I174" s="8" t="s">
        <v>222</v>
      </c>
      <c r="J174" s="9" t="s">
        <v>19</v>
      </c>
      <c r="K174" s="8" t="s">
        <v>20</v>
      </c>
      <c r="L174" s="6">
        <v>1988.0</v>
      </c>
      <c r="M174" s="10">
        <f t="shared" si="1"/>
        <v>0.006215277783</v>
      </c>
      <c r="N174" s="8">
        <f t="shared" si="2"/>
        <v>3</v>
      </c>
      <c r="O174" s="8"/>
      <c r="P174" s="8"/>
      <c r="Q174" s="8"/>
    </row>
    <row r="175">
      <c r="A175" s="6">
        <v>2.1742625E7</v>
      </c>
      <c r="B175" s="7">
        <v>43466.29394675926</v>
      </c>
      <c r="C175" s="7">
        <v>43466.2987037037</v>
      </c>
      <c r="D175" s="6">
        <v>3639.0</v>
      </c>
      <c r="E175" s="6">
        <v>411.0</v>
      </c>
      <c r="F175" s="6">
        <v>57.0</v>
      </c>
      <c r="G175" s="8" t="s">
        <v>223</v>
      </c>
      <c r="H175" s="6">
        <v>321.0</v>
      </c>
      <c r="I175" s="8" t="s">
        <v>166</v>
      </c>
      <c r="J175" s="9" t="s">
        <v>19</v>
      </c>
      <c r="K175" s="8" t="s">
        <v>20</v>
      </c>
      <c r="L175" s="6">
        <v>1982.0</v>
      </c>
      <c r="M175" s="10">
        <f t="shared" si="1"/>
        <v>0.004756944443</v>
      </c>
      <c r="N175" s="8">
        <f t="shared" si="2"/>
        <v>3</v>
      </c>
      <c r="O175" s="8"/>
      <c r="P175" s="8"/>
      <c r="Q175" s="8"/>
    </row>
    <row r="176">
      <c r="A176" s="6">
        <v>2.1742626E7</v>
      </c>
      <c r="B176" s="7">
        <v>43466.2977662037</v>
      </c>
      <c r="C176" s="7">
        <v>43466.303391203706</v>
      </c>
      <c r="D176" s="6">
        <v>5100.0</v>
      </c>
      <c r="E176" s="6">
        <v>486.0</v>
      </c>
      <c r="F176" s="6">
        <v>76.0</v>
      </c>
      <c r="G176" s="8" t="s">
        <v>224</v>
      </c>
      <c r="H176" s="6">
        <v>90.0</v>
      </c>
      <c r="I176" s="8" t="s">
        <v>42</v>
      </c>
      <c r="J176" s="9" t="s">
        <v>19</v>
      </c>
      <c r="K176" s="8" t="s">
        <v>20</v>
      </c>
      <c r="L176" s="6">
        <v>1965.0</v>
      </c>
      <c r="M176" s="10">
        <f t="shared" si="1"/>
        <v>0.005625000005</v>
      </c>
      <c r="N176" s="8">
        <f t="shared" si="2"/>
        <v>3</v>
      </c>
      <c r="O176" s="8"/>
      <c r="P176" s="8"/>
      <c r="Q176" s="8"/>
    </row>
    <row r="177">
      <c r="A177" s="6">
        <v>2.1742627E7</v>
      </c>
      <c r="B177" s="7">
        <v>43466.29928240741</v>
      </c>
      <c r="C177" s="7">
        <v>43466.300717592596</v>
      </c>
      <c r="D177" s="6">
        <v>885.0</v>
      </c>
      <c r="E177" s="6">
        <v>124.0</v>
      </c>
      <c r="F177" s="6">
        <v>320.0</v>
      </c>
      <c r="G177" s="8" t="s">
        <v>225</v>
      </c>
      <c r="H177" s="6">
        <v>19.0</v>
      </c>
      <c r="I177" s="8" t="s">
        <v>226</v>
      </c>
      <c r="J177" s="9" t="s">
        <v>19</v>
      </c>
      <c r="K177" s="8" t="s">
        <v>20</v>
      </c>
      <c r="L177" s="6">
        <v>1975.0</v>
      </c>
      <c r="M177" s="10">
        <f t="shared" si="1"/>
        <v>0.001435185186</v>
      </c>
      <c r="N177" s="8">
        <f t="shared" si="2"/>
        <v>3</v>
      </c>
      <c r="O177" s="8"/>
      <c r="P177" s="8"/>
      <c r="Q177" s="8"/>
    </row>
    <row r="178">
      <c r="A178" s="6">
        <v>2.1742628E7</v>
      </c>
      <c r="B178" s="7">
        <v>43466.302199074074</v>
      </c>
      <c r="C178" s="7">
        <v>43466.307905092595</v>
      </c>
      <c r="D178" s="6">
        <v>885.0</v>
      </c>
      <c r="E178" s="6">
        <v>493.0</v>
      </c>
      <c r="F178" s="6">
        <v>19.0</v>
      </c>
      <c r="G178" s="8" t="s">
        <v>226</v>
      </c>
      <c r="H178" s="6">
        <v>346.0</v>
      </c>
      <c r="I178" s="8" t="s">
        <v>227</v>
      </c>
      <c r="J178" s="9" t="s">
        <v>19</v>
      </c>
      <c r="K178" s="8" t="s">
        <v>20</v>
      </c>
      <c r="L178" s="6">
        <v>1975.0</v>
      </c>
      <c r="M178" s="10">
        <f t="shared" si="1"/>
        <v>0.005706018521</v>
      </c>
      <c r="N178" s="8">
        <f t="shared" si="2"/>
        <v>3</v>
      </c>
      <c r="O178" s="8"/>
      <c r="P178" s="8"/>
      <c r="Q178" s="8"/>
    </row>
    <row r="179">
      <c r="A179" s="6">
        <v>2.1742629E7</v>
      </c>
      <c r="B179" s="7">
        <v>43466.30341435185</v>
      </c>
      <c r="C179" s="7">
        <v>43466.31092592593</v>
      </c>
      <c r="D179" s="6">
        <v>1321.0</v>
      </c>
      <c r="E179" s="6">
        <v>649.0</v>
      </c>
      <c r="F179" s="6">
        <v>275.0</v>
      </c>
      <c r="G179" s="8" t="s">
        <v>228</v>
      </c>
      <c r="H179" s="6">
        <v>437.0</v>
      </c>
      <c r="I179" s="8" t="s">
        <v>229</v>
      </c>
      <c r="J179" s="9" t="s">
        <v>19</v>
      </c>
      <c r="K179" s="8" t="s">
        <v>20</v>
      </c>
      <c r="L179" s="6">
        <v>1986.0</v>
      </c>
      <c r="M179" s="10">
        <f t="shared" si="1"/>
        <v>0.007511574076</v>
      </c>
      <c r="N179" s="8">
        <f t="shared" si="2"/>
        <v>3</v>
      </c>
      <c r="O179" s="8"/>
      <c r="P179" s="8"/>
      <c r="Q179" s="8"/>
    </row>
    <row r="180">
      <c r="A180" s="6">
        <v>2.174263E7</v>
      </c>
      <c r="B180" s="7">
        <v>43466.31003472222</v>
      </c>
      <c r="C180" s="7">
        <v>43466.31674768519</v>
      </c>
      <c r="D180" s="6">
        <v>5585.0</v>
      </c>
      <c r="E180" s="6">
        <v>580.0</v>
      </c>
      <c r="F180" s="6">
        <v>31.0</v>
      </c>
      <c r="G180" s="8" t="s">
        <v>230</v>
      </c>
      <c r="H180" s="6">
        <v>283.0</v>
      </c>
      <c r="I180" s="8" t="s">
        <v>231</v>
      </c>
      <c r="J180" s="9" t="s">
        <v>19</v>
      </c>
      <c r="K180" s="8" t="s">
        <v>20</v>
      </c>
      <c r="L180" s="6">
        <v>1974.0</v>
      </c>
      <c r="M180" s="10">
        <f t="shared" si="1"/>
        <v>0.006712962968</v>
      </c>
      <c r="N180" s="8">
        <f t="shared" si="2"/>
        <v>3</v>
      </c>
      <c r="O180" s="8"/>
      <c r="P180" s="8"/>
      <c r="Q180" s="8"/>
    </row>
    <row r="181">
      <c r="A181" s="6">
        <v>2.1742631E7</v>
      </c>
      <c r="B181" s="7">
        <v>43466.31087962963</v>
      </c>
      <c r="C181" s="7">
        <v>43466.31790509259</v>
      </c>
      <c r="D181" s="6">
        <v>3757.0</v>
      </c>
      <c r="E181" s="6">
        <v>607.0</v>
      </c>
      <c r="F181" s="6">
        <v>383.0</v>
      </c>
      <c r="G181" s="8" t="s">
        <v>232</v>
      </c>
      <c r="H181" s="6">
        <v>73.0</v>
      </c>
      <c r="I181" s="8" t="s">
        <v>233</v>
      </c>
      <c r="J181" s="9" t="s">
        <v>19</v>
      </c>
      <c r="K181" s="8" t="s">
        <v>20</v>
      </c>
      <c r="L181" s="6">
        <v>1992.0</v>
      </c>
      <c r="M181" s="10">
        <f t="shared" si="1"/>
        <v>0.007025462961</v>
      </c>
      <c r="N181" s="8">
        <f t="shared" si="2"/>
        <v>3</v>
      </c>
      <c r="O181" s="8"/>
      <c r="P181" s="8"/>
      <c r="Q181" s="8"/>
    </row>
    <row r="182">
      <c r="A182" s="6">
        <v>2.1742632E7</v>
      </c>
      <c r="B182" s="7">
        <v>43466.31340277778</v>
      </c>
      <c r="C182" s="7">
        <v>43466.327523148146</v>
      </c>
      <c r="D182" s="6">
        <v>5711.0</v>
      </c>
      <c r="E182" s="13">
        <v>1220.0</v>
      </c>
      <c r="F182" s="6">
        <v>72.0</v>
      </c>
      <c r="G182" s="8" t="s">
        <v>145</v>
      </c>
      <c r="H182" s="6">
        <v>133.0</v>
      </c>
      <c r="I182" s="8" t="s">
        <v>94</v>
      </c>
      <c r="J182" s="9" t="s">
        <v>19</v>
      </c>
      <c r="K182" s="8" t="s">
        <v>20</v>
      </c>
      <c r="L182" s="6">
        <v>1946.0</v>
      </c>
      <c r="M182" s="10">
        <f t="shared" si="1"/>
        <v>0.01412037037</v>
      </c>
      <c r="N182" s="8">
        <f t="shared" si="2"/>
        <v>3</v>
      </c>
      <c r="O182" s="8"/>
      <c r="P182" s="8"/>
      <c r="Q182" s="8"/>
    </row>
    <row r="183">
      <c r="A183" s="6">
        <v>2.1742633E7</v>
      </c>
      <c r="B183" s="7">
        <v>43466.31346064815</v>
      </c>
      <c r="C183" s="7">
        <v>43466.32292824074</v>
      </c>
      <c r="D183" s="6">
        <v>3417.0</v>
      </c>
      <c r="E183" s="6">
        <v>818.0</v>
      </c>
      <c r="F183" s="6">
        <v>291.0</v>
      </c>
      <c r="G183" s="8" t="s">
        <v>129</v>
      </c>
      <c r="H183" s="6">
        <v>142.0</v>
      </c>
      <c r="I183" s="8" t="s">
        <v>33</v>
      </c>
      <c r="J183" s="9" t="s">
        <v>19</v>
      </c>
      <c r="K183" s="8" t="s">
        <v>23</v>
      </c>
      <c r="L183" s="6">
        <v>1992.0</v>
      </c>
      <c r="M183" s="10">
        <f t="shared" si="1"/>
        <v>0.009467592594</v>
      </c>
      <c r="N183" s="8">
        <f t="shared" si="2"/>
        <v>3</v>
      </c>
      <c r="O183" s="8"/>
      <c r="P183" s="8"/>
      <c r="Q183" s="8"/>
    </row>
    <row r="184">
      <c r="A184" s="6">
        <v>2.1742634E7</v>
      </c>
      <c r="B184" s="7">
        <v>43466.31391203704</v>
      </c>
      <c r="C184" s="7">
        <v>43466.32270833333</v>
      </c>
      <c r="D184" s="6">
        <v>5341.0</v>
      </c>
      <c r="E184" s="6">
        <v>760.0</v>
      </c>
      <c r="F184" s="6">
        <v>173.0</v>
      </c>
      <c r="G184" s="8" t="s">
        <v>28</v>
      </c>
      <c r="H184" s="6">
        <v>27.0</v>
      </c>
      <c r="I184" s="8" t="s">
        <v>234</v>
      </c>
      <c r="J184" s="9" t="s">
        <v>19</v>
      </c>
      <c r="K184" s="8" t="s">
        <v>23</v>
      </c>
      <c r="L184" s="6">
        <v>1990.0</v>
      </c>
      <c r="M184" s="10">
        <f t="shared" si="1"/>
        <v>0.008796296293</v>
      </c>
      <c r="N184" s="8">
        <f t="shared" si="2"/>
        <v>3</v>
      </c>
      <c r="O184" s="8"/>
      <c r="P184" s="8"/>
      <c r="Q184" s="8"/>
    </row>
    <row r="185">
      <c r="A185" s="6">
        <v>2.1742635E7</v>
      </c>
      <c r="B185" s="7">
        <v>43466.31466435185</v>
      </c>
      <c r="C185" s="7">
        <v>43466.33456018518</v>
      </c>
      <c r="D185" s="6">
        <v>806.0</v>
      </c>
      <c r="E185" s="13">
        <v>1719.0</v>
      </c>
      <c r="F185" s="6">
        <v>6.0</v>
      </c>
      <c r="G185" s="8" t="s">
        <v>235</v>
      </c>
      <c r="H185" s="6">
        <v>6.0</v>
      </c>
      <c r="I185" s="8" t="s">
        <v>235</v>
      </c>
      <c r="J185" s="9" t="s">
        <v>19</v>
      </c>
      <c r="K185" s="8" t="s">
        <v>20</v>
      </c>
      <c r="L185" s="6">
        <v>1966.0</v>
      </c>
      <c r="M185" s="10">
        <f t="shared" si="1"/>
        <v>0.01989583333</v>
      </c>
      <c r="N185" s="8">
        <f t="shared" si="2"/>
        <v>3</v>
      </c>
      <c r="O185" s="8"/>
      <c r="P185" s="8"/>
      <c r="Q185" s="8"/>
    </row>
    <row r="186">
      <c r="A186" s="6">
        <v>2.1742636E7</v>
      </c>
      <c r="B186" s="7">
        <v>43466.31505787037</v>
      </c>
      <c r="C186" s="7">
        <v>43466.318078703705</v>
      </c>
      <c r="D186" s="6">
        <v>1170.0</v>
      </c>
      <c r="E186" s="6">
        <v>261.0</v>
      </c>
      <c r="F186" s="6">
        <v>173.0</v>
      </c>
      <c r="G186" s="8" t="s">
        <v>28</v>
      </c>
      <c r="H186" s="6">
        <v>35.0</v>
      </c>
      <c r="I186" s="8" t="s">
        <v>29</v>
      </c>
      <c r="J186" s="9" t="s">
        <v>19</v>
      </c>
      <c r="K186" s="8" t="s">
        <v>20</v>
      </c>
      <c r="L186" s="6">
        <v>1994.0</v>
      </c>
      <c r="M186" s="10">
        <f t="shared" si="1"/>
        <v>0.003020833334</v>
      </c>
      <c r="N186" s="8">
        <f t="shared" si="2"/>
        <v>3</v>
      </c>
      <c r="O186" s="8"/>
      <c r="P186" s="8"/>
      <c r="Q186" s="8"/>
    </row>
    <row r="187">
      <c r="A187" s="6">
        <v>2.1742637E7</v>
      </c>
      <c r="B187" s="7">
        <v>43466.315833333334</v>
      </c>
      <c r="C187" s="7">
        <v>43466.32618055555</v>
      </c>
      <c r="D187" s="6">
        <v>5244.0</v>
      </c>
      <c r="E187" s="6">
        <v>894.0</v>
      </c>
      <c r="F187" s="6">
        <v>223.0</v>
      </c>
      <c r="G187" s="8" t="s">
        <v>236</v>
      </c>
      <c r="H187" s="6">
        <v>110.0</v>
      </c>
      <c r="I187" s="8" t="s">
        <v>160</v>
      </c>
      <c r="J187" s="9" t="s">
        <v>19</v>
      </c>
      <c r="K187" s="8" t="s">
        <v>20</v>
      </c>
      <c r="L187" s="6">
        <v>1997.0</v>
      </c>
      <c r="M187" s="10">
        <f t="shared" si="1"/>
        <v>0.01034722222</v>
      </c>
      <c r="N187" s="8">
        <f t="shared" si="2"/>
        <v>3</v>
      </c>
      <c r="O187" s="8"/>
      <c r="P187" s="8"/>
      <c r="Q187" s="8"/>
    </row>
    <row r="188">
      <c r="A188" s="6">
        <v>2.1742638E7</v>
      </c>
      <c r="B188" s="7">
        <v>43466.318090277775</v>
      </c>
      <c r="C188" s="7">
        <v>43466.34390046296</v>
      </c>
      <c r="D188" s="6">
        <v>1485.0</v>
      </c>
      <c r="E188" s="13">
        <v>2230.0</v>
      </c>
      <c r="F188" s="6">
        <v>341.0</v>
      </c>
      <c r="G188" s="8" t="s">
        <v>237</v>
      </c>
      <c r="H188" s="6">
        <v>77.0</v>
      </c>
      <c r="I188" s="8" t="s">
        <v>107</v>
      </c>
      <c r="J188" s="9" t="s">
        <v>19</v>
      </c>
      <c r="K188" s="8" t="s">
        <v>23</v>
      </c>
      <c r="L188" s="6">
        <v>1986.0</v>
      </c>
      <c r="M188" s="10">
        <f t="shared" si="1"/>
        <v>0.02581018519</v>
      </c>
      <c r="N188" s="8">
        <f t="shared" si="2"/>
        <v>3</v>
      </c>
      <c r="O188" s="8"/>
      <c r="P188" s="8"/>
      <c r="Q188" s="8"/>
    </row>
    <row r="189">
      <c r="A189" s="6">
        <v>2.174264E7</v>
      </c>
      <c r="B189" s="7">
        <v>43466.319027777776</v>
      </c>
      <c r="C189" s="7">
        <v>43466.322546296295</v>
      </c>
      <c r="D189" s="6">
        <v>3617.0</v>
      </c>
      <c r="E189" s="6">
        <v>304.0</v>
      </c>
      <c r="F189" s="6">
        <v>247.0</v>
      </c>
      <c r="G189" s="8" t="s">
        <v>238</v>
      </c>
      <c r="H189" s="6">
        <v>417.0</v>
      </c>
      <c r="I189" s="8" t="s">
        <v>239</v>
      </c>
      <c r="J189" s="9" t="s">
        <v>19</v>
      </c>
      <c r="K189" s="8" t="s">
        <v>23</v>
      </c>
      <c r="L189" s="6">
        <v>1991.0</v>
      </c>
      <c r="M189" s="10">
        <f t="shared" si="1"/>
        <v>0.003518518519</v>
      </c>
      <c r="N189" s="8">
        <f t="shared" si="2"/>
        <v>3</v>
      </c>
      <c r="O189" s="8"/>
      <c r="P189" s="8"/>
      <c r="Q189" s="8"/>
    </row>
    <row r="190">
      <c r="A190" s="6">
        <v>2.1742641E7</v>
      </c>
      <c r="B190" s="7">
        <v>43466.319131944445</v>
      </c>
      <c r="C190" s="7">
        <v>43466.32846064815</v>
      </c>
      <c r="D190" s="6">
        <v>1071.0</v>
      </c>
      <c r="E190" s="6">
        <v>806.0</v>
      </c>
      <c r="F190" s="6">
        <v>659.0</v>
      </c>
      <c r="G190" s="8" t="s">
        <v>240</v>
      </c>
      <c r="H190" s="6">
        <v>434.0</v>
      </c>
      <c r="I190" s="8" t="s">
        <v>241</v>
      </c>
      <c r="J190" s="9" t="s">
        <v>19</v>
      </c>
      <c r="K190" s="8" t="s">
        <v>20</v>
      </c>
      <c r="L190" s="6">
        <v>1977.0</v>
      </c>
      <c r="M190" s="10">
        <f t="shared" si="1"/>
        <v>0.009328703702</v>
      </c>
      <c r="N190" s="8">
        <f t="shared" si="2"/>
        <v>3</v>
      </c>
      <c r="O190" s="8"/>
      <c r="P190" s="8"/>
      <c r="Q190" s="8"/>
    </row>
    <row r="191">
      <c r="A191" s="6">
        <v>2.1742642E7</v>
      </c>
      <c r="B191" s="7">
        <v>43466.31928240741</v>
      </c>
      <c r="C191" s="7">
        <v>43466.34380787037</v>
      </c>
      <c r="D191" s="6">
        <v>3150.0</v>
      </c>
      <c r="E191" s="13">
        <v>2119.0</v>
      </c>
      <c r="F191" s="6">
        <v>341.0</v>
      </c>
      <c r="G191" s="8" t="s">
        <v>237</v>
      </c>
      <c r="H191" s="6">
        <v>77.0</v>
      </c>
      <c r="I191" s="8" t="s">
        <v>107</v>
      </c>
      <c r="J191" s="9" t="s">
        <v>19</v>
      </c>
      <c r="K191" s="8" t="s">
        <v>23</v>
      </c>
      <c r="L191" s="6">
        <v>1982.0</v>
      </c>
      <c r="M191" s="10">
        <f t="shared" si="1"/>
        <v>0.02452546296</v>
      </c>
      <c r="N191" s="8">
        <f t="shared" si="2"/>
        <v>3</v>
      </c>
      <c r="O191" s="8"/>
      <c r="P191" s="8"/>
      <c r="Q191" s="8"/>
    </row>
    <row r="192">
      <c r="A192" s="6">
        <v>2.1742643E7</v>
      </c>
      <c r="B192" s="7">
        <v>43466.32528935185</v>
      </c>
      <c r="C192" s="7">
        <v>43466.33613425926</v>
      </c>
      <c r="D192" s="6">
        <v>111.0</v>
      </c>
      <c r="E192" s="6">
        <v>937.0</v>
      </c>
      <c r="F192" s="6">
        <v>21.0</v>
      </c>
      <c r="G192" s="8" t="s">
        <v>148</v>
      </c>
      <c r="H192" s="6">
        <v>224.0</v>
      </c>
      <c r="I192" s="8" t="s">
        <v>170</v>
      </c>
      <c r="J192" s="9" t="s">
        <v>19</v>
      </c>
      <c r="K192" s="8" t="s">
        <v>20</v>
      </c>
      <c r="L192" s="6">
        <v>1993.0</v>
      </c>
      <c r="M192" s="10">
        <f t="shared" si="1"/>
        <v>0.01084490741</v>
      </c>
      <c r="N192" s="8">
        <f t="shared" si="2"/>
        <v>3</v>
      </c>
      <c r="O192" s="8"/>
      <c r="P192" s="8"/>
      <c r="Q192" s="8"/>
    </row>
    <row r="193">
      <c r="A193" s="6">
        <v>2.1742644E7</v>
      </c>
      <c r="B193" s="7">
        <v>43466.328935185185</v>
      </c>
      <c r="C193" s="7">
        <v>43466.331238425926</v>
      </c>
      <c r="D193" s="6">
        <v>1464.0</v>
      </c>
      <c r="E193" s="6">
        <v>199.0</v>
      </c>
      <c r="F193" s="6">
        <v>303.0</v>
      </c>
      <c r="G193" s="8" t="s">
        <v>125</v>
      </c>
      <c r="H193" s="6">
        <v>632.0</v>
      </c>
      <c r="I193" s="8" t="s">
        <v>183</v>
      </c>
      <c r="J193" s="9" t="s">
        <v>19</v>
      </c>
      <c r="K193" s="8" t="s">
        <v>20</v>
      </c>
      <c r="L193" s="6">
        <v>1984.0</v>
      </c>
      <c r="M193" s="10">
        <f t="shared" si="1"/>
        <v>0.002303240741</v>
      </c>
      <c r="N193" s="8">
        <f t="shared" si="2"/>
        <v>3</v>
      </c>
      <c r="O193" s="8"/>
      <c r="P193" s="8"/>
      <c r="Q193" s="8"/>
    </row>
    <row r="194">
      <c r="A194" s="6">
        <v>2.1742645E7</v>
      </c>
      <c r="B194" s="7">
        <v>43466.329351851855</v>
      </c>
      <c r="C194" s="7">
        <v>43466.36056712963</v>
      </c>
      <c r="D194" s="6">
        <v>6017.0</v>
      </c>
      <c r="E194" s="13">
        <v>2697.0</v>
      </c>
      <c r="F194" s="6">
        <v>230.0</v>
      </c>
      <c r="G194" s="8" t="s">
        <v>104</v>
      </c>
      <c r="H194" s="6">
        <v>249.0</v>
      </c>
      <c r="I194" s="8" t="s">
        <v>242</v>
      </c>
      <c r="J194" s="9" t="s">
        <v>19</v>
      </c>
      <c r="K194" s="8" t="s">
        <v>20</v>
      </c>
      <c r="L194" s="6">
        <v>1956.0</v>
      </c>
      <c r="M194" s="10">
        <f t="shared" si="1"/>
        <v>0.03121527778</v>
      </c>
      <c r="N194" s="8">
        <f t="shared" si="2"/>
        <v>3</v>
      </c>
      <c r="O194" s="8"/>
      <c r="P194" s="8"/>
      <c r="Q194" s="8"/>
    </row>
    <row r="195">
      <c r="A195" s="6">
        <v>2.1742646E7</v>
      </c>
      <c r="B195" s="7">
        <v>43466.33002314815</v>
      </c>
      <c r="C195" s="7">
        <v>43466.334074074075</v>
      </c>
      <c r="D195" s="6">
        <v>3183.0</v>
      </c>
      <c r="E195" s="6">
        <v>350.0</v>
      </c>
      <c r="F195" s="6">
        <v>344.0</v>
      </c>
      <c r="G195" s="8" t="s">
        <v>87</v>
      </c>
      <c r="H195" s="6">
        <v>243.0</v>
      </c>
      <c r="I195" s="8" t="s">
        <v>243</v>
      </c>
      <c r="J195" s="9" t="s">
        <v>19</v>
      </c>
      <c r="K195" s="8" t="s">
        <v>20</v>
      </c>
      <c r="L195" s="6">
        <v>1974.0</v>
      </c>
      <c r="M195" s="10">
        <f t="shared" si="1"/>
        <v>0.004050925927</v>
      </c>
      <c r="N195" s="8">
        <f t="shared" si="2"/>
        <v>3</v>
      </c>
      <c r="O195" s="8"/>
      <c r="P195" s="8"/>
      <c r="Q195" s="8"/>
    </row>
    <row r="196">
      <c r="A196" s="6">
        <v>2.1742647E7</v>
      </c>
      <c r="B196" s="7">
        <v>43466.334178240744</v>
      </c>
      <c r="C196" s="7">
        <v>43466.35636574074</v>
      </c>
      <c r="D196" s="6">
        <v>2561.0</v>
      </c>
      <c r="E196" s="13">
        <v>1917.0</v>
      </c>
      <c r="F196" s="6">
        <v>180.0</v>
      </c>
      <c r="G196" s="8" t="s">
        <v>244</v>
      </c>
      <c r="H196" s="6">
        <v>166.0</v>
      </c>
      <c r="I196" s="8" t="s">
        <v>48</v>
      </c>
      <c r="J196" s="9" t="s">
        <v>19</v>
      </c>
      <c r="K196" s="8" t="s">
        <v>23</v>
      </c>
      <c r="L196" s="6">
        <v>1998.0</v>
      </c>
      <c r="M196" s="10">
        <f t="shared" si="1"/>
        <v>0.0221875</v>
      </c>
      <c r="N196" s="8">
        <f t="shared" si="2"/>
        <v>3</v>
      </c>
      <c r="O196" s="8"/>
      <c r="P196" s="8"/>
      <c r="Q196" s="8"/>
    </row>
    <row r="197">
      <c r="A197" s="6">
        <v>2.1742648E7</v>
      </c>
      <c r="B197" s="7">
        <v>43466.335856481484</v>
      </c>
      <c r="C197" s="7">
        <v>43466.3409375</v>
      </c>
      <c r="D197" s="6">
        <v>5376.0</v>
      </c>
      <c r="E197" s="6">
        <v>439.0</v>
      </c>
      <c r="F197" s="6">
        <v>418.0</v>
      </c>
      <c r="G197" s="8" t="s">
        <v>68</v>
      </c>
      <c r="H197" s="6">
        <v>328.0</v>
      </c>
      <c r="I197" s="8" t="s">
        <v>245</v>
      </c>
      <c r="J197" s="9" t="s">
        <v>19</v>
      </c>
      <c r="K197" s="8" t="s">
        <v>23</v>
      </c>
      <c r="L197" s="6">
        <v>1959.0</v>
      </c>
      <c r="M197" s="10">
        <f t="shared" si="1"/>
        <v>0.005081018513</v>
      </c>
      <c r="N197" s="8">
        <f t="shared" si="2"/>
        <v>3</v>
      </c>
      <c r="O197" s="8"/>
      <c r="P197" s="8"/>
      <c r="Q197" s="8"/>
    </row>
    <row r="198">
      <c r="A198" s="6">
        <v>2.1742649E7</v>
      </c>
      <c r="B198" s="7">
        <v>43466.336006944446</v>
      </c>
      <c r="C198" s="7">
        <v>43466.34056712963</v>
      </c>
      <c r="D198" s="6">
        <v>3183.0</v>
      </c>
      <c r="E198" s="6">
        <v>394.0</v>
      </c>
      <c r="F198" s="6">
        <v>243.0</v>
      </c>
      <c r="G198" s="8" t="s">
        <v>243</v>
      </c>
      <c r="H198" s="6">
        <v>344.0</v>
      </c>
      <c r="I198" s="8" t="s">
        <v>87</v>
      </c>
      <c r="J198" s="9" t="s">
        <v>19</v>
      </c>
      <c r="K198" s="8" t="s">
        <v>20</v>
      </c>
      <c r="L198" s="6">
        <v>1974.0</v>
      </c>
      <c r="M198" s="10">
        <f t="shared" si="1"/>
        <v>0.004560185182</v>
      </c>
      <c r="N198" s="8">
        <f t="shared" si="2"/>
        <v>3</v>
      </c>
      <c r="O198" s="8"/>
      <c r="P198" s="8"/>
      <c r="Q198" s="8"/>
    </row>
    <row r="199">
      <c r="A199" s="6">
        <v>2.174265E7</v>
      </c>
      <c r="B199" s="7">
        <v>43466.33652777778</v>
      </c>
      <c r="C199" s="7">
        <v>43466.33980324074</v>
      </c>
      <c r="D199" s="6">
        <v>2754.0</v>
      </c>
      <c r="E199" s="6">
        <v>283.0</v>
      </c>
      <c r="F199" s="6">
        <v>620.0</v>
      </c>
      <c r="G199" s="8" t="s">
        <v>246</v>
      </c>
      <c r="H199" s="6">
        <v>110.0</v>
      </c>
      <c r="I199" s="8" t="s">
        <v>160</v>
      </c>
      <c r="J199" s="9" t="s">
        <v>19</v>
      </c>
      <c r="K199" s="8" t="s">
        <v>20</v>
      </c>
      <c r="L199" s="6">
        <v>1995.0</v>
      </c>
      <c r="M199" s="10">
        <f t="shared" si="1"/>
        <v>0.003275462965</v>
      </c>
      <c r="N199" s="8">
        <f t="shared" si="2"/>
        <v>3</v>
      </c>
      <c r="O199" s="8"/>
      <c r="P199" s="8"/>
      <c r="Q199" s="8"/>
    </row>
    <row r="200">
      <c r="A200" s="6">
        <v>2.1742651E7</v>
      </c>
      <c r="B200" s="7">
        <v>43466.33671296296</v>
      </c>
      <c r="C200" s="7">
        <v>43466.33849537037</v>
      </c>
      <c r="D200" s="6">
        <v>5282.0</v>
      </c>
      <c r="E200" s="6">
        <v>154.0</v>
      </c>
      <c r="F200" s="6">
        <v>254.0</v>
      </c>
      <c r="G200" s="8" t="s">
        <v>62</v>
      </c>
      <c r="H200" s="6">
        <v>232.0</v>
      </c>
      <c r="I200" s="8" t="s">
        <v>105</v>
      </c>
      <c r="J200" s="9" t="s">
        <v>19</v>
      </c>
      <c r="K200" s="8" t="s">
        <v>23</v>
      </c>
      <c r="L200" s="6">
        <v>1956.0</v>
      </c>
      <c r="M200" s="10">
        <f t="shared" si="1"/>
        <v>0.001782407409</v>
      </c>
      <c r="N200" s="8">
        <f t="shared" si="2"/>
        <v>3</v>
      </c>
      <c r="O200" s="8"/>
      <c r="P200" s="8"/>
      <c r="Q200" s="8"/>
    </row>
    <row r="201">
      <c r="A201" s="6">
        <v>2.1742652E7</v>
      </c>
      <c r="B201" s="7">
        <v>43466.3375</v>
      </c>
      <c r="C201" s="7">
        <v>43466.34688657407</v>
      </c>
      <c r="D201" s="6">
        <v>2648.0</v>
      </c>
      <c r="E201" s="6">
        <v>811.0</v>
      </c>
      <c r="F201" s="6">
        <v>331.0</v>
      </c>
      <c r="G201" s="8" t="s">
        <v>133</v>
      </c>
      <c r="H201" s="6">
        <v>621.0</v>
      </c>
      <c r="I201" s="8" t="s">
        <v>247</v>
      </c>
      <c r="J201" s="9" t="s">
        <v>19</v>
      </c>
      <c r="K201" s="8" t="s">
        <v>23</v>
      </c>
      <c r="L201" s="6">
        <v>1994.0</v>
      </c>
      <c r="M201" s="10">
        <f t="shared" si="1"/>
        <v>0.009386574071</v>
      </c>
      <c r="N201" s="8">
        <f t="shared" si="2"/>
        <v>3</v>
      </c>
      <c r="O201" s="8"/>
      <c r="P201" s="8"/>
      <c r="Q201" s="8"/>
    </row>
    <row r="202">
      <c r="A202" s="6">
        <v>2.1742653E7</v>
      </c>
      <c r="B202" s="7">
        <v>43466.340462962966</v>
      </c>
      <c r="C202" s="7">
        <v>43466.34832175926</v>
      </c>
      <c r="D202" s="6">
        <v>1494.0</v>
      </c>
      <c r="E202" s="6">
        <v>679.0</v>
      </c>
      <c r="F202" s="6">
        <v>334.0</v>
      </c>
      <c r="G202" s="8" t="s">
        <v>146</v>
      </c>
      <c r="H202" s="6">
        <v>334.0</v>
      </c>
      <c r="I202" s="8" t="s">
        <v>146</v>
      </c>
      <c r="J202" s="9" t="s">
        <v>19</v>
      </c>
      <c r="K202" s="8" t="s">
        <v>20</v>
      </c>
      <c r="L202" s="6">
        <v>1987.0</v>
      </c>
      <c r="M202" s="10">
        <f t="shared" si="1"/>
        <v>0.007858796293</v>
      </c>
      <c r="N202" s="8">
        <f t="shared" si="2"/>
        <v>3</v>
      </c>
      <c r="O202" s="8"/>
      <c r="P202" s="8"/>
      <c r="Q202" s="8"/>
    </row>
    <row r="203">
      <c r="A203" s="6">
        <v>2.1742654E7</v>
      </c>
      <c r="B203" s="7">
        <v>43466.341261574074</v>
      </c>
      <c r="C203" s="7">
        <v>43466.35177083333</v>
      </c>
      <c r="D203" s="6">
        <v>3714.0</v>
      </c>
      <c r="E203" s="6">
        <v>908.0</v>
      </c>
      <c r="F203" s="6">
        <v>15.0</v>
      </c>
      <c r="G203" s="8" t="s">
        <v>24</v>
      </c>
      <c r="H203" s="6">
        <v>57.0</v>
      </c>
      <c r="I203" s="8" t="s">
        <v>223</v>
      </c>
      <c r="J203" s="9" t="s">
        <v>44</v>
      </c>
      <c r="K203" s="8" t="s">
        <v>20</v>
      </c>
      <c r="L203" s="6">
        <v>1987.0</v>
      </c>
      <c r="M203" s="10">
        <f t="shared" si="1"/>
        <v>0.01050925926</v>
      </c>
      <c r="N203" s="8">
        <f t="shared" si="2"/>
        <v>3</v>
      </c>
      <c r="O203" s="8"/>
      <c r="P203" s="8"/>
      <c r="Q203" s="8"/>
    </row>
    <row r="204">
      <c r="A204" s="6">
        <v>2.1742655E7</v>
      </c>
      <c r="B204" s="7">
        <v>43466.341527777775</v>
      </c>
      <c r="C204" s="7">
        <v>43466.34653935185</v>
      </c>
      <c r="D204" s="6">
        <v>3547.0</v>
      </c>
      <c r="E204" s="6">
        <v>433.0</v>
      </c>
      <c r="F204" s="6">
        <v>334.0</v>
      </c>
      <c r="G204" s="8" t="s">
        <v>146</v>
      </c>
      <c r="H204" s="6">
        <v>177.0</v>
      </c>
      <c r="I204" s="8" t="s">
        <v>248</v>
      </c>
      <c r="J204" s="9" t="s">
        <v>19</v>
      </c>
      <c r="K204" s="8" t="s">
        <v>20</v>
      </c>
      <c r="L204" s="6">
        <v>1989.0</v>
      </c>
      <c r="M204" s="10">
        <f t="shared" si="1"/>
        <v>0.005011574074</v>
      </c>
      <c r="N204" s="8">
        <f t="shared" si="2"/>
        <v>3</v>
      </c>
      <c r="O204" s="8"/>
      <c r="P204" s="8"/>
      <c r="Q204" s="8"/>
    </row>
    <row r="205">
      <c r="A205" s="6">
        <v>2.1742656E7</v>
      </c>
      <c r="B205" s="7">
        <v>43466.342141203706</v>
      </c>
      <c r="C205" s="7">
        <v>43466.345497685186</v>
      </c>
      <c r="D205" s="6">
        <v>4831.0</v>
      </c>
      <c r="E205" s="6">
        <v>290.0</v>
      </c>
      <c r="F205" s="6">
        <v>240.0</v>
      </c>
      <c r="G205" s="8" t="s">
        <v>85</v>
      </c>
      <c r="H205" s="6">
        <v>232.0</v>
      </c>
      <c r="I205" s="8" t="s">
        <v>105</v>
      </c>
      <c r="J205" s="9" t="s">
        <v>19</v>
      </c>
      <c r="K205" s="8" t="s">
        <v>20</v>
      </c>
      <c r="L205" s="6">
        <v>1962.0</v>
      </c>
      <c r="M205" s="10">
        <f t="shared" si="1"/>
        <v>0.00335648148</v>
      </c>
      <c r="N205" s="8">
        <f t="shared" si="2"/>
        <v>3</v>
      </c>
      <c r="O205" s="8"/>
      <c r="P205" s="8"/>
      <c r="Q205" s="8"/>
    </row>
    <row r="206">
      <c r="A206" s="6">
        <v>2.1742657E7</v>
      </c>
      <c r="B206" s="7">
        <v>43466.34373842592</v>
      </c>
      <c r="C206" s="7">
        <v>43466.36965277778</v>
      </c>
      <c r="D206" s="6">
        <v>5939.0</v>
      </c>
      <c r="E206" s="13">
        <v>2239.0</v>
      </c>
      <c r="F206" s="6">
        <v>38.0</v>
      </c>
      <c r="G206" s="8" t="s">
        <v>116</v>
      </c>
      <c r="H206" s="6">
        <v>44.0</v>
      </c>
      <c r="I206" s="8" t="s">
        <v>21</v>
      </c>
      <c r="J206" s="9" t="s">
        <v>19</v>
      </c>
      <c r="K206" s="8"/>
      <c r="L206" s="8"/>
      <c r="M206" s="10">
        <f t="shared" si="1"/>
        <v>0.02591435186</v>
      </c>
      <c r="N206" s="8">
        <f t="shared" si="2"/>
        <v>3</v>
      </c>
      <c r="O206" s="8"/>
      <c r="P206" s="8"/>
      <c r="Q206" s="8"/>
    </row>
    <row r="207">
      <c r="A207" s="6">
        <v>2.1742658E7</v>
      </c>
      <c r="B207" s="7">
        <v>43466.34670138889</v>
      </c>
      <c r="C207" s="7">
        <v>43466.35481481482</v>
      </c>
      <c r="D207" s="6">
        <v>3547.0</v>
      </c>
      <c r="E207" s="6">
        <v>701.0</v>
      </c>
      <c r="F207" s="6">
        <v>177.0</v>
      </c>
      <c r="G207" s="8" t="s">
        <v>248</v>
      </c>
      <c r="H207" s="6">
        <v>85.0</v>
      </c>
      <c r="I207" s="8" t="s">
        <v>53</v>
      </c>
      <c r="J207" s="9" t="s">
        <v>19</v>
      </c>
      <c r="K207" s="8" t="s">
        <v>20</v>
      </c>
      <c r="L207" s="6">
        <v>1989.0</v>
      </c>
      <c r="M207" s="10">
        <f t="shared" si="1"/>
        <v>0.008113425931</v>
      </c>
      <c r="N207" s="8">
        <f t="shared" si="2"/>
        <v>3</v>
      </c>
      <c r="O207" s="8"/>
      <c r="P207" s="8"/>
      <c r="Q207" s="8"/>
    </row>
    <row r="208">
      <c r="A208" s="6">
        <v>2.174266E7</v>
      </c>
      <c r="B208" s="7">
        <v>43466.35490740741</v>
      </c>
      <c r="C208" s="7">
        <v>43466.370462962965</v>
      </c>
      <c r="D208" s="6">
        <v>3547.0</v>
      </c>
      <c r="E208" s="13">
        <v>1344.0</v>
      </c>
      <c r="F208" s="6">
        <v>85.0</v>
      </c>
      <c r="G208" s="8" t="s">
        <v>53</v>
      </c>
      <c r="H208" s="6">
        <v>177.0</v>
      </c>
      <c r="I208" s="8" t="s">
        <v>248</v>
      </c>
      <c r="J208" s="9" t="s">
        <v>19</v>
      </c>
      <c r="K208" s="8" t="s">
        <v>20</v>
      </c>
      <c r="L208" s="6">
        <v>1989.0</v>
      </c>
      <c r="M208" s="10">
        <f t="shared" si="1"/>
        <v>0.01555555555</v>
      </c>
      <c r="N208" s="8">
        <f t="shared" si="2"/>
        <v>3</v>
      </c>
      <c r="O208" s="8"/>
      <c r="P208" s="8"/>
      <c r="Q208" s="8"/>
    </row>
    <row r="209">
      <c r="A209" s="6">
        <v>2.1742661E7</v>
      </c>
      <c r="B209" s="7">
        <v>43466.35518518519</v>
      </c>
      <c r="C209" s="7">
        <v>43466.36876157407</v>
      </c>
      <c r="D209" s="6">
        <v>3922.0</v>
      </c>
      <c r="E209" s="13">
        <v>1173.0</v>
      </c>
      <c r="F209" s="6">
        <v>61.0</v>
      </c>
      <c r="G209" s="8" t="s">
        <v>57</v>
      </c>
      <c r="H209" s="6">
        <v>119.0</v>
      </c>
      <c r="I209" s="8" t="s">
        <v>172</v>
      </c>
      <c r="J209" s="9" t="s">
        <v>19</v>
      </c>
      <c r="K209" s="8" t="s">
        <v>20</v>
      </c>
      <c r="L209" s="6">
        <v>1994.0</v>
      </c>
      <c r="M209" s="10">
        <f t="shared" si="1"/>
        <v>0.01357638888</v>
      </c>
      <c r="N209" s="8">
        <f t="shared" si="2"/>
        <v>3</v>
      </c>
      <c r="O209" s="8"/>
      <c r="P209" s="8"/>
      <c r="Q209" s="8"/>
    </row>
    <row r="210">
      <c r="A210" s="6">
        <v>2.1742662E7</v>
      </c>
      <c r="B210" s="7">
        <v>43466.3565625</v>
      </c>
      <c r="C210" s="7">
        <v>43466.359930555554</v>
      </c>
      <c r="D210" s="6">
        <v>5853.0</v>
      </c>
      <c r="E210" s="6">
        <v>291.0</v>
      </c>
      <c r="F210" s="6">
        <v>140.0</v>
      </c>
      <c r="G210" s="8" t="s">
        <v>191</v>
      </c>
      <c r="H210" s="6">
        <v>31.0</v>
      </c>
      <c r="I210" s="8" t="s">
        <v>230</v>
      </c>
      <c r="J210" s="9" t="s">
        <v>19</v>
      </c>
      <c r="K210" s="8" t="s">
        <v>20</v>
      </c>
      <c r="L210" s="6">
        <v>1986.0</v>
      </c>
      <c r="M210" s="10">
        <f t="shared" si="1"/>
        <v>0.003368055557</v>
      </c>
      <c r="N210" s="8">
        <f t="shared" si="2"/>
        <v>3</v>
      </c>
      <c r="O210" s="8"/>
      <c r="P210" s="8"/>
      <c r="Q210" s="8"/>
    </row>
    <row r="211">
      <c r="A211" s="6">
        <v>2.1742663E7</v>
      </c>
      <c r="B211" s="7">
        <v>43466.35854166667</v>
      </c>
      <c r="C211" s="7">
        <v>43466.36748842592</v>
      </c>
      <c r="D211" s="6">
        <v>1616.0</v>
      </c>
      <c r="E211" s="6">
        <v>773.0</v>
      </c>
      <c r="F211" s="6">
        <v>220.0</v>
      </c>
      <c r="G211" s="8" t="s">
        <v>155</v>
      </c>
      <c r="H211" s="6">
        <v>331.0</v>
      </c>
      <c r="I211" s="8" t="s">
        <v>133</v>
      </c>
      <c r="J211" s="9" t="s">
        <v>19</v>
      </c>
      <c r="K211" s="8" t="s">
        <v>23</v>
      </c>
      <c r="L211" s="6">
        <v>1977.0</v>
      </c>
      <c r="M211" s="10">
        <f t="shared" si="1"/>
        <v>0.008946759255</v>
      </c>
      <c r="N211" s="8">
        <f t="shared" si="2"/>
        <v>3</v>
      </c>
      <c r="O211" s="8"/>
      <c r="P211" s="8"/>
      <c r="Q211" s="8"/>
    </row>
    <row r="212">
      <c r="A212" s="6">
        <v>2.1742664E7</v>
      </c>
      <c r="B212" s="7">
        <v>43466.36053240741</v>
      </c>
      <c r="C212" s="7">
        <v>43466.36363425926</v>
      </c>
      <c r="D212" s="6">
        <v>628.0</v>
      </c>
      <c r="E212" s="6">
        <v>268.0</v>
      </c>
      <c r="F212" s="6">
        <v>240.0</v>
      </c>
      <c r="G212" s="8" t="s">
        <v>85</v>
      </c>
      <c r="H212" s="6">
        <v>232.0</v>
      </c>
      <c r="I212" s="8" t="s">
        <v>105</v>
      </c>
      <c r="J212" s="9" t="s">
        <v>19</v>
      </c>
      <c r="K212" s="8" t="s">
        <v>20</v>
      </c>
      <c r="L212" s="6">
        <v>1974.0</v>
      </c>
      <c r="M212" s="10">
        <f t="shared" si="1"/>
        <v>0.003101851849</v>
      </c>
      <c r="N212" s="8">
        <f t="shared" si="2"/>
        <v>3</v>
      </c>
      <c r="O212" s="8"/>
      <c r="P212" s="8"/>
      <c r="Q212" s="8"/>
    </row>
    <row r="213">
      <c r="A213" s="6">
        <v>2.1742665E7</v>
      </c>
      <c r="B213" s="7">
        <v>43466.36251157407</v>
      </c>
      <c r="C213" s="7">
        <v>43466.368425925924</v>
      </c>
      <c r="D213" s="6">
        <v>5926.0</v>
      </c>
      <c r="E213" s="6">
        <v>511.0</v>
      </c>
      <c r="F213" s="6">
        <v>344.0</v>
      </c>
      <c r="G213" s="8" t="s">
        <v>87</v>
      </c>
      <c r="H213" s="6">
        <v>460.0</v>
      </c>
      <c r="I213" s="8" t="s">
        <v>90</v>
      </c>
      <c r="J213" s="9" t="s">
        <v>19</v>
      </c>
      <c r="K213" s="8" t="s">
        <v>20</v>
      </c>
      <c r="L213" s="6">
        <v>1964.0</v>
      </c>
      <c r="M213" s="10">
        <f t="shared" si="1"/>
        <v>0.005914351852</v>
      </c>
      <c r="N213" s="8">
        <f t="shared" si="2"/>
        <v>3</v>
      </c>
      <c r="O213" s="8"/>
      <c r="P213" s="8"/>
      <c r="Q213" s="8"/>
    </row>
    <row r="214">
      <c r="A214" s="6">
        <v>2.1742666E7</v>
      </c>
      <c r="B214" s="7">
        <v>43466.364166666666</v>
      </c>
      <c r="C214" s="7">
        <v>43466.366736111115</v>
      </c>
      <c r="D214" s="6">
        <v>3577.0</v>
      </c>
      <c r="E214" s="6">
        <v>222.0</v>
      </c>
      <c r="F214" s="6">
        <v>7.0</v>
      </c>
      <c r="G214" s="8" t="s">
        <v>204</v>
      </c>
      <c r="H214" s="6">
        <v>6.0</v>
      </c>
      <c r="I214" s="8" t="s">
        <v>235</v>
      </c>
      <c r="J214" s="9" t="s">
        <v>19</v>
      </c>
      <c r="K214" s="8" t="s">
        <v>23</v>
      </c>
      <c r="L214" s="6">
        <v>1978.0</v>
      </c>
      <c r="M214" s="10">
        <f t="shared" si="1"/>
        <v>0.002569444448</v>
      </c>
      <c r="N214" s="8">
        <f t="shared" si="2"/>
        <v>3</v>
      </c>
      <c r="O214" s="8"/>
      <c r="P214" s="8"/>
      <c r="Q214" s="8"/>
    </row>
    <row r="215">
      <c r="A215" s="6">
        <v>2.1742667E7</v>
      </c>
      <c r="B215" s="7">
        <v>43466.36697916667</v>
      </c>
      <c r="C215" s="7">
        <v>43466.36828703704</v>
      </c>
      <c r="D215" s="6">
        <v>5327.0</v>
      </c>
      <c r="E215" s="6">
        <v>113.0</v>
      </c>
      <c r="F215" s="6">
        <v>279.0</v>
      </c>
      <c r="G215" s="8" t="s">
        <v>249</v>
      </c>
      <c r="H215" s="6">
        <v>262.0</v>
      </c>
      <c r="I215" s="8" t="s">
        <v>250</v>
      </c>
      <c r="J215" s="9" t="s">
        <v>19</v>
      </c>
      <c r="K215" s="8" t="s">
        <v>20</v>
      </c>
      <c r="L215" s="6">
        <v>1989.0</v>
      </c>
      <c r="M215" s="10">
        <f t="shared" si="1"/>
        <v>0.001307870371</v>
      </c>
      <c r="N215" s="8">
        <f t="shared" si="2"/>
        <v>3</v>
      </c>
      <c r="O215" s="8"/>
      <c r="P215" s="8"/>
      <c r="Q215" s="8"/>
    </row>
    <row r="216">
      <c r="A216" s="6">
        <v>2.1742668E7</v>
      </c>
      <c r="B216" s="7">
        <v>43466.36896990741</v>
      </c>
      <c r="C216" s="7">
        <v>43466.3709375</v>
      </c>
      <c r="D216" s="6">
        <v>658.0</v>
      </c>
      <c r="E216" s="6">
        <v>170.0</v>
      </c>
      <c r="F216" s="6">
        <v>340.0</v>
      </c>
      <c r="G216" s="8" t="s">
        <v>111</v>
      </c>
      <c r="H216" s="6">
        <v>349.0</v>
      </c>
      <c r="I216" s="8" t="s">
        <v>156</v>
      </c>
      <c r="J216" s="9" t="s">
        <v>19</v>
      </c>
      <c r="K216" s="8" t="s">
        <v>23</v>
      </c>
      <c r="L216" s="6">
        <v>1995.0</v>
      </c>
      <c r="M216" s="10">
        <f t="shared" si="1"/>
        <v>0.001967592594</v>
      </c>
      <c r="N216" s="8">
        <f t="shared" si="2"/>
        <v>3</v>
      </c>
      <c r="O216" s="8"/>
      <c r="P216" s="8"/>
      <c r="Q216" s="8"/>
    </row>
    <row r="217">
      <c r="A217" s="6">
        <v>2.1742669E7</v>
      </c>
      <c r="B217" s="7">
        <v>43466.370208333334</v>
      </c>
      <c r="C217" s="7">
        <v>43466.37803240741</v>
      </c>
      <c r="D217" s="6">
        <v>4775.0</v>
      </c>
      <c r="E217" s="6">
        <v>676.0</v>
      </c>
      <c r="F217" s="6">
        <v>44.0</v>
      </c>
      <c r="G217" s="8" t="s">
        <v>21</v>
      </c>
      <c r="H217" s="6">
        <v>33.0</v>
      </c>
      <c r="I217" s="8" t="s">
        <v>251</v>
      </c>
      <c r="J217" s="9" t="s">
        <v>19</v>
      </c>
      <c r="K217" s="8"/>
      <c r="L217" s="8"/>
      <c r="M217" s="10">
        <f t="shared" si="1"/>
        <v>0.007824074077</v>
      </c>
      <c r="N217" s="8">
        <f t="shared" si="2"/>
        <v>3</v>
      </c>
      <c r="O217" s="8"/>
      <c r="P217" s="8"/>
      <c r="Q217" s="8"/>
    </row>
    <row r="218">
      <c r="A218" s="6">
        <v>2.174267E7</v>
      </c>
      <c r="B218" s="7">
        <v>43466.370520833334</v>
      </c>
      <c r="C218" s="7">
        <v>43466.380219907405</v>
      </c>
      <c r="D218" s="6">
        <v>3547.0</v>
      </c>
      <c r="E218" s="6">
        <v>838.0</v>
      </c>
      <c r="F218" s="6">
        <v>177.0</v>
      </c>
      <c r="G218" s="8" t="s">
        <v>248</v>
      </c>
      <c r="H218" s="6">
        <v>334.0</v>
      </c>
      <c r="I218" s="8" t="s">
        <v>146</v>
      </c>
      <c r="J218" s="9" t="s">
        <v>19</v>
      </c>
      <c r="K218" s="8" t="s">
        <v>20</v>
      </c>
      <c r="L218" s="6">
        <v>1989.0</v>
      </c>
      <c r="M218" s="10">
        <f t="shared" si="1"/>
        <v>0.009699074071</v>
      </c>
      <c r="N218" s="8">
        <f t="shared" si="2"/>
        <v>3</v>
      </c>
      <c r="O218" s="8"/>
      <c r="P218" s="8"/>
      <c r="Q218" s="8"/>
    </row>
    <row r="219">
      <c r="A219" s="6">
        <v>2.1742671E7</v>
      </c>
      <c r="B219" s="7">
        <v>43466.3705787037</v>
      </c>
      <c r="C219" s="7">
        <v>43466.37383101852</v>
      </c>
      <c r="D219" s="6">
        <v>3551.0</v>
      </c>
      <c r="E219" s="6">
        <v>281.0</v>
      </c>
      <c r="F219" s="6">
        <v>477.0</v>
      </c>
      <c r="G219" s="8" t="s">
        <v>252</v>
      </c>
      <c r="H219" s="6">
        <v>239.0</v>
      </c>
      <c r="I219" s="8" t="s">
        <v>122</v>
      </c>
      <c r="J219" s="9" t="s">
        <v>19</v>
      </c>
      <c r="K219" s="8" t="s">
        <v>20</v>
      </c>
      <c r="L219" s="6">
        <v>1985.0</v>
      </c>
      <c r="M219" s="10">
        <f t="shared" si="1"/>
        <v>0.003252314818</v>
      </c>
      <c r="N219" s="8">
        <f t="shared" si="2"/>
        <v>3</v>
      </c>
      <c r="O219" s="8"/>
      <c r="P219" s="8"/>
      <c r="Q219" s="8"/>
    </row>
    <row r="220">
      <c r="A220" s="6">
        <v>2.1742672E7</v>
      </c>
      <c r="B220" s="7">
        <v>43466.370729166665</v>
      </c>
      <c r="C220" s="7">
        <v>43466.37746527778</v>
      </c>
      <c r="D220" s="6">
        <v>4841.0</v>
      </c>
      <c r="E220" s="6">
        <v>582.0</v>
      </c>
      <c r="F220" s="6">
        <v>99.0</v>
      </c>
      <c r="G220" s="8" t="s">
        <v>253</v>
      </c>
      <c r="H220" s="6">
        <v>180.0</v>
      </c>
      <c r="I220" s="8" t="s">
        <v>244</v>
      </c>
      <c r="J220" s="9" t="s">
        <v>19</v>
      </c>
      <c r="K220" s="8" t="s">
        <v>23</v>
      </c>
      <c r="L220" s="6">
        <v>1978.0</v>
      </c>
      <c r="M220" s="10">
        <f t="shared" si="1"/>
        <v>0.006736111114</v>
      </c>
      <c r="N220" s="8">
        <f t="shared" si="2"/>
        <v>3</v>
      </c>
      <c r="O220" s="8"/>
      <c r="P220" s="8"/>
      <c r="Q220" s="8"/>
    </row>
    <row r="221">
      <c r="A221" s="6">
        <v>2.1742673E7</v>
      </c>
      <c r="B221" s="7">
        <v>43466.371041666665</v>
      </c>
      <c r="C221" s="7">
        <v>43466.374548611115</v>
      </c>
      <c r="D221" s="6">
        <v>1370.0</v>
      </c>
      <c r="E221" s="6">
        <v>303.0</v>
      </c>
      <c r="F221" s="6">
        <v>118.0</v>
      </c>
      <c r="G221" s="8" t="s">
        <v>254</v>
      </c>
      <c r="H221" s="6">
        <v>268.0</v>
      </c>
      <c r="I221" s="8" t="s">
        <v>36</v>
      </c>
      <c r="J221" s="9" t="s">
        <v>19</v>
      </c>
      <c r="K221" s="8" t="s">
        <v>23</v>
      </c>
      <c r="L221" s="6">
        <v>1984.0</v>
      </c>
      <c r="M221" s="10">
        <f t="shared" si="1"/>
        <v>0.003506944449</v>
      </c>
      <c r="N221" s="8">
        <f t="shared" si="2"/>
        <v>3</v>
      </c>
      <c r="O221" s="8"/>
      <c r="P221" s="8"/>
      <c r="Q221" s="8"/>
    </row>
    <row r="222">
      <c r="A222" s="6">
        <v>2.1742674E7</v>
      </c>
      <c r="B222" s="7">
        <v>43466.37136574074</v>
      </c>
      <c r="C222" s="7">
        <v>43466.37466435185</v>
      </c>
      <c r="D222" s="6">
        <v>1191.0</v>
      </c>
      <c r="E222" s="6">
        <v>285.0</v>
      </c>
      <c r="F222" s="6">
        <v>56.0</v>
      </c>
      <c r="G222" s="8" t="s">
        <v>214</v>
      </c>
      <c r="H222" s="6">
        <v>88.0</v>
      </c>
      <c r="I222" s="8" t="s">
        <v>255</v>
      </c>
      <c r="J222" s="9" t="s">
        <v>19</v>
      </c>
      <c r="K222" s="8" t="s">
        <v>20</v>
      </c>
      <c r="L222" s="6">
        <v>1989.0</v>
      </c>
      <c r="M222" s="10">
        <f t="shared" si="1"/>
        <v>0.003298611111</v>
      </c>
      <c r="N222" s="8">
        <f t="shared" si="2"/>
        <v>3</v>
      </c>
      <c r="O222" s="8"/>
      <c r="P222" s="8"/>
      <c r="Q222" s="8"/>
    </row>
    <row r="223">
      <c r="A223" s="6">
        <v>2.1742675E7</v>
      </c>
      <c r="B223" s="7">
        <v>43466.37207175926</v>
      </c>
      <c r="C223" s="7">
        <v>43466.37601851852</v>
      </c>
      <c r="D223" s="6">
        <v>5244.0</v>
      </c>
      <c r="E223" s="6">
        <v>341.0</v>
      </c>
      <c r="F223" s="6">
        <v>110.0</v>
      </c>
      <c r="G223" s="8" t="s">
        <v>160</v>
      </c>
      <c r="H223" s="6">
        <v>133.0</v>
      </c>
      <c r="I223" s="8" t="s">
        <v>94</v>
      </c>
      <c r="J223" s="9" t="s">
        <v>19</v>
      </c>
      <c r="K223" s="8" t="s">
        <v>20</v>
      </c>
      <c r="L223" s="6">
        <v>1973.0</v>
      </c>
      <c r="M223" s="10">
        <f t="shared" si="1"/>
        <v>0.003946759258</v>
      </c>
      <c r="N223" s="8">
        <f t="shared" si="2"/>
        <v>3</v>
      </c>
      <c r="O223" s="8"/>
      <c r="P223" s="8"/>
      <c r="Q223" s="8"/>
    </row>
    <row r="224">
      <c r="A224" s="6">
        <v>2.1742676E7</v>
      </c>
      <c r="B224" s="7">
        <v>43466.374502314815</v>
      </c>
      <c r="C224" s="7">
        <v>43466.38108796296</v>
      </c>
      <c r="D224" s="6">
        <v>5465.0</v>
      </c>
      <c r="E224" s="6">
        <v>569.0</v>
      </c>
      <c r="F224" s="6">
        <v>196.0</v>
      </c>
      <c r="G224" s="8" t="s">
        <v>256</v>
      </c>
      <c r="H224" s="6">
        <v>161.0</v>
      </c>
      <c r="I224" s="8" t="s">
        <v>163</v>
      </c>
      <c r="J224" s="9" t="s">
        <v>19</v>
      </c>
      <c r="K224" s="8" t="s">
        <v>23</v>
      </c>
      <c r="L224" s="6">
        <v>1989.0</v>
      </c>
      <c r="M224" s="10">
        <f t="shared" si="1"/>
        <v>0.006585648145</v>
      </c>
      <c r="N224" s="8">
        <f t="shared" si="2"/>
        <v>3</v>
      </c>
      <c r="O224" s="8"/>
      <c r="P224" s="8"/>
      <c r="Q224" s="8"/>
    </row>
    <row r="225">
      <c r="A225" s="6">
        <v>2.1742677E7</v>
      </c>
      <c r="B225" s="7">
        <v>43466.37559027778</v>
      </c>
      <c r="C225" s="7">
        <v>43466.384421296294</v>
      </c>
      <c r="D225" s="6">
        <v>6027.0</v>
      </c>
      <c r="E225" s="6">
        <v>763.0</v>
      </c>
      <c r="F225" s="6">
        <v>514.0</v>
      </c>
      <c r="G225" s="8" t="s">
        <v>193</v>
      </c>
      <c r="H225" s="6">
        <v>467.0</v>
      </c>
      <c r="I225" s="8" t="s">
        <v>257</v>
      </c>
      <c r="J225" s="9" t="s">
        <v>44</v>
      </c>
      <c r="K225" s="8" t="s">
        <v>20</v>
      </c>
      <c r="L225" s="6">
        <v>1976.0</v>
      </c>
      <c r="M225" s="10">
        <f t="shared" si="1"/>
        <v>0.008831018517</v>
      </c>
      <c r="N225" s="8">
        <f t="shared" si="2"/>
        <v>3</v>
      </c>
      <c r="O225" s="8"/>
      <c r="P225" s="8"/>
      <c r="Q225" s="8"/>
    </row>
    <row r="226">
      <c r="A226" s="6">
        <v>2.1742678E7</v>
      </c>
      <c r="B226" s="7">
        <v>43466.376909722225</v>
      </c>
      <c r="C226" s="7">
        <v>43466.38119212963</v>
      </c>
      <c r="D226" s="6">
        <v>6130.0</v>
      </c>
      <c r="E226" s="6">
        <v>370.0</v>
      </c>
      <c r="F226" s="6">
        <v>128.0</v>
      </c>
      <c r="G226" s="8" t="s">
        <v>117</v>
      </c>
      <c r="H226" s="6">
        <v>119.0</v>
      </c>
      <c r="I226" s="8" t="s">
        <v>172</v>
      </c>
      <c r="J226" s="9" t="s">
        <v>19</v>
      </c>
      <c r="K226" s="8" t="s">
        <v>20</v>
      </c>
      <c r="L226" s="6">
        <v>1988.0</v>
      </c>
      <c r="M226" s="10">
        <f t="shared" si="1"/>
        <v>0.004282407404</v>
      </c>
      <c r="N226" s="8">
        <f t="shared" si="2"/>
        <v>3</v>
      </c>
      <c r="O226" s="8"/>
      <c r="P226" s="8"/>
      <c r="Q226" s="8"/>
    </row>
    <row r="227">
      <c r="A227" s="6">
        <v>2.1742679E7</v>
      </c>
      <c r="B227" s="7">
        <v>43466.37740740741</v>
      </c>
      <c r="C227" s="7">
        <v>43466.38108796296</v>
      </c>
      <c r="D227" s="6">
        <v>1013.0</v>
      </c>
      <c r="E227" s="6">
        <v>318.0</v>
      </c>
      <c r="F227" s="6">
        <v>196.0</v>
      </c>
      <c r="G227" s="8" t="s">
        <v>256</v>
      </c>
      <c r="H227" s="6">
        <v>161.0</v>
      </c>
      <c r="I227" s="8" t="s">
        <v>163</v>
      </c>
      <c r="J227" s="9" t="s">
        <v>44</v>
      </c>
      <c r="K227" s="8"/>
      <c r="L227" s="8"/>
      <c r="M227" s="10">
        <f t="shared" si="1"/>
        <v>0.00368055555</v>
      </c>
      <c r="N227" s="8">
        <f t="shared" si="2"/>
        <v>3</v>
      </c>
      <c r="O227" s="8"/>
      <c r="P227" s="8"/>
      <c r="Q227" s="8"/>
    </row>
    <row r="228">
      <c r="A228" s="6">
        <v>2.174268E7</v>
      </c>
      <c r="B228" s="7">
        <v>43466.37931712963</v>
      </c>
      <c r="C228" s="7">
        <v>43466.383206018516</v>
      </c>
      <c r="D228" s="6">
        <v>303.0</v>
      </c>
      <c r="E228" s="6">
        <v>336.0</v>
      </c>
      <c r="F228" s="6">
        <v>240.0</v>
      </c>
      <c r="G228" s="8" t="s">
        <v>85</v>
      </c>
      <c r="H228" s="6">
        <v>232.0</v>
      </c>
      <c r="I228" s="8" t="s">
        <v>105</v>
      </c>
      <c r="J228" s="9" t="s">
        <v>19</v>
      </c>
      <c r="K228" s="8" t="s">
        <v>20</v>
      </c>
      <c r="L228" s="6">
        <v>1974.0</v>
      </c>
      <c r="M228" s="10">
        <f t="shared" si="1"/>
        <v>0.003888888888</v>
      </c>
      <c r="N228" s="8">
        <f t="shared" si="2"/>
        <v>3</v>
      </c>
      <c r="O228" s="8"/>
      <c r="P228" s="8"/>
      <c r="Q228" s="8"/>
    </row>
    <row r="229">
      <c r="A229" s="6">
        <v>2.1742681E7</v>
      </c>
      <c r="B229" s="7">
        <v>43466.3794212963</v>
      </c>
      <c r="C229" s="7">
        <v>43466.38415509259</v>
      </c>
      <c r="D229" s="6">
        <v>1435.0</v>
      </c>
      <c r="E229" s="6">
        <v>409.0</v>
      </c>
      <c r="F229" s="6">
        <v>42.0</v>
      </c>
      <c r="G229" s="8" t="s">
        <v>258</v>
      </c>
      <c r="H229" s="6">
        <v>237.0</v>
      </c>
      <c r="I229" s="8" t="s">
        <v>259</v>
      </c>
      <c r="J229" s="9" t="s">
        <v>44</v>
      </c>
      <c r="K229" s="8" t="s">
        <v>20</v>
      </c>
      <c r="L229" s="6">
        <v>1988.0</v>
      </c>
      <c r="M229" s="10">
        <f t="shared" si="1"/>
        <v>0.004733796297</v>
      </c>
      <c r="N229" s="8">
        <f t="shared" si="2"/>
        <v>3</v>
      </c>
      <c r="O229" s="8"/>
      <c r="P229" s="8"/>
      <c r="Q229" s="8"/>
    </row>
    <row r="230">
      <c r="A230" s="6">
        <v>2.1742682E7</v>
      </c>
      <c r="B230" s="7">
        <v>43466.37944444444</v>
      </c>
      <c r="C230" s="7">
        <v>43466.38240740741</v>
      </c>
      <c r="D230" s="6">
        <v>4976.0</v>
      </c>
      <c r="E230" s="6">
        <v>256.0</v>
      </c>
      <c r="F230" s="6">
        <v>324.0</v>
      </c>
      <c r="G230" s="8" t="s">
        <v>46</v>
      </c>
      <c r="H230" s="6">
        <v>349.0</v>
      </c>
      <c r="I230" s="8" t="s">
        <v>156</v>
      </c>
      <c r="J230" s="9" t="s">
        <v>19</v>
      </c>
      <c r="K230" s="8" t="s">
        <v>20</v>
      </c>
      <c r="L230" s="6">
        <v>1995.0</v>
      </c>
      <c r="M230" s="10">
        <f t="shared" si="1"/>
        <v>0.002962962964</v>
      </c>
      <c r="N230" s="8">
        <f t="shared" si="2"/>
        <v>3</v>
      </c>
      <c r="O230" s="8"/>
      <c r="P230" s="8"/>
      <c r="Q230" s="8"/>
    </row>
    <row r="231">
      <c r="A231" s="6">
        <v>2.1742683E7</v>
      </c>
      <c r="B231" s="7">
        <v>43466.37954861111</v>
      </c>
      <c r="C231" s="7">
        <v>43466.422118055554</v>
      </c>
      <c r="D231" s="6">
        <v>1076.0</v>
      </c>
      <c r="E231" s="13">
        <v>3678.0</v>
      </c>
      <c r="F231" s="6">
        <v>454.0</v>
      </c>
      <c r="G231" s="8" t="s">
        <v>260</v>
      </c>
      <c r="H231" s="6">
        <v>454.0</v>
      </c>
      <c r="I231" s="8" t="s">
        <v>260</v>
      </c>
      <c r="J231" s="9" t="s">
        <v>44</v>
      </c>
      <c r="K231" s="8" t="s">
        <v>20</v>
      </c>
      <c r="L231" s="6">
        <v>1986.0</v>
      </c>
      <c r="M231" s="10">
        <f t="shared" si="1"/>
        <v>0.04256944444</v>
      </c>
      <c r="N231" s="8">
        <f t="shared" si="2"/>
        <v>3</v>
      </c>
      <c r="O231" s="8"/>
      <c r="P231" s="8"/>
      <c r="Q231" s="8"/>
    </row>
    <row r="232">
      <c r="A232" s="6">
        <v>2.1742684E7</v>
      </c>
      <c r="B232" s="7">
        <v>43466.37966435185</v>
      </c>
      <c r="C232" s="7">
        <v>43466.40666666667</v>
      </c>
      <c r="D232" s="6">
        <v>3474.0</v>
      </c>
      <c r="E232" s="13">
        <v>2333.0</v>
      </c>
      <c r="F232" s="6">
        <v>150.0</v>
      </c>
      <c r="G232" s="8" t="s">
        <v>34</v>
      </c>
      <c r="H232" s="6">
        <v>150.0</v>
      </c>
      <c r="I232" s="8" t="s">
        <v>34</v>
      </c>
      <c r="J232" s="9" t="s">
        <v>19</v>
      </c>
      <c r="K232" s="8" t="s">
        <v>20</v>
      </c>
      <c r="L232" s="6">
        <v>1950.0</v>
      </c>
      <c r="M232" s="10">
        <f t="shared" si="1"/>
        <v>0.02700231482</v>
      </c>
      <c r="N232" s="8">
        <f t="shared" si="2"/>
        <v>3</v>
      </c>
      <c r="O232" s="8"/>
      <c r="P232" s="8"/>
      <c r="Q232" s="8"/>
    </row>
    <row r="233">
      <c r="A233" s="6">
        <v>2.1742685E7</v>
      </c>
      <c r="B233" s="7">
        <v>43466.38028935185</v>
      </c>
      <c r="C233" s="7">
        <v>43466.3821875</v>
      </c>
      <c r="D233" s="6">
        <v>3368.0</v>
      </c>
      <c r="E233" s="6">
        <v>164.0</v>
      </c>
      <c r="F233" s="6">
        <v>210.0</v>
      </c>
      <c r="G233" s="8" t="s">
        <v>184</v>
      </c>
      <c r="H233" s="6">
        <v>130.0</v>
      </c>
      <c r="I233" s="8" t="s">
        <v>261</v>
      </c>
      <c r="J233" s="9" t="s">
        <v>19</v>
      </c>
      <c r="K233" s="8" t="s">
        <v>20</v>
      </c>
      <c r="L233" s="6">
        <v>1992.0</v>
      </c>
      <c r="M233" s="10">
        <f t="shared" si="1"/>
        <v>0.001898148148</v>
      </c>
      <c r="N233" s="8">
        <f t="shared" si="2"/>
        <v>3</v>
      </c>
      <c r="O233" s="8"/>
      <c r="P233" s="8"/>
      <c r="Q233" s="8"/>
    </row>
    <row r="234">
      <c r="A234" s="6">
        <v>2.1742686E7</v>
      </c>
      <c r="B234" s="7">
        <v>43466.381215277775</v>
      </c>
      <c r="C234" s="7">
        <v>43466.38413194445</v>
      </c>
      <c r="D234" s="6">
        <v>5877.0</v>
      </c>
      <c r="E234" s="6">
        <v>252.0</v>
      </c>
      <c r="F234" s="6">
        <v>125.0</v>
      </c>
      <c r="G234" s="8" t="s">
        <v>262</v>
      </c>
      <c r="H234" s="6">
        <v>211.0</v>
      </c>
      <c r="I234" s="8" t="s">
        <v>32</v>
      </c>
      <c r="J234" s="9" t="s">
        <v>19</v>
      </c>
      <c r="K234" s="8" t="s">
        <v>20</v>
      </c>
      <c r="L234" s="6">
        <v>1960.0</v>
      </c>
      <c r="M234" s="10">
        <f t="shared" si="1"/>
        <v>0.002916666672</v>
      </c>
      <c r="N234" s="8">
        <f t="shared" si="2"/>
        <v>3</v>
      </c>
      <c r="O234" s="8"/>
      <c r="P234" s="8"/>
      <c r="Q234" s="8"/>
    </row>
    <row r="235">
      <c r="A235" s="6">
        <v>2.1742687E7</v>
      </c>
      <c r="B235" s="7">
        <v>43466.382627314815</v>
      </c>
      <c r="C235" s="7">
        <v>43466.38796296297</v>
      </c>
      <c r="D235" s="6">
        <v>610.0</v>
      </c>
      <c r="E235" s="6">
        <v>461.0</v>
      </c>
      <c r="F235" s="6">
        <v>340.0</v>
      </c>
      <c r="G235" s="8" t="s">
        <v>111</v>
      </c>
      <c r="H235" s="6">
        <v>188.0</v>
      </c>
      <c r="I235" s="8" t="s">
        <v>263</v>
      </c>
      <c r="J235" s="9" t="s">
        <v>19</v>
      </c>
      <c r="K235" s="8" t="s">
        <v>20</v>
      </c>
      <c r="L235" s="6">
        <v>1994.0</v>
      </c>
      <c r="M235" s="10">
        <f t="shared" si="1"/>
        <v>0.005335648151</v>
      </c>
      <c r="N235" s="8">
        <f t="shared" si="2"/>
        <v>3</v>
      </c>
      <c r="O235" s="8"/>
      <c r="P235" s="8"/>
      <c r="Q235" s="8"/>
    </row>
    <row r="236">
      <c r="A236" s="6">
        <v>2.1742688E7</v>
      </c>
      <c r="B236" s="7">
        <v>43466.383310185185</v>
      </c>
      <c r="C236" s="7">
        <v>43466.38594907407</v>
      </c>
      <c r="D236" s="6">
        <v>590.0</v>
      </c>
      <c r="E236" s="6">
        <v>228.0</v>
      </c>
      <c r="F236" s="6">
        <v>134.0</v>
      </c>
      <c r="G236" s="8" t="s">
        <v>207</v>
      </c>
      <c r="H236" s="6">
        <v>192.0</v>
      </c>
      <c r="I236" s="8" t="s">
        <v>264</v>
      </c>
      <c r="J236" s="9" t="s">
        <v>19</v>
      </c>
      <c r="K236" s="8" t="s">
        <v>20</v>
      </c>
      <c r="L236" s="6">
        <v>1991.0</v>
      </c>
      <c r="M236" s="10">
        <f t="shared" si="1"/>
        <v>0.002638888887</v>
      </c>
      <c r="N236" s="8">
        <f t="shared" si="2"/>
        <v>3</v>
      </c>
      <c r="O236" s="8"/>
      <c r="P236" s="8"/>
      <c r="Q236" s="8"/>
    </row>
    <row r="237">
      <c r="A237" s="6">
        <v>2.1742689E7</v>
      </c>
      <c r="B237" s="7">
        <v>43466.38414351852</v>
      </c>
      <c r="C237" s="7">
        <v>43466.38769675926</v>
      </c>
      <c r="D237" s="6">
        <v>932.0</v>
      </c>
      <c r="E237" s="6">
        <v>307.0</v>
      </c>
      <c r="F237" s="6">
        <v>316.0</v>
      </c>
      <c r="G237" s="8" t="s">
        <v>97</v>
      </c>
      <c r="H237" s="6">
        <v>239.0</v>
      </c>
      <c r="I237" s="8" t="s">
        <v>122</v>
      </c>
      <c r="J237" s="9" t="s">
        <v>19</v>
      </c>
      <c r="K237" s="8" t="s">
        <v>20</v>
      </c>
      <c r="L237" s="6">
        <v>1974.0</v>
      </c>
      <c r="M237" s="10">
        <f t="shared" si="1"/>
        <v>0.003553240742</v>
      </c>
      <c r="N237" s="8">
        <f t="shared" si="2"/>
        <v>3</v>
      </c>
      <c r="O237" s="8"/>
      <c r="P237" s="8"/>
      <c r="Q237" s="8"/>
    </row>
    <row r="238">
      <c r="A238" s="6">
        <v>2.174269E7</v>
      </c>
      <c r="B238" s="7">
        <v>43466.384467592594</v>
      </c>
      <c r="C238" s="7">
        <v>43466.396215277775</v>
      </c>
      <c r="D238" s="6">
        <v>3728.0</v>
      </c>
      <c r="E238" s="13">
        <v>1015.0</v>
      </c>
      <c r="F238" s="6">
        <v>118.0</v>
      </c>
      <c r="G238" s="8" t="s">
        <v>254</v>
      </c>
      <c r="H238" s="6">
        <v>133.0</v>
      </c>
      <c r="I238" s="8" t="s">
        <v>94</v>
      </c>
      <c r="J238" s="9" t="s">
        <v>19</v>
      </c>
      <c r="K238" s="8" t="s">
        <v>20</v>
      </c>
      <c r="L238" s="6">
        <v>1950.0</v>
      </c>
      <c r="M238" s="10">
        <f t="shared" si="1"/>
        <v>0.01174768518</v>
      </c>
      <c r="N238" s="8">
        <f t="shared" si="2"/>
        <v>3</v>
      </c>
      <c r="O238" s="8"/>
      <c r="P238" s="8"/>
      <c r="Q238" s="8"/>
    </row>
    <row r="239">
      <c r="A239" s="6">
        <v>2.1742692E7</v>
      </c>
      <c r="B239" s="7">
        <v>43466.38873842593</v>
      </c>
      <c r="C239" s="7">
        <v>43466.39923611111</v>
      </c>
      <c r="D239" s="6">
        <v>6393.0</v>
      </c>
      <c r="E239" s="6">
        <v>907.0</v>
      </c>
      <c r="F239" s="6">
        <v>42.0</v>
      </c>
      <c r="G239" s="8" t="s">
        <v>258</v>
      </c>
      <c r="H239" s="6">
        <v>41.0</v>
      </c>
      <c r="I239" s="8" t="s">
        <v>265</v>
      </c>
      <c r="J239" s="9" t="s">
        <v>19</v>
      </c>
      <c r="K239" s="8" t="s">
        <v>23</v>
      </c>
      <c r="L239" s="6">
        <v>1994.0</v>
      </c>
      <c r="M239" s="10">
        <f t="shared" si="1"/>
        <v>0.01049768518</v>
      </c>
      <c r="N239" s="8">
        <f t="shared" si="2"/>
        <v>3</v>
      </c>
      <c r="O239" s="8"/>
      <c r="P239" s="8"/>
      <c r="Q239" s="8"/>
    </row>
    <row r="240">
      <c r="A240" s="6">
        <v>2.1742693E7</v>
      </c>
      <c r="B240" s="7">
        <v>43466.38888888889</v>
      </c>
      <c r="C240" s="7">
        <v>43466.39697916667</v>
      </c>
      <c r="D240" s="6">
        <v>2330.0</v>
      </c>
      <c r="E240" s="6">
        <v>699.0</v>
      </c>
      <c r="F240" s="6">
        <v>342.0</v>
      </c>
      <c r="G240" s="8" t="s">
        <v>266</v>
      </c>
      <c r="H240" s="6">
        <v>241.0</v>
      </c>
      <c r="I240" s="8" t="s">
        <v>267</v>
      </c>
      <c r="J240" s="9" t="s">
        <v>19</v>
      </c>
      <c r="K240" s="8" t="s">
        <v>20</v>
      </c>
      <c r="L240" s="6">
        <v>1981.0</v>
      </c>
      <c r="M240" s="10">
        <f t="shared" si="1"/>
        <v>0.008090277777</v>
      </c>
      <c r="N240" s="8">
        <f t="shared" si="2"/>
        <v>3</v>
      </c>
      <c r="O240" s="8"/>
      <c r="P240" s="8"/>
      <c r="Q240" s="8"/>
    </row>
    <row r="241">
      <c r="A241" s="6">
        <v>2.1742695E7</v>
      </c>
      <c r="B241" s="7">
        <v>43466.39030092592</v>
      </c>
      <c r="C241" s="7">
        <v>43466.393842592595</v>
      </c>
      <c r="D241" s="6">
        <v>1489.0</v>
      </c>
      <c r="E241" s="6">
        <v>306.0</v>
      </c>
      <c r="F241" s="6">
        <v>493.0</v>
      </c>
      <c r="G241" s="8" t="s">
        <v>268</v>
      </c>
      <c r="H241" s="6">
        <v>230.0</v>
      </c>
      <c r="I241" s="8" t="s">
        <v>104</v>
      </c>
      <c r="J241" s="9" t="s">
        <v>19</v>
      </c>
      <c r="K241" s="8" t="s">
        <v>23</v>
      </c>
      <c r="L241" s="6">
        <v>1994.0</v>
      </c>
      <c r="M241" s="10">
        <f t="shared" si="1"/>
        <v>0.003541666672</v>
      </c>
      <c r="N241" s="8">
        <f t="shared" si="2"/>
        <v>3</v>
      </c>
      <c r="O241" s="8"/>
      <c r="P241" s="8"/>
      <c r="Q241" s="8"/>
    </row>
    <row r="242">
      <c r="A242" s="6">
        <v>2.1742696E7</v>
      </c>
      <c r="B242" s="7">
        <v>43466.39146990741</v>
      </c>
      <c r="C242" s="7">
        <v>43466.3933912037</v>
      </c>
      <c r="D242" s="6">
        <v>2427.0</v>
      </c>
      <c r="E242" s="6">
        <v>166.0</v>
      </c>
      <c r="F242" s="6">
        <v>143.0</v>
      </c>
      <c r="G242" s="8" t="s">
        <v>269</v>
      </c>
      <c r="H242" s="6">
        <v>94.0</v>
      </c>
      <c r="I242" s="8" t="s">
        <v>108</v>
      </c>
      <c r="J242" s="9" t="s">
        <v>19</v>
      </c>
      <c r="K242" s="8" t="s">
        <v>20</v>
      </c>
      <c r="L242" s="6">
        <v>1986.0</v>
      </c>
      <c r="M242" s="10">
        <f t="shared" si="1"/>
        <v>0.001921296294</v>
      </c>
      <c r="N242" s="8">
        <f t="shared" si="2"/>
        <v>3</v>
      </c>
      <c r="O242" s="8"/>
      <c r="P242" s="8"/>
      <c r="Q242" s="8"/>
    </row>
    <row r="243">
      <c r="A243" s="6">
        <v>2.1742697E7</v>
      </c>
      <c r="B243" s="7">
        <v>43466.39215277778</v>
      </c>
      <c r="C243" s="7">
        <v>43466.39733796296</v>
      </c>
      <c r="D243" s="6">
        <v>4717.0</v>
      </c>
      <c r="E243" s="6">
        <v>448.0</v>
      </c>
      <c r="F243" s="6">
        <v>303.0</v>
      </c>
      <c r="G243" s="8" t="s">
        <v>125</v>
      </c>
      <c r="H243" s="6">
        <v>240.0</v>
      </c>
      <c r="I243" s="8" t="s">
        <v>85</v>
      </c>
      <c r="J243" s="9" t="s">
        <v>19</v>
      </c>
      <c r="K243" s="8" t="s">
        <v>20</v>
      </c>
      <c r="L243" s="6">
        <v>1984.0</v>
      </c>
      <c r="M243" s="10">
        <f t="shared" si="1"/>
        <v>0.005185185182</v>
      </c>
      <c r="N243" s="8">
        <f t="shared" si="2"/>
        <v>3</v>
      </c>
      <c r="O243" s="8"/>
      <c r="P243" s="8"/>
      <c r="Q243" s="8"/>
    </row>
    <row r="244">
      <c r="A244" s="6">
        <v>2.1742698E7</v>
      </c>
      <c r="B244" s="7">
        <v>43466.392233796294</v>
      </c>
      <c r="C244" s="7">
        <v>43466.39922453704</v>
      </c>
      <c r="D244" s="6">
        <v>6464.0</v>
      </c>
      <c r="E244" s="6">
        <v>604.0</v>
      </c>
      <c r="F244" s="6">
        <v>364.0</v>
      </c>
      <c r="G244" s="8" t="s">
        <v>270</v>
      </c>
      <c r="H244" s="6">
        <v>635.0</v>
      </c>
      <c r="I244" s="8" t="s">
        <v>205</v>
      </c>
      <c r="J244" s="9" t="s">
        <v>19</v>
      </c>
      <c r="K244" s="8" t="s">
        <v>20</v>
      </c>
      <c r="L244" s="6">
        <v>1983.0</v>
      </c>
      <c r="M244" s="10">
        <f t="shared" si="1"/>
        <v>0.006990740745</v>
      </c>
      <c r="N244" s="8">
        <f t="shared" si="2"/>
        <v>3</v>
      </c>
      <c r="O244" s="8"/>
      <c r="P244" s="8"/>
      <c r="Q244" s="8"/>
    </row>
    <row r="245">
      <c r="A245" s="6">
        <v>2.1742699E7</v>
      </c>
      <c r="B245" s="7">
        <v>43466.392488425925</v>
      </c>
      <c r="C245" s="7">
        <v>43466.394479166665</v>
      </c>
      <c r="D245" s="6">
        <v>5926.0</v>
      </c>
      <c r="E245" s="6">
        <v>172.0</v>
      </c>
      <c r="F245" s="6">
        <v>460.0</v>
      </c>
      <c r="G245" s="8" t="s">
        <v>90</v>
      </c>
      <c r="H245" s="6">
        <v>461.0</v>
      </c>
      <c r="I245" s="8" t="s">
        <v>271</v>
      </c>
      <c r="J245" s="9" t="s">
        <v>19</v>
      </c>
      <c r="K245" s="8" t="s">
        <v>20</v>
      </c>
      <c r="L245" s="6">
        <v>1991.0</v>
      </c>
      <c r="M245" s="10">
        <f t="shared" si="1"/>
        <v>0.00199074074</v>
      </c>
      <c r="N245" s="8">
        <f t="shared" si="2"/>
        <v>3</v>
      </c>
      <c r="O245" s="8"/>
      <c r="P245" s="8"/>
      <c r="Q245" s="8"/>
    </row>
    <row r="246">
      <c r="A246" s="6">
        <v>2.17427E7</v>
      </c>
      <c r="B246" s="7">
        <v>43466.392604166664</v>
      </c>
      <c r="C246" s="7">
        <v>43466.39805555555</v>
      </c>
      <c r="D246" s="6">
        <v>965.0</v>
      </c>
      <c r="E246" s="6">
        <v>471.0</v>
      </c>
      <c r="F246" s="6">
        <v>195.0</v>
      </c>
      <c r="G246" s="8" t="s">
        <v>132</v>
      </c>
      <c r="H246" s="6">
        <v>133.0</v>
      </c>
      <c r="I246" s="8" t="s">
        <v>94</v>
      </c>
      <c r="J246" s="9" t="s">
        <v>19</v>
      </c>
      <c r="K246" s="8" t="s">
        <v>20</v>
      </c>
      <c r="L246" s="6">
        <v>1978.0</v>
      </c>
      <c r="M246" s="10">
        <f t="shared" si="1"/>
        <v>0.00545138889</v>
      </c>
      <c r="N246" s="8">
        <f t="shared" si="2"/>
        <v>3</v>
      </c>
      <c r="O246" s="8"/>
      <c r="P246" s="8"/>
      <c r="Q246" s="8"/>
    </row>
    <row r="247">
      <c r="A247" s="6">
        <v>2.1742701E7</v>
      </c>
      <c r="B247" s="7">
        <v>43466.39293981482</v>
      </c>
      <c r="C247" s="7">
        <v>43466.413611111115</v>
      </c>
      <c r="D247" s="6">
        <v>6443.0</v>
      </c>
      <c r="E247" s="13">
        <v>1786.0</v>
      </c>
      <c r="F247" s="6">
        <v>312.0</v>
      </c>
      <c r="G247" s="8" t="s">
        <v>272</v>
      </c>
      <c r="H247" s="6">
        <v>77.0</v>
      </c>
      <c r="I247" s="8" t="s">
        <v>107</v>
      </c>
      <c r="J247" s="9" t="s">
        <v>19</v>
      </c>
      <c r="K247" s="8" t="s">
        <v>20</v>
      </c>
      <c r="L247" s="6">
        <v>1975.0</v>
      </c>
      <c r="M247" s="10">
        <f t="shared" si="1"/>
        <v>0.0206712963</v>
      </c>
      <c r="N247" s="8">
        <f t="shared" si="2"/>
        <v>3</v>
      </c>
      <c r="O247" s="8"/>
      <c r="P247" s="8"/>
      <c r="Q247" s="8"/>
    </row>
    <row r="248">
      <c r="A248" s="6">
        <v>2.1742702E7</v>
      </c>
      <c r="B248" s="7">
        <v>43466.39400462963</v>
      </c>
      <c r="C248" s="7">
        <v>43466.394849537035</v>
      </c>
      <c r="D248" s="6">
        <v>2205.0</v>
      </c>
      <c r="E248" s="6">
        <v>73.0</v>
      </c>
      <c r="F248" s="6">
        <v>59.0</v>
      </c>
      <c r="G248" s="8" t="s">
        <v>167</v>
      </c>
      <c r="H248" s="6">
        <v>59.0</v>
      </c>
      <c r="I248" s="8" t="s">
        <v>167</v>
      </c>
      <c r="J248" s="9" t="s">
        <v>19</v>
      </c>
      <c r="K248" s="8" t="s">
        <v>20</v>
      </c>
      <c r="L248" s="6">
        <v>1965.0</v>
      </c>
      <c r="M248" s="10">
        <f t="shared" si="1"/>
        <v>0.0008449074085</v>
      </c>
      <c r="N248" s="8">
        <f t="shared" si="2"/>
        <v>3</v>
      </c>
      <c r="O248" s="8"/>
      <c r="P248" s="8"/>
      <c r="Q248" s="8"/>
    </row>
    <row r="249">
      <c r="A249" s="6">
        <v>2.1742703E7</v>
      </c>
      <c r="B249" s="7">
        <v>43466.394108796296</v>
      </c>
      <c r="C249" s="7">
        <v>43466.39965277778</v>
      </c>
      <c r="D249" s="6">
        <v>4418.0</v>
      </c>
      <c r="E249" s="6">
        <v>479.0</v>
      </c>
      <c r="F249" s="6">
        <v>196.0</v>
      </c>
      <c r="G249" s="8" t="s">
        <v>256</v>
      </c>
      <c r="H249" s="6">
        <v>49.0</v>
      </c>
      <c r="I249" s="8" t="s">
        <v>31</v>
      </c>
      <c r="J249" s="9" t="s">
        <v>19</v>
      </c>
      <c r="K249" s="8" t="s">
        <v>20</v>
      </c>
      <c r="L249" s="6">
        <v>1955.0</v>
      </c>
      <c r="M249" s="10">
        <f t="shared" si="1"/>
        <v>0.005543981482</v>
      </c>
      <c r="N249" s="8">
        <f t="shared" si="2"/>
        <v>3</v>
      </c>
      <c r="O249" s="8"/>
      <c r="P249" s="8"/>
      <c r="Q249" s="8"/>
    </row>
    <row r="250">
      <c r="A250" s="6">
        <v>2.1742704E7</v>
      </c>
      <c r="B250" s="7">
        <v>43466.39435185185</v>
      </c>
      <c r="C250" s="7">
        <v>43466.40752314815</v>
      </c>
      <c r="D250" s="6">
        <v>6311.0</v>
      </c>
      <c r="E250" s="13">
        <v>1138.0</v>
      </c>
      <c r="F250" s="6">
        <v>85.0</v>
      </c>
      <c r="G250" s="8" t="s">
        <v>53</v>
      </c>
      <c r="H250" s="6">
        <v>113.0</v>
      </c>
      <c r="I250" s="8" t="s">
        <v>110</v>
      </c>
      <c r="J250" s="9" t="s">
        <v>19</v>
      </c>
      <c r="K250" s="8" t="s">
        <v>20</v>
      </c>
      <c r="L250" s="6">
        <v>1981.0</v>
      </c>
      <c r="M250" s="10">
        <f t="shared" si="1"/>
        <v>0.0131712963</v>
      </c>
      <c r="N250" s="8">
        <f t="shared" si="2"/>
        <v>3</v>
      </c>
      <c r="O250" s="8"/>
      <c r="P250" s="8"/>
      <c r="Q250" s="8"/>
    </row>
    <row r="251">
      <c r="A251" s="6">
        <v>2.1742705E7</v>
      </c>
      <c r="B251" s="7">
        <v>43466.39436342593</v>
      </c>
      <c r="C251" s="7">
        <v>43466.40273148148</v>
      </c>
      <c r="D251" s="6">
        <v>6271.0</v>
      </c>
      <c r="E251" s="6">
        <v>723.0</v>
      </c>
      <c r="F251" s="6">
        <v>321.0</v>
      </c>
      <c r="G251" s="8" t="s">
        <v>166</v>
      </c>
      <c r="H251" s="6">
        <v>198.0</v>
      </c>
      <c r="I251" s="8" t="s">
        <v>142</v>
      </c>
      <c r="J251" s="9" t="s">
        <v>19</v>
      </c>
      <c r="K251" s="8" t="s">
        <v>20</v>
      </c>
      <c r="L251" s="6">
        <v>1982.0</v>
      </c>
      <c r="M251" s="10">
        <f t="shared" si="1"/>
        <v>0.008368055554</v>
      </c>
      <c r="N251" s="8">
        <f t="shared" si="2"/>
        <v>3</v>
      </c>
      <c r="O251" s="8"/>
      <c r="P251" s="8"/>
      <c r="Q251" s="8"/>
    </row>
    <row r="252">
      <c r="A252" s="6">
        <v>2.1742707E7</v>
      </c>
      <c r="B252" s="7">
        <v>43466.39471064815</v>
      </c>
      <c r="C252" s="7">
        <v>43466.39863425926</v>
      </c>
      <c r="D252" s="6">
        <v>5282.0</v>
      </c>
      <c r="E252" s="6">
        <v>339.0</v>
      </c>
      <c r="F252" s="6">
        <v>232.0</v>
      </c>
      <c r="G252" s="8" t="s">
        <v>105</v>
      </c>
      <c r="H252" s="6">
        <v>306.0</v>
      </c>
      <c r="I252" s="8" t="s">
        <v>181</v>
      </c>
      <c r="J252" s="9" t="s">
        <v>19</v>
      </c>
      <c r="K252" s="8" t="s">
        <v>20</v>
      </c>
      <c r="L252" s="6">
        <v>1962.0</v>
      </c>
      <c r="M252" s="10">
        <f t="shared" si="1"/>
        <v>0.003923611112</v>
      </c>
      <c r="N252" s="8">
        <f t="shared" si="2"/>
        <v>3</v>
      </c>
      <c r="O252" s="8"/>
      <c r="P252" s="8"/>
      <c r="Q252" s="8"/>
    </row>
    <row r="253">
      <c r="A253" s="6">
        <v>2.1742713E7</v>
      </c>
      <c r="B253" s="7">
        <v>43466.3953587963</v>
      </c>
      <c r="C253" s="7">
        <v>43466.41363425926</v>
      </c>
      <c r="D253" s="6">
        <v>6118.0</v>
      </c>
      <c r="E253" s="13">
        <v>1579.0</v>
      </c>
      <c r="F253" s="6">
        <v>59.0</v>
      </c>
      <c r="G253" s="8" t="s">
        <v>167</v>
      </c>
      <c r="H253" s="6">
        <v>59.0</v>
      </c>
      <c r="I253" s="8" t="s">
        <v>167</v>
      </c>
      <c r="J253" s="9" t="s">
        <v>19</v>
      </c>
      <c r="K253" s="8" t="s">
        <v>20</v>
      </c>
      <c r="L253" s="6">
        <v>1965.0</v>
      </c>
      <c r="M253" s="10">
        <f t="shared" si="1"/>
        <v>0.01827546296</v>
      </c>
      <c r="N253" s="8">
        <f t="shared" si="2"/>
        <v>3</v>
      </c>
      <c r="O253" s="8"/>
      <c r="P253" s="8"/>
      <c r="Q253" s="8"/>
    </row>
    <row r="254">
      <c r="A254" s="6">
        <v>2.1742716E7</v>
      </c>
      <c r="B254" s="7">
        <v>43466.39625</v>
      </c>
      <c r="C254" s="7">
        <v>43466.418761574074</v>
      </c>
      <c r="D254" s="6">
        <v>224.0</v>
      </c>
      <c r="E254" s="13">
        <v>1945.0</v>
      </c>
      <c r="F254" s="6">
        <v>467.0</v>
      </c>
      <c r="G254" s="8" t="s">
        <v>257</v>
      </c>
      <c r="H254" s="6">
        <v>601.0</v>
      </c>
      <c r="I254" s="8" t="s">
        <v>273</v>
      </c>
      <c r="J254" s="9" t="s">
        <v>19</v>
      </c>
      <c r="K254" s="8" t="s">
        <v>20</v>
      </c>
      <c r="L254" s="6">
        <v>1971.0</v>
      </c>
      <c r="M254" s="10">
        <f t="shared" si="1"/>
        <v>0.02251157408</v>
      </c>
      <c r="N254" s="8">
        <f t="shared" si="2"/>
        <v>3</v>
      </c>
      <c r="O254" s="8"/>
      <c r="P254" s="8"/>
      <c r="Q254" s="8"/>
    </row>
    <row r="255">
      <c r="A255" s="6">
        <v>2.1742717E7</v>
      </c>
      <c r="B255" s="7">
        <v>43466.39628472222</v>
      </c>
      <c r="C255" s="7">
        <v>43466.39758101852</v>
      </c>
      <c r="D255" s="6">
        <v>5327.0</v>
      </c>
      <c r="E255" s="6">
        <v>112.0</v>
      </c>
      <c r="F255" s="6">
        <v>262.0</v>
      </c>
      <c r="G255" s="8" t="s">
        <v>250</v>
      </c>
      <c r="H255" s="6">
        <v>279.0</v>
      </c>
      <c r="I255" s="8" t="s">
        <v>249</v>
      </c>
      <c r="J255" s="9" t="s">
        <v>19</v>
      </c>
      <c r="K255" s="8" t="s">
        <v>20</v>
      </c>
      <c r="L255" s="6">
        <v>1989.0</v>
      </c>
      <c r="M255" s="10">
        <f t="shared" si="1"/>
        <v>0.001296296301</v>
      </c>
      <c r="N255" s="8">
        <f t="shared" si="2"/>
        <v>3</v>
      </c>
      <c r="O255" s="8"/>
      <c r="P255" s="8"/>
      <c r="Q255" s="8"/>
    </row>
    <row r="256">
      <c r="A256" s="6">
        <v>2.1742718E7</v>
      </c>
      <c r="B256" s="7">
        <v>43466.39818287037</v>
      </c>
      <c r="C256" s="7">
        <v>43466.42335648148</v>
      </c>
      <c r="D256" s="6">
        <v>4332.0</v>
      </c>
      <c r="E256" s="13">
        <v>2175.0</v>
      </c>
      <c r="F256" s="6">
        <v>117.0</v>
      </c>
      <c r="G256" s="8" t="s">
        <v>124</v>
      </c>
      <c r="H256" s="6">
        <v>226.0</v>
      </c>
      <c r="I256" s="8" t="s">
        <v>144</v>
      </c>
      <c r="J256" s="9" t="s">
        <v>19</v>
      </c>
      <c r="K256" s="8"/>
      <c r="L256" s="8"/>
      <c r="M256" s="10">
        <f t="shared" si="1"/>
        <v>0.02517361111</v>
      </c>
      <c r="N256" s="8">
        <f t="shared" si="2"/>
        <v>3</v>
      </c>
      <c r="O256" s="8"/>
      <c r="P256" s="8"/>
      <c r="Q256" s="8"/>
    </row>
    <row r="257">
      <c r="A257" s="6">
        <v>2.1742719E7</v>
      </c>
      <c r="B257" s="7">
        <v>43466.399363425924</v>
      </c>
      <c r="C257" s="7">
        <v>43466.402766203704</v>
      </c>
      <c r="D257" s="6">
        <v>1115.0</v>
      </c>
      <c r="E257" s="6">
        <v>294.0</v>
      </c>
      <c r="F257" s="6">
        <v>32.0</v>
      </c>
      <c r="G257" s="8" t="s">
        <v>274</v>
      </c>
      <c r="H257" s="6">
        <v>21.0</v>
      </c>
      <c r="I257" s="8" t="s">
        <v>148</v>
      </c>
      <c r="J257" s="9" t="s">
        <v>19</v>
      </c>
      <c r="K257" s="8" t="s">
        <v>23</v>
      </c>
      <c r="L257" s="6">
        <v>1951.0</v>
      </c>
      <c r="M257" s="10">
        <f t="shared" si="1"/>
        <v>0.00340277778</v>
      </c>
      <c r="N257" s="8">
        <f t="shared" si="2"/>
        <v>3</v>
      </c>
      <c r="O257" s="8"/>
      <c r="P257" s="8"/>
      <c r="Q257" s="8"/>
    </row>
    <row r="258">
      <c r="A258" s="6">
        <v>2.174272E7</v>
      </c>
      <c r="B258" s="7">
        <v>43466.40023148148</v>
      </c>
      <c r="C258" s="7">
        <v>43466.411516203705</v>
      </c>
      <c r="D258" s="6">
        <v>5996.0</v>
      </c>
      <c r="E258" s="6">
        <v>975.0</v>
      </c>
      <c r="F258" s="6">
        <v>230.0</v>
      </c>
      <c r="G258" s="8" t="s">
        <v>104</v>
      </c>
      <c r="H258" s="6">
        <v>177.0</v>
      </c>
      <c r="I258" s="8" t="s">
        <v>248</v>
      </c>
      <c r="J258" s="9" t="s">
        <v>19</v>
      </c>
      <c r="K258" s="8" t="s">
        <v>23</v>
      </c>
      <c r="L258" s="6">
        <v>1990.0</v>
      </c>
      <c r="M258" s="10">
        <f t="shared" si="1"/>
        <v>0.01128472223</v>
      </c>
      <c r="N258" s="8">
        <f t="shared" si="2"/>
        <v>3</v>
      </c>
      <c r="O258" s="8"/>
      <c r="P258" s="8"/>
      <c r="Q258" s="8"/>
    </row>
    <row r="259">
      <c r="A259" s="6">
        <v>2.1742721E7</v>
      </c>
      <c r="B259" s="7">
        <v>43466.4015625</v>
      </c>
      <c r="C259" s="7">
        <v>43466.40399305556</v>
      </c>
      <c r="D259" s="6">
        <v>3713.0</v>
      </c>
      <c r="E259" s="6">
        <v>210.0</v>
      </c>
      <c r="F259" s="6">
        <v>84.0</v>
      </c>
      <c r="G259" s="8" t="s">
        <v>18</v>
      </c>
      <c r="H259" s="6">
        <v>133.0</v>
      </c>
      <c r="I259" s="8" t="s">
        <v>94</v>
      </c>
      <c r="J259" s="9" t="s">
        <v>19</v>
      </c>
      <c r="K259" s="8" t="s">
        <v>20</v>
      </c>
      <c r="L259" s="6">
        <v>1984.0</v>
      </c>
      <c r="M259" s="10">
        <f t="shared" si="1"/>
        <v>0.002430555556</v>
      </c>
      <c r="N259" s="8">
        <f t="shared" si="2"/>
        <v>3</v>
      </c>
      <c r="O259" s="8"/>
      <c r="P259" s="8"/>
      <c r="Q259" s="8"/>
    </row>
    <row r="260">
      <c r="A260" s="6">
        <v>2.1742722E7</v>
      </c>
      <c r="B260" s="7">
        <v>43466.401724537034</v>
      </c>
      <c r="C260" s="7">
        <v>43466.40399305556</v>
      </c>
      <c r="D260" s="6">
        <v>5216.0</v>
      </c>
      <c r="E260" s="6">
        <v>196.0</v>
      </c>
      <c r="F260" s="6">
        <v>238.0</v>
      </c>
      <c r="G260" s="8" t="s">
        <v>177</v>
      </c>
      <c r="H260" s="6">
        <v>244.0</v>
      </c>
      <c r="I260" s="8" t="s">
        <v>275</v>
      </c>
      <c r="J260" s="9" t="s">
        <v>19</v>
      </c>
      <c r="K260" s="8" t="s">
        <v>20</v>
      </c>
      <c r="L260" s="6">
        <v>1981.0</v>
      </c>
      <c r="M260" s="10">
        <f t="shared" si="1"/>
        <v>0.002268518525</v>
      </c>
      <c r="N260" s="8">
        <f t="shared" si="2"/>
        <v>3</v>
      </c>
      <c r="O260" s="8"/>
      <c r="P260" s="8"/>
      <c r="Q260" s="8"/>
    </row>
    <row r="261">
      <c r="A261" s="6">
        <v>2.1742723E7</v>
      </c>
      <c r="B261" s="7">
        <v>43466.40231481481</v>
      </c>
      <c r="C261" s="7">
        <v>43466.40405092593</v>
      </c>
      <c r="D261" s="6">
        <v>5865.0</v>
      </c>
      <c r="E261" s="6">
        <v>150.0</v>
      </c>
      <c r="F261" s="6">
        <v>463.0</v>
      </c>
      <c r="G261" s="8" t="s">
        <v>72</v>
      </c>
      <c r="H261" s="6">
        <v>294.0</v>
      </c>
      <c r="I261" s="8" t="s">
        <v>276</v>
      </c>
      <c r="J261" s="9" t="s">
        <v>19</v>
      </c>
      <c r="K261" s="8" t="s">
        <v>20</v>
      </c>
      <c r="L261" s="6">
        <v>1979.0</v>
      </c>
      <c r="M261" s="10">
        <f t="shared" si="1"/>
        <v>0.001736111117</v>
      </c>
      <c r="N261" s="8">
        <f t="shared" si="2"/>
        <v>3</v>
      </c>
      <c r="O261" s="8"/>
      <c r="P261" s="8"/>
      <c r="Q261" s="8"/>
    </row>
    <row r="262">
      <c r="A262" s="6">
        <v>2.1742724E7</v>
      </c>
      <c r="B262" s="7">
        <v>43466.4028587963</v>
      </c>
      <c r="C262" s="7">
        <v>43466.41076388889</v>
      </c>
      <c r="D262" s="6">
        <v>3394.0</v>
      </c>
      <c r="E262" s="6">
        <v>683.0</v>
      </c>
      <c r="F262" s="6">
        <v>16.0</v>
      </c>
      <c r="G262" s="8" t="s">
        <v>140</v>
      </c>
      <c r="H262" s="6">
        <v>505.0</v>
      </c>
      <c r="I262" s="8" t="s">
        <v>277</v>
      </c>
      <c r="J262" s="9" t="s">
        <v>19</v>
      </c>
      <c r="K262" s="8" t="s">
        <v>23</v>
      </c>
      <c r="L262" s="6">
        <v>1989.0</v>
      </c>
      <c r="M262" s="10">
        <f t="shared" si="1"/>
        <v>0.007905092592</v>
      </c>
      <c r="N262" s="8">
        <f t="shared" si="2"/>
        <v>3</v>
      </c>
      <c r="O262" s="8"/>
      <c r="P262" s="8"/>
      <c r="Q262" s="8"/>
    </row>
    <row r="263">
      <c r="A263" s="6">
        <v>2.1742725E7</v>
      </c>
      <c r="B263" s="7">
        <v>43466.40482638889</v>
      </c>
      <c r="C263" s="7">
        <v>43466.415451388886</v>
      </c>
      <c r="D263" s="6">
        <v>6271.0</v>
      </c>
      <c r="E263" s="6">
        <v>918.0</v>
      </c>
      <c r="F263" s="6">
        <v>198.0</v>
      </c>
      <c r="G263" s="8" t="s">
        <v>142</v>
      </c>
      <c r="H263" s="6">
        <v>41.0</v>
      </c>
      <c r="I263" s="8" t="s">
        <v>265</v>
      </c>
      <c r="J263" s="9" t="s">
        <v>19</v>
      </c>
      <c r="K263" s="8" t="s">
        <v>23</v>
      </c>
      <c r="L263" s="6">
        <v>1992.0</v>
      </c>
      <c r="M263" s="10">
        <f t="shared" si="1"/>
        <v>0.010625</v>
      </c>
      <c r="N263" s="8">
        <f t="shared" si="2"/>
        <v>3</v>
      </c>
      <c r="O263" s="8"/>
      <c r="P263" s="8"/>
      <c r="Q263" s="8"/>
    </row>
    <row r="264">
      <c r="A264" s="6">
        <v>2.1742726E7</v>
      </c>
      <c r="B264" s="7">
        <v>43466.40497685185</v>
      </c>
      <c r="C264" s="7">
        <v>43466.4078125</v>
      </c>
      <c r="D264" s="6">
        <v>4069.0</v>
      </c>
      <c r="E264" s="6">
        <v>245.0</v>
      </c>
      <c r="F264" s="6">
        <v>303.0</v>
      </c>
      <c r="G264" s="8" t="s">
        <v>125</v>
      </c>
      <c r="H264" s="6">
        <v>300.0</v>
      </c>
      <c r="I264" s="8" t="s">
        <v>278</v>
      </c>
      <c r="J264" s="9" t="s">
        <v>19</v>
      </c>
      <c r="K264" s="8" t="s">
        <v>20</v>
      </c>
      <c r="L264" s="6">
        <v>1990.0</v>
      </c>
      <c r="M264" s="10">
        <f t="shared" si="1"/>
        <v>0.002835648149</v>
      </c>
      <c r="N264" s="8">
        <f t="shared" si="2"/>
        <v>3</v>
      </c>
      <c r="O264" s="8"/>
      <c r="P264" s="8"/>
      <c r="Q264" s="8"/>
    </row>
    <row r="265">
      <c r="A265" s="6">
        <v>2.1742727E7</v>
      </c>
      <c r="B265" s="7">
        <v>43466.40539351852</v>
      </c>
      <c r="C265" s="7">
        <v>43466.41175925926</v>
      </c>
      <c r="D265" s="6">
        <v>1711.0</v>
      </c>
      <c r="E265" s="6">
        <v>550.0</v>
      </c>
      <c r="F265" s="6">
        <v>320.0</v>
      </c>
      <c r="G265" s="8" t="s">
        <v>225</v>
      </c>
      <c r="H265" s="6">
        <v>107.0</v>
      </c>
      <c r="I265" s="8" t="s">
        <v>279</v>
      </c>
      <c r="J265" s="9" t="s">
        <v>19</v>
      </c>
      <c r="K265" s="8" t="s">
        <v>20</v>
      </c>
      <c r="L265" s="6">
        <v>1997.0</v>
      </c>
      <c r="M265" s="10">
        <f t="shared" si="1"/>
        <v>0.006365740737</v>
      </c>
      <c r="N265" s="8">
        <f t="shared" si="2"/>
        <v>3</v>
      </c>
      <c r="O265" s="8"/>
      <c r="P265" s="8"/>
      <c r="Q265" s="8"/>
    </row>
    <row r="266">
      <c r="A266" s="6">
        <v>2.1742728E7</v>
      </c>
      <c r="B266" s="7">
        <v>43466.40673611111</v>
      </c>
      <c r="C266" s="7">
        <v>43466.409837962965</v>
      </c>
      <c r="D266" s="6">
        <v>1115.0</v>
      </c>
      <c r="E266" s="6">
        <v>268.0</v>
      </c>
      <c r="F266" s="6">
        <v>21.0</v>
      </c>
      <c r="G266" s="8" t="s">
        <v>148</v>
      </c>
      <c r="H266" s="6">
        <v>73.0</v>
      </c>
      <c r="I266" s="8" t="s">
        <v>233</v>
      </c>
      <c r="J266" s="9" t="s">
        <v>19</v>
      </c>
      <c r="K266" s="8" t="s">
        <v>20</v>
      </c>
      <c r="L266" s="6">
        <v>1992.0</v>
      </c>
      <c r="M266" s="10">
        <f t="shared" si="1"/>
        <v>0.003101851857</v>
      </c>
      <c r="N266" s="8">
        <f t="shared" si="2"/>
        <v>3</v>
      </c>
      <c r="O266" s="8"/>
      <c r="P266" s="8"/>
      <c r="Q266" s="8"/>
    </row>
    <row r="267">
      <c r="A267" s="6">
        <v>2.1742729E7</v>
      </c>
      <c r="B267" s="7">
        <v>43466.40707175926</v>
      </c>
      <c r="C267" s="7">
        <v>43466.413356481484</v>
      </c>
      <c r="D267" s="6">
        <v>2264.0</v>
      </c>
      <c r="E267" s="6">
        <v>543.0</v>
      </c>
      <c r="F267" s="6">
        <v>182.0</v>
      </c>
      <c r="G267" s="8" t="s">
        <v>217</v>
      </c>
      <c r="H267" s="6">
        <v>111.0</v>
      </c>
      <c r="I267" s="8" t="s">
        <v>52</v>
      </c>
      <c r="J267" s="9" t="s">
        <v>19</v>
      </c>
      <c r="K267" s="8" t="s">
        <v>23</v>
      </c>
      <c r="L267" s="6">
        <v>1991.0</v>
      </c>
      <c r="M267" s="10">
        <f t="shared" si="1"/>
        <v>0.006284722222</v>
      </c>
      <c r="N267" s="8">
        <f t="shared" si="2"/>
        <v>3</v>
      </c>
      <c r="O267" s="8"/>
      <c r="P267" s="8"/>
      <c r="Q267" s="8"/>
    </row>
    <row r="268">
      <c r="A268" s="6">
        <v>2.174273E7</v>
      </c>
      <c r="B268" s="7">
        <v>43466.40775462963</v>
      </c>
      <c r="C268" s="7">
        <v>43466.42103009259</v>
      </c>
      <c r="D268" s="6">
        <v>5245.0</v>
      </c>
      <c r="E268" s="13">
        <v>1147.0</v>
      </c>
      <c r="F268" s="6">
        <v>80.0</v>
      </c>
      <c r="G268" s="8" t="s">
        <v>280</v>
      </c>
      <c r="H268" s="6">
        <v>283.0</v>
      </c>
      <c r="I268" s="8" t="s">
        <v>231</v>
      </c>
      <c r="J268" s="9" t="s">
        <v>19</v>
      </c>
      <c r="K268" s="8" t="s">
        <v>20</v>
      </c>
      <c r="L268" s="6">
        <v>1993.0</v>
      </c>
      <c r="M268" s="10">
        <f t="shared" si="1"/>
        <v>0.01327546296</v>
      </c>
      <c r="N268" s="8">
        <f t="shared" si="2"/>
        <v>3</v>
      </c>
      <c r="O268" s="8"/>
      <c r="P268" s="8"/>
      <c r="Q268" s="8"/>
    </row>
    <row r="269">
      <c r="A269" s="6">
        <v>2.1742731E7</v>
      </c>
      <c r="B269" s="7">
        <v>43466.408113425925</v>
      </c>
      <c r="C269" s="7">
        <v>43466.415243055555</v>
      </c>
      <c r="D269" s="6">
        <v>460.0</v>
      </c>
      <c r="E269" s="6">
        <v>616.0</v>
      </c>
      <c r="F269" s="6">
        <v>182.0</v>
      </c>
      <c r="G269" s="8" t="s">
        <v>217</v>
      </c>
      <c r="H269" s="6">
        <v>52.0</v>
      </c>
      <c r="I269" s="8" t="s">
        <v>65</v>
      </c>
      <c r="J269" s="9" t="s">
        <v>19</v>
      </c>
      <c r="K269" s="8" t="s">
        <v>20</v>
      </c>
      <c r="L269" s="6">
        <v>1990.0</v>
      </c>
      <c r="M269" s="10">
        <f t="shared" si="1"/>
        <v>0.00712962963</v>
      </c>
      <c r="N269" s="8">
        <f t="shared" si="2"/>
        <v>3</v>
      </c>
      <c r="O269" s="8"/>
      <c r="P269" s="8"/>
      <c r="Q269" s="8"/>
    </row>
    <row r="270">
      <c r="A270" s="6">
        <v>2.1742732E7</v>
      </c>
      <c r="B270" s="7">
        <v>43466.40818287037</v>
      </c>
      <c r="C270" s="7">
        <v>43466.422372685185</v>
      </c>
      <c r="D270" s="6">
        <v>3387.0</v>
      </c>
      <c r="E270" s="13">
        <v>1226.0</v>
      </c>
      <c r="F270" s="6">
        <v>209.0</v>
      </c>
      <c r="G270" s="8" t="s">
        <v>281</v>
      </c>
      <c r="H270" s="6">
        <v>107.0</v>
      </c>
      <c r="I270" s="8" t="s">
        <v>279</v>
      </c>
      <c r="J270" s="9" t="s">
        <v>19</v>
      </c>
      <c r="K270" s="8" t="s">
        <v>20</v>
      </c>
      <c r="L270" s="6">
        <v>1989.0</v>
      </c>
      <c r="M270" s="10">
        <f t="shared" si="1"/>
        <v>0.01418981481</v>
      </c>
      <c r="N270" s="8">
        <f t="shared" si="2"/>
        <v>3</v>
      </c>
      <c r="O270" s="8"/>
      <c r="P270" s="8"/>
      <c r="Q270" s="8"/>
    </row>
    <row r="271">
      <c r="A271" s="6">
        <v>2.1742733E7</v>
      </c>
      <c r="B271" s="7">
        <v>43466.40840277778</v>
      </c>
      <c r="C271" s="7">
        <v>43466.41420138889</v>
      </c>
      <c r="D271" s="6">
        <v>5065.0</v>
      </c>
      <c r="E271" s="6">
        <v>501.0</v>
      </c>
      <c r="F271" s="6">
        <v>301.0</v>
      </c>
      <c r="G271" s="8" t="s">
        <v>282</v>
      </c>
      <c r="H271" s="6">
        <v>110.0</v>
      </c>
      <c r="I271" s="8" t="s">
        <v>160</v>
      </c>
      <c r="J271" s="9" t="s">
        <v>19</v>
      </c>
      <c r="K271" s="8" t="s">
        <v>20</v>
      </c>
      <c r="L271" s="6">
        <v>1954.0</v>
      </c>
      <c r="M271" s="10">
        <f t="shared" si="1"/>
        <v>0.005798611113</v>
      </c>
      <c r="N271" s="8">
        <f t="shared" si="2"/>
        <v>3</v>
      </c>
      <c r="O271" s="8"/>
      <c r="P271" s="8"/>
      <c r="Q271" s="8"/>
    </row>
    <row r="272">
      <c r="A272" s="6">
        <v>2.1742734E7</v>
      </c>
      <c r="B272" s="7">
        <v>43466.408483796295</v>
      </c>
      <c r="C272" s="7">
        <v>43466.41034722222</v>
      </c>
      <c r="D272" s="6">
        <v>2732.0</v>
      </c>
      <c r="E272" s="6">
        <v>161.0</v>
      </c>
      <c r="F272" s="6">
        <v>99.0</v>
      </c>
      <c r="G272" s="8" t="s">
        <v>253</v>
      </c>
      <c r="H272" s="6">
        <v>24.0</v>
      </c>
      <c r="I272" s="8" t="s">
        <v>147</v>
      </c>
      <c r="J272" s="9" t="s">
        <v>19</v>
      </c>
      <c r="K272" s="8" t="s">
        <v>20</v>
      </c>
      <c r="L272" s="6">
        <v>1976.0</v>
      </c>
      <c r="M272" s="10">
        <f t="shared" si="1"/>
        <v>0.001863425925</v>
      </c>
      <c r="N272" s="8">
        <f t="shared" si="2"/>
        <v>3</v>
      </c>
      <c r="O272" s="8"/>
      <c r="P272" s="8"/>
      <c r="Q272" s="8"/>
    </row>
    <row r="273">
      <c r="A273" s="6">
        <v>2.1742735E7</v>
      </c>
      <c r="B273" s="7">
        <v>43466.408680555556</v>
      </c>
      <c r="C273" s="7">
        <v>43466.4131712963</v>
      </c>
      <c r="D273" s="6">
        <v>1981.0</v>
      </c>
      <c r="E273" s="6">
        <v>388.0</v>
      </c>
      <c r="F273" s="6">
        <v>68.0</v>
      </c>
      <c r="G273" s="8" t="s">
        <v>283</v>
      </c>
      <c r="H273" s="6">
        <v>98.0</v>
      </c>
      <c r="I273" s="8" t="s">
        <v>30</v>
      </c>
      <c r="J273" s="9" t="s">
        <v>19</v>
      </c>
      <c r="K273" s="8" t="s">
        <v>20</v>
      </c>
      <c r="L273" s="6">
        <v>1979.0</v>
      </c>
      <c r="M273" s="10">
        <f t="shared" si="1"/>
        <v>0.004490740743</v>
      </c>
      <c r="N273" s="8">
        <f t="shared" si="2"/>
        <v>3</v>
      </c>
      <c r="O273" s="8"/>
      <c r="P273" s="8"/>
      <c r="Q273" s="8"/>
    </row>
    <row r="274">
      <c r="A274" s="6">
        <v>2.1742736E7</v>
      </c>
      <c r="B274" s="7">
        <v>43466.40986111111</v>
      </c>
      <c r="C274" s="7">
        <v>43466.41490740741</v>
      </c>
      <c r="D274" s="6">
        <v>481.0</v>
      </c>
      <c r="E274" s="6">
        <v>436.0</v>
      </c>
      <c r="F274" s="6">
        <v>98.0</v>
      </c>
      <c r="G274" s="8" t="s">
        <v>30</v>
      </c>
      <c r="H274" s="6">
        <v>7.0</v>
      </c>
      <c r="I274" s="8" t="s">
        <v>204</v>
      </c>
      <c r="J274" s="9" t="s">
        <v>19</v>
      </c>
      <c r="K274" s="8" t="s">
        <v>20</v>
      </c>
      <c r="L274" s="6">
        <v>1979.0</v>
      </c>
      <c r="M274" s="10">
        <f t="shared" si="1"/>
        <v>0.005046296297</v>
      </c>
      <c r="N274" s="8">
        <f t="shared" si="2"/>
        <v>3</v>
      </c>
      <c r="O274" s="8"/>
      <c r="P274" s="8"/>
      <c r="Q274" s="8"/>
    </row>
    <row r="275">
      <c r="A275" s="6">
        <v>2.1742737E7</v>
      </c>
      <c r="B275" s="7">
        <v>43466.411041666666</v>
      </c>
      <c r="C275" s="7">
        <v>43466.415289351855</v>
      </c>
      <c r="D275" s="6">
        <v>1191.0</v>
      </c>
      <c r="E275" s="6">
        <v>367.0</v>
      </c>
      <c r="F275" s="6">
        <v>88.0</v>
      </c>
      <c r="G275" s="8" t="s">
        <v>255</v>
      </c>
      <c r="H275" s="6">
        <v>107.0</v>
      </c>
      <c r="I275" s="8" t="s">
        <v>279</v>
      </c>
      <c r="J275" s="9" t="s">
        <v>19</v>
      </c>
      <c r="K275" s="8" t="s">
        <v>20</v>
      </c>
      <c r="L275" s="6">
        <v>1989.0</v>
      </c>
      <c r="M275" s="10">
        <f t="shared" si="1"/>
        <v>0.004247685189</v>
      </c>
      <c r="N275" s="8">
        <f t="shared" si="2"/>
        <v>3</v>
      </c>
      <c r="O275" s="8"/>
      <c r="P275" s="8"/>
      <c r="Q275" s="8"/>
    </row>
    <row r="276">
      <c r="A276" s="6">
        <v>2.1742738E7</v>
      </c>
      <c r="B276" s="7">
        <v>43466.41185185185</v>
      </c>
      <c r="C276" s="7">
        <v>43466.41952546296</v>
      </c>
      <c r="D276" s="6">
        <v>4019.0</v>
      </c>
      <c r="E276" s="6">
        <v>663.0</v>
      </c>
      <c r="F276" s="6">
        <v>296.0</v>
      </c>
      <c r="G276" s="8" t="s">
        <v>284</v>
      </c>
      <c r="H276" s="6">
        <v>177.0</v>
      </c>
      <c r="I276" s="8" t="s">
        <v>248</v>
      </c>
      <c r="J276" s="9" t="s">
        <v>19</v>
      </c>
      <c r="K276" s="8" t="s">
        <v>20</v>
      </c>
      <c r="L276" s="6">
        <v>1989.0</v>
      </c>
      <c r="M276" s="10">
        <f t="shared" si="1"/>
        <v>0.007673611108</v>
      </c>
      <c r="N276" s="8">
        <f t="shared" si="2"/>
        <v>3</v>
      </c>
      <c r="O276" s="8"/>
      <c r="P276" s="8"/>
      <c r="Q276" s="8"/>
    </row>
    <row r="277">
      <c r="A277" s="6">
        <v>2.1742739E7</v>
      </c>
      <c r="B277" s="7">
        <v>43466.4119212963</v>
      </c>
      <c r="C277" s="7">
        <v>43466.417349537034</v>
      </c>
      <c r="D277" s="6">
        <v>3228.0</v>
      </c>
      <c r="E277" s="6">
        <v>469.0</v>
      </c>
      <c r="F277" s="6">
        <v>364.0</v>
      </c>
      <c r="G277" s="8" t="s">
        <v>270</v>
      </c>
      <c r="H277" s="6">
        <v>140.0</v>
      </c>
      <c r="I277" s="8" t="s">
        <v>191</v>
      </c>
      <c r="J277" s="9" t="s">
        <v>19</v>
      </c>
      <c r="K277" s="8" t="s">
        <v>20</v>
      </c>
      <c r="L277" s="6">
        <v>1966.0</v>
      </c>
      <c r="M277" s="10">
        <f t="shared" si="1"/>
        <v>0.005428240736</v>
      </c>
      <c r="N277" s="8">
        <f t="shared" si="2"/>
        <v>3</v>
      </c>
      <c r="O277" s="8"/>
      <c r="P277" s="8"/>
      <c r="Q277" s="8"/>
    </row>
    <row r="278">
      <c r="A278" s="6">
        <v>2.174274E7</v>
      </c>
      <c r="B278" s="7">
        <v>43466.41324074074</v>
      </c>
      <c r="C278" s="7">
        <v>43466.42260416667</v>
      </c>
      <c r="D278" s="6">
        <v>4793.0</v>
      </c>
      <c r="E278" s="6">
        <v>809.0</v>
      </c>
      <c r="F278" s="6">
        <v>81.0</v>
      </c>
      <c r="G278" s="8" t="s">
        <v>188</v>
      </c>
      <c r="H278" s="6">
        <v>72.0</v>
      </c>
      <c r="I278" s="8" t="s">
        <v>145</v>
      </c>
      <c r="J278" s="9" t="s">
        <v>19</v>
      </c>
      <c r="K278" s="8" t="s">
        <v>20</v>
      </c>
      <c r="L278" s="6">
        <v>1991.0</v>
      </c>
      <c r="M278" s="10">
        <f t="shared" si="1"/>
        <v>0.009363425932</v>
      </c>
      <c r="N278" s="8">
        <f t="shared" si="2"/>
        <v>3</v>
      </c>
      <c r="O278" s="8"/>
      <c r="P278" s="8"/>
      <c r="Q278" s="8"/>
    </row>
    <row r="279">
      <c r="A279" s="6">
        <v>2.1742741E7</v>
      </c>
      <c r="B279" s="7">
        <v>43466.413298611114</v>
      </c>
      <c r="C279" s="7">
        <v>43466.4224537037</v>
      </c>
      <c r="D279" s="6">
        <v>1616.0</v>
      </c>
      <c r="E279" s="6">
        <v>791.0</v>
      </c>
      <c r="F279" s="6">
        <v>331.0</v>
      </c>
      <c r="G279" s="8" t="s">
        <v>133</v>
      </c>
      <c r="H279" s="6">
        <v>324.0</v>
      </c>
      <c r="I279" s="8" t="s">
        <v>46</v>
      </c>
      <c r="J279" s="9" t="s">
        <v>19</v>
      </c>
      <c r="K279" s="8" t="s">
        <v>20</v>
      </c>
      <c r="L279" s="6">
        <v>1989.0</v>
      </c>
      <c r="M279" s="10">
        <f t="shared" si="1"/>
        <v>0.009155092586</v>
      </c>
      <c r="N279" s="8">
        <f t="shared" si="2"/>
        <v>3</v>
      </c>
      <c r="O279" s="8"/>
      <c r="P279" s="8"/>
      <c r="Q279" s="8"/>
    </row>
    <row r="280">
      <c r="A280" s="6">
        <v>2.1742742E7</v>
      </c>
      <c r="B280" s="7">
        <v>43466.413506944446</v>
      </c>
      <c r="C280" s="7">
        <v>43466.416817129626</v>
      </c>
      <c r="D280" s="6">
        <v>259.0</v>
      </c>
      <c r="E280" s="6">
        <v>286.0</v>
      </c>
      <c r="F280" s="6">
        <v>13.0</v>
      </c>
      <c r="G280" s="8" t="s">
        <v>56</v>
      </c>
      <c r="H280" s="6">
        <v>220.0</v>
      </c>
      <c r="I280" s="8" t="s">
        <v>155</v>
      </c>
      <c r="J280" s="9" t="s">
        <v>19</v>
      </c>
      <c r="K280" s="8" t="s">
        <v>20</v>
      </c>
      <c r="L280" s="6">
        <v>1992.0</v>
      </c>
      <c r="M280" s="10">
        <f t="shared" si="1"/>
        <v>0.00331018518</v>
      </c>
      <c r="N280" s="8">
        <f t="shared" si="2"/>
        <v>3</v>
      </c>
      <c r="O280" s="8"/>
      <c r="P280" s="8"/>
      <c r="Q280" s="8"/>
    </row>
    <row r="281">
      <c r="A281" s="6">
        <v>2.1742743E7</v>
      </c>
      <c r="B281" s="7">
        <v>43466.4137962963</v>
      </c>
      <c r="C281" s="7">
        <v>43466.420335648145</v>
      </c>
      <c r="D281" s="6">
        <v>5286.0</v>
      </c>
      <c r="E281" s="6">
        <v>565.0</v>
      </c>
      <c r="F281" s="6">
        <v>658.0</v>
      </c>
      <c r="G281" s="8" t="s">
        <v>285</v>
      </c>
      <c r="H281" s="6">
        <v>29.0</v>
      </c>
      <c r="I281" s="8" t="s">
        <v>102</v>
      </c>
      <c r="J281" s="9" t="s">
        <v>19</v>
      </c>
      <c r="K281" s="8" t="s">
        <v>20</v>
      </c>
      <c r="L281" s="6">
        <v>1991.0</v>
      </c>
      <c r="M281" s="10">
        <f t="shared" si="1"/>
        <v>0.006539351845</v>
      </c>
      <c r="N281" s="8">
        <f t="shared" si="2"/>
        <v>3</v>
      </c>
      <c r="O281" s="8"/>
      <c r="P281" s="8"/>
      <c r="Q281" s="8"/>
    </row>
    <row r="282">
      <c r="A282" s="6">
        <v>2.1742744E7</v>
      </c>
      <c r="B282" s="7">
        <v>43466.41444444445</v>
      </c>
      <c r="C282" s="7">
        <v>43466.42193287037</v>
      </c>
      <c r="D282" s="6">
        <v>4239.0</v>
      </c>
      <c r="E282" s="6">
        <v>647.0</v>
      </c>
      <c r="F282" s="6">
        <v>21.0</v>
      </c>
      <c r="G282" s="8" t="s">
        <v>148</v>
      </c>
      <c r="H282" s="6">
        <v>320.0</v>
      </c>
      <c r="I282" s="8" t="s">
        <v>225</v>
      </c>
      <c r="J282" s="9" t="s">
        <v>19</v>
      </c>
      <c r="K282" s="8" t="s">
        <v>23</v>
      </c>
      <c r="L282" s="6">
        <v>1951.0</v>
      </c>
      <c r="M282" s="10">
        <f t="shared" si="1"/>
        <v>0.007488425923</v>
      </c>
      <c r="N282" s="8">
        <f t="shared" si="2"/>
        <v>3</v>
      </c>
      <c r="O282" s="8"/>
      <c r="P282" s="8"/>
      <c r="Q282" s="8"/>
    </row>
    <row r="283">
      <c r="A283" s="6">
        <v>2.1742745E7</v>
      </c>
      <c r="B283" s="7">
        <v>43466.41509259259</v>
      </c>
      <c r="C283" s="7">
        <v>43466.422118055554</v>
      </c>
      <c r="D283" s="6">
        <v>1164.0</v>
      </c>
      <c r="E283" s="6">
        <v>607.0</v>
      </c>
      <c r="F283" s="6">
        <v>172.0</v>
      </c>
      <c r="G283" s="8" t="s">
        <v>286</v>
      </c>
      <c r="H283" s="6">
        <v>43.0</v>
      </c>
      <c r="I283" s="8" t="s">
        <v>221</v>
      </c>
      <c r="J283" s="9" t="s">
        <v>19</v>
      </c>
      <c r="K283" s="8" t="s">
        <v>20</v>
      </c>
      <c r="L283" s="6">
        <v>1958.0</v>
      </c>
      <c r="M283" s="10">
        <f t="shared" si="1"/>
        <v>0.007025462961</v>
      </c>
      <c r="N283" s="8">
        <f t="shared" si="2"/>
        <v>3</v>
      </c>
      <c r="O283" s="8"/>
      <c r="P283" s="8"/>
      <c r="Q283" s="8"/>
    </row>
    <row r="284">
      <c r="A284" s="6">
        <v>2.1742746E7</v>
      </c>
      <c r="B284" s="7">
        <v>43466.41583333333</v>
      </c>
      <c r="C284" s="7">
        <v>43466.41863425926</v>
      </c>
      <c r="D284" s="6">
        <v>5877.0</v>
      </c>
      <c r="E284" s="6">
        <v>242.0</v>
      </c>
      <c r="F284" s="6">
        <v>211.0</v>
      </c>
      <c r="G284" s="8" t="s">
        <v>32</v>
      </c>
      <c r="H284" s="6">
        <v>125.0</v>
      </c>
      <c r="I284" s="8" t="s">
        <v>262</v>
      </c>
      <c r="J284" s="9" t="s">
        <v>19</v>
      </c>
      <c r="K284" s="8" t="s">
        <v>20</v>
      </c>
      <c r="L284" s="6">
        <v>1960.0</v>
      </c>
      <c r="M284" s="10">
        <f t="shared" si="1"/>
        <v>0.002800925926</v>
      </c>
      <c r="N284" s="8">
        <f t="shared" si="2"/>
        <v>3</v>
      </c>
      <c r="O284" s="8"/>
      <c r="P284" s="8"/>
      <c r="Q284" s="8"/>
    </row>
    <row r="285">
      <c r="A285" s="6">
        <v>2.1742747E7</v>
      </c>
      <c r="B285" s="7">
        <v>43466.41636574074</v>
      </c>
      <c r="C285" s="7">
        <v>43466.42009259259</v>
      </c>
      <c r="D285" s="6">
        <v>1895.0</v>
      </c>
      <c r="E285" s="6">
        <v>322.0</v>
      </c>
      <c r="F285" s="6">
        <v>254.0</v>
      </c>
      <c r="G285" s="8" t="s">
        <v>62</v>
      </c>
      <c r="H285" s="6">
        <v>165.0</v>
      </c>
      <c r="I285" s="8" t="s">
        <v>287</v>
      </c>
      <c r="J285" s="9" t="s">
        <v>19</v>
      </c>
      <c r="K285" s="8" t="s">
        <v>23</v>
      </c>
      <c r="L285" s="6">
        <v>1983.0</v>
      </c>
      <c r="M285" s="10">
        <f t="shared" si="1"/>
        <v>0.00372685185</v>
      </c>
      <c r="N285" s="8">
        <f t="shared" si="2"/>
        <v>3</v>
      </c>
      <c r="O285" s="8"/>
      <c r="P285" s="8"/>
      <c r="Q285" s="8"/>
    </row>
    <row r="286">
      <c r="A286" s="6">
        <v>2.1742748E7</v>
      </c>
      <c r="B286" s="7">
        <v>43466.417025462964</v>
      </c>
      <c r="C286" s="7">
        <v>43466.43346064815</v>
      </c>
      <c r="D286" s="6">
        <v>110.0</v>
      </c>
      <c r="E286" s="13">
        <v>1420.0</v>
      </c>
      <c r="F286" s="6">
        <v>205.0</v>
      </c>
      <c r="G286" s="8" t="s">
        <v>288</v>
      </c>
      <c r="H286" s="6">
        <v>17.0</v>
      </c>
      <c r="I286" s="8" t="s">
        <v>289</v>
      </c>
      <c r="J286" s="9" t="s">
        <v>19</v>
      </c>
      <c r="K286" s="8" t="s">
        <v>20</v>
      </c>
      <c r="L286" s="6">
        <v>1986.0</v>
      </c>
      <c r="M286" s="10">
        <f t="shared" si="1"/>
        <v>0.01643518519</v>
      </c>
      <c r="N286" s="8">
        <f t="shared" si="2"/>
        <v>3</v>
      </c>
      <c r="O286" s="8"/>
      <c r="P286" s="8"/>
      <c r="Q286" s="8"/>
    </row>
    <row r="287">
      <c r="A287" s="6">
        <v>2.1742749E7</v>
      </c>
      <c r="B287" s="7">
        <v>43466.41711805556</v>
      </c>
      <c r="C287" s="7">
        <v>43466.41993055555</v>
      </c>
      <c r="D287" s="6">
        <v>6417.0</v>
      </c>
      <c r="E287" s="6">
        <v>243.0</v>
      </c>
      <c r="F287" s="6">
        <v>6.0</v>
      </c>
      <c r="G287" s="8" t="s">
        <v>235</v>
      </c>
      <c r="H287" s="6">
        <v>26.0</v>
      </c>
      <c r="I287" s="8" t="s">
        <v>290</v>
      </c>
      <c r="J287" s="9" t="s">
        <v>19</v>
      </c>
      <c r="K287" s="8" t="s">
        <v>20</v>
      </c>
      <c r="L287" s="6">
        <v>1964.0</v>
      </c>
      <c r="M287" s="10">
        <f t="shared" si="1"/>
        <v>0.002812499995</v>
      </c>
      <c r="N287" s="8">
        <f t="shared" si="2"/>
        <v>3</v>
      </c>
      <c r="O287" s="8"/>
      <c r="P287" s="8"/>
      <c r="Q287" s="8"/>
    </row>
    <row r="288">
      <c r="A288" s="6">
        <v>2.174275E7</v>
      </c>
      <c r="B288" s="7">
        <v>43466.41756944444</v>
      </c>
      <c r="C288" s="7">
        <v>43466.42466435185</v>
      </c>
      <c r="D288" s="6">
        <v>4717.0</v>
      </c>
      <c r="E288" s="6">
        <v>613.0</v>
      </c>
      <c r="F288" s="6">
        <v>240.0</v>
      </c>
      <c r="G288" s="8" t="s">
        <v>85</v>
      </c>
      <c r="H288" s="6">
        <v>303.0</v>
      </c>
      <c r="I288" s="8" t="s">
        <v>125</v>
      </c>
      <c r="J288" s="9" t="s">
        <v>19</v>
      </c>
      <c r="K288" s="8" t="s">
        <v>20</v>
      </c>
      <c r="L288" s="6">
        <v>1984.0</v>
      </c>
      <c r="M288" s="10">
        <f t="shared" si="1"/>
        <v>0.007094907407</v>
      </c>
      <c r="N288" s="8">
        <f t="shared" si="2"/>
        <v>3</v>
      </c>
      <c r="O288" s="8"/>
      <c r="P288" s="8"/>
      <c r="Q288" s="8"/>
    </row>
    <row r="289">
      <c r="A289" s="6">
        <v>2.1742751E7</v>
      </c>
      <c r="B289" s="7">
        <v>43466.41800925926</v>
      </c>
      <c r="C289" s="7">
        <v>43466.42225694445</v>
      </c>
      <c r="D289" s="6">
        <v>4236.0</v>
      </c>
      <c r="E289" s="6">
        <v>367.0</v>
      </c>
      <c r="F289" s="6">
        <v>174.0</v>
      </c>
      <c r="G289" s="8" t="s">
        <v>218</v>
      </c>
      <c r="H289" s="6">
        <v>49.0</v>
      </c>
      <c r="I289" s="8" t="s">
        <v>31</v>
      </c>
      <c r="J289" s="9" t="s">
        <v>19</v>
      </c>
      <c r="K289" s="8" t="s">
        <v>23</v>
      </c>
      <c r="L289" s="6">
        <v>1988.0</v>
      </c>
      <c r="M289" s="10">
        <f t="shared" si="1"/>
        <v>0.004247685189</v>
      </c>
      <c r="N289" s="8">
        <f t="shared" si="2"/>
        <v>3</v>
      </c>
      <c r="O289" s="8"/>
      <c r="P289" s="8"/>
      <c r="Q289" s="8"/>
    </row>
    <row r="290">
      <c r="A290" s="6">
        <v>2.1742752E7</v>
      </c>
      <c r="B290" s="7">
        <v>43466.418657407405</v>
      </c>
      <c r="C290" s="7">
        <v>43466.42364583333</v>
      </c>
      <c r="D290" s="6">
        <v>2419.0</v>
      </c>
      <c r="E290" s="6">
        <v>431.0</v>
      </c>
      <c r="F290" s="6">
        <v>192.0</v>
      </c>
      <c r="G290" s="8" t="s">
        <v>264</v>
      </c>
      <c r="H290" s="6">
        <v>43.0</v>
      </c>
      <c r="I290" s="8" t="s">
        <v>221</v>
      </c>
      <c r="J290" s="9" t="s">
        <v>19</v>
      </c>
      <c r="K290" s="8" t="s">
        <v>23</v>
      </c>
      <c r="L290" s="6">
        <v>1989.0</v>
      </c>
      <c r="M290" s="10">
        <f t="shared" si="1"/>
        <v>0.004988425928</v>
      </c>
      <c r="N290" s="8">
        <f t="shared" si="2"/>
        <v>3</v>
      </c>
      <c r="O290" s="8"/>
      <c r="P290" s="8"/>
      <c r="Q290" s="8"/>
    </row>
    <row r="291">
      <c r="A291" s="6">
        <v>2.1742753E7</v>
      </c>
      <c r="B291" s="7">
        <v>43466.41894675926</v>
      </c>
      <c r="C291" s="7">
        <v>43466.42028935185</v>
      </c>
      <c r="D291" s="6">
        <v>2152.0</v>
      </c>
      <c r="E291" s="6">
        <v>116.0</v>
      </c>
      <c r="F291" s="6">
        <v>327.0</v>
      </c>
      <c r="G291" s="8" t="s">
        <v>291</v>
      </c>
      <c r="H291" s="6">
        <v>113.0</v>
      </c>
      <c r="I291" s="8" t="s">
        <v>110</v>
      </c>
      <c r="J291" s="9" t="s">
        <v>19</v>
      </c>
      <c r="K291" s="8" t="s">
        <v>20</v>
      </c>
      <c r="L291" s="6">
        <v>1983.0</v>
      </c>
      <c r="M291" s="10">
        <f t="shared" si="1"/>
        <v>0.001342592594</v>
      </c>
      <c r="N291" s="8">
        <f t="shared" si="2"/>
        <v>3</v>
      </c>
      <c r="O291" s="8"/>
      <c r="P291" s="8"/>
      <c r="Q291" s="8"/>
    </row>
    <row r="292">
      <c r="A292" s="6">
        <v>2.1742754E7</v>
      </c>
      <c r="B292" s="7">
        <v>43466.41898148148</v>
      </c>
      <c r="C292" s="7">
        <v>43466.44501157408</v>
      </c>
      <c r="D292" s="6">
        <v>5748.0</v>
      </c>
      <c r="E292" s="13">
        <v>2249.0</v>
      </c>
      <c r="F292" s="6">
        <v>157.0</v>
      </c>
      <c r="G292" s="8" t="s">
        <v>292</v>
      </c>
      <c r="H292" s="6">
        <v>127.0</v>
      </c>
      <c r="I292" s="8" t="s">
        <v>86</v>
      </c>
      <c r="J292" s="9" t="s">
        <v>19</v>
      </c>
      <c r="K292" s="8" t="s">
        <v>23</v>
      </c>
      <c r="L292" s="6">
        <v>1993.0</v>
      </c>
      <c r="M292" s="10">
        <f t="shared" si="1"/>
        <v>0.02603009259</v>
      </c>
      <c r="N292" s="8">
        <f t="shared" si="2"/>
        <v>3</v>
      </c>
      <c r="O292" s="8"/>
      <c r="P292" s="8"/>
      <c r="Q292" s="8"/>
    </row>
    <row r="293">
      <c r="A293" s="6">
        <v>2.1742755E7</v>
      </c>
      <c r="B293" s="7">
        <v>43466.421944444446</v>
      </c>
      <c r="C293" s="7">
        <v>43466.42909722222</v>
      </c>
      <c r="D293" s="6">
        <v>3757.0</v>
      </c>
      <c r="E293" s="6">
        <v>618.0</v>
      </c>
      <c r="F293" s="6">
        <v>73.0</v>
      </c>
      <c r="G293" s="8" t="s">
        <v>233</v>
      </c>
      <c r="H293" s="6">
        <v>71.0</v>
      </c>
      <c r="I293" s="8" t="s">
        <v>99</v>
      </c>
      <c r="J293" s="9" t="s">
        <v>19</v>
      </c>
      <c r="K293" s="8" t="s">
        <v>20</v>
      </c>
      <c r="L293" s="6">
        <v>1990.0</v>
      </c>
      <c r="M293" s="10">
        <f t="shared" si="1"/>
        <v>0.007152777776</v>
      </c>
      <c r="N293" s="8">
        <f t="shared" si="2"/>
        <v>3</v>
      </c>
      <c r="O293" s="8"/>
      <c r="P293" s="8"/>
      <c r="Q293" s="8"/>
    </row>
    <row r="294">
      <c r="A294" s="6">
        <v>2.1742756E7</v>
      </c>
      <c r="B294" s="7">
        <v>43466.42202546296</v>
      </c>
      <c r="C294" s="7">
        <v>43466.42901620371</v>
      </c>
      <c r="D294" s="6">
        <v>1115.0</v>
      </c>
      <c r="E294" s="6">
        <v>604.0</v>
      </c>
      <c r="F294" s="6">
        <v>73.0</v>
      </c>
      <c r="G294" s="8" t="s">
        <v>233</v>
      </c>
      <c r="H294" s="6">
        <v>71.0</v>
      </c>
      <c r="I294" s="8" t="s">
        <v>99</v>
      </c>
      <c r="J294" s="9" t="s">
        <v>19</v>
      </c>
      <c r="K294" s="8" t="s">
        <v>23</v>
      </c>
      <c r="L294" s="6">
        <v>1991.0</v>
      </c>
      <c r="M294" s="10">
        <f t="shared" si="1"/>
        <v>0.006990740745</v>
      </c>
      <c r="N294" s="8">
        <f t="shared" si="2"/>
        <v>3</v>
      </c>
      <c r="O294" s="8"/>
      <c r="P294" s="8"/>
      <c r="Q294" s="8"/>
    </row>
    <row r="295">
      <c r="A295" s="6">
        <v>2.1742757E7</v>
      </c>
      <c r="B295" s="7">
        <v>43466.4221412037</v>
      </c>
      <c r="C295" s="7">
        <v>43466.43206018519</v>
      </c>
      <c r="D295" s="6">
        <v>3728.0</v>
      </c>
      <c r="E295" s="6">
        <v>857.0</v>
      </c>
      <c r="F295" s="6">
        <v>133.0</v>
      </c>
      <c r="G295" s="8" t="s">
        <v>94</v>
      </c>
      <c r="H295" s="6">
        <v>289.0</v>
      </c>
      <c r="I295" s="8" t="s">
        <v>45</v>
      </c>
      <c r="J295" s="9" t="s">
        <v>19</v>
      </c>
      <c r="K295" s="8" t="s">
        <v>23</v>
      </c>
      <c r="L295" s="6">
        <v>1984.0</v>
      </c>
      <c r="M295" s="10">
        <f t="shared" si="1"/>
        <v>0.009918981486</v>
      </c>
      <c r="N295" s="8">
        <f t="shared" si="2"/>
        <v>3</v>
      </c>
      <c r="O295" s="8"/>
      <c r="P295" s="8"/>
      <c r="Q295" s="8"/>
    </row>
    <row r="296">
      <c r="A296" s="6">
        <v>2.1742758E7</v>
      </c>
      <c r="B296" s="7">
        <v>43466.42259259259</v>
      </c>
      <c r="C296" s="7">
        <v>43466.42412037037</v>
      </c>
      <c r="D296" s="6">
        <v>6311.0</v>
      </c>
      <c r="E296" s="6">
        <v>132.0</v>
      </c>
      <c r="F296" s="6">
        <v>113.0</v>
      </c>
      <c r="G296" s="8" t="s">
        <v>110</v>
      </c>
      <c r="H296" s="6">
        <v>327.0</v>
      </c>
      <c r="I296" s="8" t="s">
        <v>291</v>
      </c>
      <c r="J296" s="9" t="s">
        <v>19</v>
      </c>
      <c r="K296" s="8" t="s">
        <v>20</v>
      </c>
      <c r="L296" s="6">
        <v>1983.0</v>
      </c>
      <c r="M296" s="10">
        <f t="shared" si="1"/>
        <v>0.001527777778</v>
      </c>
      <c r="N296" s="8">
        <f t="shared" si="2"/>
        <v>3</v>
      </c>
      <c r="O296" s="8"/>
      <c r="P296" s="8"/>
      <c r="Q296" s="8"/>
    </row>
    <row r="297">
      <c r="A297" s="6">
        <v>2.174276E7</v>
      </c>
      <c r="B297" s="7">
        <v>43466.423159722224</v>
      </c>
      <c r="C297" s="7">
        <v>43466.43094907407</v>
      </c>
      <c r="D297" s="6">
        <v>3978.0</v>
      </c>
      <c r="E297" s="6">
        <v>673.0</v>
      </c>
      <c r="F297" s="6">
        <v>190.0</v>
      </c>
      <c r="G297" s="8" t="s">
        <v>293</v>
      </c>
      <c r="H297" s="6">
        <v>308.0</v>
      </c>
      <c r="I297" s="8" t="s">
        <v>294</v>
      </c>
      <c r="J297" s="9" t="s">
        <v>19</v>
      </c>
      <c r="K297" s="8" t="s">
        <v>20</v>
      </c>
      <c r="L297" s="6">
        <v>1988.0</v>
      </c>
      <c r="M297" s="10">
        <f t="shared" si="1"/>
        <v>0.007789351846</v>
      </c>
      <c r="N297" s="8">
        <f t="shared" si="2"/>
        <v>3</v>
      </c>
      <c r="O297" s="8"/>
      <c r="P297" s="8"/>
      <c r="Q297" s="8"/>
    </row>
    <row r="298">
      <c r="A298" s="6">
        <v>2.1742761E7</v>
      </c>
      <c r="B298" s="7">
        <v>43466.42335648148</v>
      </c>
      <c r="C298" s="7">
        <v>43466.4281712963</v>
      </c>
      <c r="D298" s="6">
        <v>1844.0</v>
      </c>
      <c r="E298" s="6">
        <v>416.0</v>
      </c>
      <c r="F298" s="6">
        <v>255.0</v>
      </c>
      <c r="G298" s="8" t="s">
        <v>43</v>
      </c>
      <c r="H298" s="6">
        <v>624.0</v>
      </c>
      <c r="I298" s="8" t="s">
        <v>22</v>
      </c>
      <c r="J298" s="9" t="s">
        <v>19</v>
      </c>
      <c r="K298" s="8" t="s">
        <v>20</v>
      </c>
      <c r="L298" s="6">
        <v>1955.0</v>
      </c>
      <c r="M298" s="10">
        <f t="shared" si="1"/>
        <v>0.00481481482</v>
      </c>
      <c r="N298" s="8">
        <f t="shared" si="2"/>
        <v>3</v>
      </c>
      <c r="O298" s="8"/>
      <c r="P298" s="8"/>
      <c r="Q298" s="8"/>
    </row>
    <row r="299">
      <c r="A299" s="6">
        <v>2.1742762E7</v>
      </c>
      <c r="B299" s="7">
        <v>43466.42340277778</v>
      </c>
      <c r="C299" s="7">
        <v>43466.4346875</v>
      </c>
      <c r="D299" s="6">
        <v>4616.0</v>
      </c>
      <c r="E299" s="6">
        <v>975.0</v>
      </c>
      <c r="F299" s="6">
        <v>250.0</v>
      </c>
      <c r="G299" s="8" t="s">
        <v>295</v>
      </c>
      <c r="H299" s="6">
        <v>232.0</v>
      </c>
      <c r="I299" s="8" t="s">
        <v>105</v>
      </c>
      <c r="J299" s="9" t="s">
        <v>19</v>
      </c>
      <c r="K299" s="8" t="s">
        <v>20</v>
      </c>
      <c r="L299" s="6">
        <v>1981.0</v>
      </c>
      <c r="M299" s="10">
        <f t="shared" si="1"/>
        <v>0.01128472222</v>
      </c>
      <c r="N299" s="8">
        <f t="shared" si="2"/>
        <v>3</v>
      </c>
      <c r="O299" s="8"/>
      <c r="P299" s="8"/>
      <c r="Q299" s="8"/>
    </row>
    <row r="300">
      <c r="A300" s="6">
        <v>2.1742763E7</v>
      </c>
      <c r="B300" s="7">
        <v>43466.42383101852</v>
      </c>
      <c r="C300" s="7">
        <v>43466.42587962963</v>
      </c>
      <c r="D300" s="6">
        <v>3260.0</v>
      </c>
      <c r="E300" s="6">
        <v>177.0</v>
      </c>
      <c r="F300" s="6">
        <v>251.0</v>
      </c>
      <c r="G300" s="8" t="s">
        <v>296</v>
      </c>
      <c r="H300" s="6">
        <v>465.0</v>
      </c>
      <c r="I300" s="8" t="s">
        <v>63</v>
      </c>
      <c r="J300" s="9" t="s">
        <v>19</v>
      </c>
      <c r="K300" s="8" t="s">
        <v>20</v>
      </c>
      <c r="L300" s="6">
        <v>1993.0</v>
      </c>
      <c r="M300" s="10">
        <f t="shared" si="1"/>
        <v>0.00204861111</v>
      </c>
      <c r="N300" s="8">
        <f t="shared" si="2"/>
        <v>3</v>
      </c>
      <c r="O300" s="8"/>
      <c r="P300" s="8"/>
      <c r="Q300" s="8"/>
    </row>
    <row r="301">
      <c r="A301" s="6">
        <v>2.1742764E7</v>
      </c>
      <c r="B301" s="7">
        <v>43466.42412037037</v>
      </c>
      <c r="C301" s="7">
        <v>43466.44725694445</v>
      </c>
      <c r="D301" s="6">
        <v>1312.0</v>
      </c>
      <c r="E301" s="13">
        <v>1999.0</v>
      </c>
      <c r="F301" s="6">
        <v>226.0</v>
      </c>
      <c r="G301" s="8" t="s">
        <v>144</v>
      </c>
      <c r="H301" s="6">
        <v>296.0</v>
      </c>
      <c r="I301" s="8" t="s">
        <v>284</v>
      </c>
      <c r="J301" s="9" t="s">
        <v>19</v>
      </c>
      <c r="K301" s="8"/>
      <c r="L301" s="8"/>
      <c r="M301" s="10">
        <f t="shared" si="1"/>
        <v>0.02313657408</v>
      </c>
      <c r="N301" s="8">
        <f t="shared" si="2"/>
        <v>3</v>
      </c>
      <c r="O301" s="8"/>
      <c r="P301" s="8"/>
      <c r="Q301" s="8"/>
    </row>
    <row r="302">
      <c r="A302" s="6">
        <v>2.1742765E7</v>
      </c>
      <c r="B302" s="7">
        <v>43466.42439814815</v>
      </c>
      <c r="C302" s="7">
        <v>43466.5203587963</v>
      </c>
      <c r="D302" s="6">
        <v>1076.0</v>
      </c>
      <c r="E302" s="13">
        <v>8291.0</v>
      </c>
      <c r="F302" s="6">
        <v>454.0</v>
      </c>
      <c r="G302" s="8" t="s">
        <v>260</v>
      </c>
      <c r="H302" s="6">
        <v>344.0</v>
      </c>
      <c r="I302" s="8" t="s">
        <v>87</v>
      </c>
      <c r="J302" s="9" t="s">
        <v>44</v>
      </c>
      <c r="K302" s="8"/>
      <c r="L302" s="8"/>
      <c r="M302" s="10">
        <f t="shared" si="1"/>
        <v>0.09596064815</v>
      </c>
      <c r="N302" s="8">
        <f t="shared" si="2"/>
        <v>3</v>
      </c>
      <c r="O302" s="8"/>
      <c r="P302" s="8"/>
      <c r="Q302" s="8"/>
    </row>
    <row r="303">
      <c r="A303" s="6">
        <v>2.1742767E7</v>
      </c>
      <c r="B303" s="7">
        <v>43466.42518518519</v>
      </c>
      <c r="C303" s="7">
        <v>43466.43016203704</v>
      </c>
      <c r="D303" s="6">
        <v>6363.0</v>
      </c>
      <c r="E303" s="6">
        <v>430.0</v>
      </c>
      <c r="F303" s="6">
        <v>571.0</v>
      </c>
      <c r="G303" s="8" t="s">
        <v>297</v>
      </c>
      <c r="H303" s="6">
        <v>569.0</v>
      </c>
      <c r="I303" s="8" t="s">
        <v>298</v>
      </c>
      <c r="J303" s="9" t="s">
        <v>44</v>
      </c>
      <c r="K303" s="8" t="s">
        <v>20</v>
      </c>
      <c r="L303" s="6">
        <v>1999.0</v>
      </c>
      <c r="M303" s="10">
        <f t="shared" si="1"/>
        <v>0.004976851851</v>
      </c>
      <c r="N303" s="8">
        <f t="shared" si="2"/>
        <v>3</v>
      </c>
      <c r="O303" s="8"/>
      <c r="P303" s="8"/>
      <c r="Q303" s="8"/>
    </row>
    <row r="304">
      <c r="A304" s="6">
        <v>2.1742768E7</v>
      </c>
      <c r="B304" s="7">
        <v>43466.42599537037</v>
      </c>
      <c r="C304" s="7">
        <v>43466.427349537036</v>
      </c>
      <c r="D304" s="6">
        <v>5784.0</v>
      </c>
      <c r="E304" s="6">
        <v>117.0</v>
      </c>
      <c r="F304" s="6">
        <v>152.0</v>
      </c>
      <c r="G304" s="8" t="s">
        <v>47</v>
      </c>
      <c r="H304" s="6">
        <v>13.0</v>
      </c>
      <c r="I304" s="8" t="s">
        <v>56</v>
      </c>
      <c r="J304" s="9" t="s">
        <v>19</v>
      </c>
      <c r="K304" s="8" t="s">
        <v>20</v>
      </c>
      <c r="L304" s="6">
        <v>1994.0</v>
      </c>
      <c r="M304" s="10">
        <f t="shared" si="1"/>
        <v>0.001354166663</v>
      </c>
      <c r="N304" s="8">
        <f t="shared" si="2"/>
        <v>3</v>
      </c>
      <c r="O304" s="8"/>
      <c r="P304" s="8"/>
      <c r="Q304" s="8"/>
    </row>
    <row r="305">
      <c r="A305" s="6">
        <v>2.1742769E7</v>
      </c>
      <c r="B305" s="7">
        <v>43466.42619212963</v>
      </c>
      <c r="C305" s="7">
        <v>43466.43237268519</v>
      </c>
      <c r="D305" s="6">
        <v>5221.0</v>
      </c>
      <c r="E305" s="6">
        <v>534.0</v>
      </c>
      <c r="F305" s="6">
        <v>50.0</v>
      </c>
      <c r="G305" s="8" t="s">
        <v>299</v>
      </c>
      <c r="H305" s="6">
        <v>50.0</v>
      </c>
      <c r="I305" s="8" t="s">
        <v>299</v>
      </c>
      <c r="J305" s="9" t="s">
        <v>19</v>
      </c>
      <c r="K305" s="8" t="s">
        <v>20</v>
      </c>
      <c r="L305" s="6">
        <v>1957.0</v>
      </c>
      <c r="M305" s="10">
        <f t="shared" si="1"/>
        <v>0.00618055556</v>
      </c>
      <c r="N305" s="8">
        <f t="shared" si="2"/>
        <v>3</v>
      </c>
      <c r="O305" s="8"/>
      <c r="P305" s="8"/>
      <c r="Q305" s="8"/>
    </row>
    <row r="306">
      <c r="A306" s="6">
        <v>2.174277E7</v>
      </c>
      <c r="B306" s="7">
        <v>43466.42653935185</v>
      </c>
      <c r="C306" s="7">
        <v>43466.42855324074</v>
      </c>
      <c r="D306" s="6">
        <v>475.0</v>
      </c>
      <c r="E306" s="6">
        <v>174.0</v>
      </c>
      <c r="F306" s="6">
        <v>145.0</v>
      </c>
      <c r="G306" s="8" t="s">
        <v>159</v>
      </c>
      <c r="H306" s="6">
        <v>161.0</v>
      </c>
      <c r="I306" s="8" t="s">
        <v>163</v>
      </c>
      <c r="J306" s="9" t="s">
        <v>19</v>
      </c>
      <c r="K306" s="8" t="s">
        <v>20</v>
      </c>
      <c r="L306" s="6">
        <v>1990.0</v>
      </c>
      <c r="M306" s="10">
        <f t="shared" si="1"/>
        <v>0.002013888887</v>
      </c>
      <c r="N306" s="8">
        <f t="shared" si="2"/>
        <v>3</v>
      </c>
      <c r="O306" s="8"/>
      <c r="P306" s="8"/>
      <c r="Q306" s="8"/>
    </row>
    <row r="307">
      <c r="A307" s="6">
        <v>2.1742771E7</v>
      </c>
      <c r="B307" s="7">
        <v>43466.42675925926</v>
      </c>
      <c r="C307" s="7">
        <v>43466.430868055555</v>
      </c>
      <c r="D307" s="6">
        <v>4951.0</v>
      </c>
      <c r="E307" s="6">
        <v>355.0</v>
      </c>
      <c r="F307" s="6">
        <v>51.0</v>
      </c>
      <c r="G307" s="8" t="s">
        <v>300</v>
      </c>
      <c r="H307" s="6">
        <v>627.0</v>
      </c>
      <c r="I307" s="8" t="s">
        <v>169</v>
      </c>
      <c r="J307" s="9" t="s">
        <v>19</v>
      </c>
      <c r="K307" s="8" t="s">
        <v>20</v>
      </c>
      <c r="L307" s="6">
        <v>1954.0</v>
      </c>
      <c r="M307" s="10">
        <f t="shared" si="1"/>
        <v>0.004108796296</v>
      </c>
      <c r="N307" s="8">
        <f t="shared" si="2"/>
        <v>3</v>
      </c>
      <c r="O307" s="8"/>
      <c r="P307" s="8"/>
      <c r="Q307" s="8"/>
    </row>
    <row r="308">
      <c r="A308" s="6">
        <v>2.1742772E7</v>
      </c>
      <c r="B308" s="7">
        <v>43466.42726851852</v>
      </c>
      <c r="C308" s="7">
        <v>43466.434965277775</v>
      </c>
      <c r="D308" s="6">
        <v>689.0</v>
      </c>
      <c r="E308" s="6">
        <v>665.0</v>
      </c>
      <c r="F308" s="6">
        <v>331.0</v>
      </c>
      <c r="G308" s="8" t="s">
        <v>133</v>
      </c>
      <c r="H308" s="6">
        <v>110.0</v>
      </c>
      <c r="I308" s="8" t="s">
        <v>160</v>
      </c>
      <c r="J308" s="9" t="s">
        <v>19</v>
      </c>
      <c r="K308" s="8" t="s">
        <v>20</v>
      </c>
      <c r="L308" s="6">
        <v>1993.0</v>
      </c>
      <c r="M308" s="10">
        <f t="shared" si="1"/>
        <v>0.007696759254</v>
      </c>
      <c r="N308" s="8">
        <f t="shared" si="2"/>
        <v>3</v>
      </c>
      <c r="O308" s="8"/>
      <c r="P308" s="8"/>
      <c r="Q308" s="8"/>
    </row>
    <row r="309">
      <c r="A309" s="6">
        <v>2.1742773E7</v>
      </c>
      <c r="B309" s="7">
        <v>43466.427939814814</v>
      </c>
      <c r="C309" s="7">
        <v>43466.43311342593</v>
      </c>
      <c r="D309" s="6">
        <v>3943.0</v>
      </c>
      <c r="E309" s="6">
        <v>447.0</v>
      </c>
      <c r="F309" s="6">
        <v>374.0</v>
      </c>
      <c r="G309" s="8" t="s">
        <v>301</v>
      </c>
      <c r="H309" s="6">
        <v>61.0</v>
      </c>
      <c r="I309" s="8" t="s">
        <v>57</v>
      </c>
      <c r="J309" s="9" t="s">
        <v>19</v>
      </c>
      <c r="K309" s="8" t="s">
        <v>23</v>
      </c>
      <c r="L309" s="6">
        <v>1992.0</v>
      </c>
      <c r="M309" s="10">
        <f t="shared" si="1"/>
        <v>0.005173611113</v>
      </c>
      <c r="N309" s="8">
        <f t="shared" si="2"/>
        <v>3</v>
      </c>
      <c r="O309" s="8"/>
      <c r="P309" s="8"/>
      <c r="Q309" s="8"/>
    </row>
    <row r="310">
      <c r="A310" s="6">
        <v>2.1742774E7</v>
      </c>
      <c r="B310" s="7">
        <v>43466.4284837963</v>
      </c>
      <c r="C310" s="7">
        <v>43466.431238425925</v>
      </c>
      <c r="D310" s="6">
        <v>5439.0</v>
      </c>
      <c r="E310" s="6">
        <v>238.0</v>
      </c>
      <c r="F310" s="6">
        <v>220.0</v>
      </c>
      <c r="G310" s="8" t="s">
        <v>155</v>
      </c>
      <c r="H310" s="6">
        <v>13.0</v>
      </c>
      <c r="I310" s="8" t="s">
        <v>56</v>
      </c>
      <c r="J310" s="9" t="s">
        <v>19</v>
      </c>
      <c r="K310" s="8" t="s">
        <v>20</v>
      </c>
      <c r="L310" s="6">
        <v>1992.0</v>
      </c>
      <c r="M310" s="10">
        <f t="shared" si="1"/>
        <v>0.002754629626</v>
      </c>
      <c r="N310" s="8">
        <f t="shared" si="2"/>
        <v>3</v>
      </c>
      <c r="O310" s="8"/>
      <c r="P310" s="8"/>
      <c r="Q310" s="8"/>
    </row>
    <row r="311">
      <c r="A311" s="6">
        <v>2.1742775E7</v>
      </c>
      <c r="B311" s="7">
        <v>43466.429375</v>
      </c>
      <c r="C311" s="7">
        <v>43466.443194444444</v>
      </c>
      <c r="D311" s="6">
        <v>4320.0</v>
      </c>
      <c r="E311" s="13">
        <v>1194.0</v>
      </c>
      <c r="F311" s="6">
        <v>145.0</v>
      </c>
      <c r="G311" s="8" t="s">
        <v>159</v>
      </c>
      <c r="H311" s="6">
        <v>145.0</v>
      </c>
      <c r="I311" s="8" t="s">
        <v>159</v>
      </c>
      <c r="J311" s="9" t="s">
        <v>19</v>
      </c>
      <c r="K311" s="8" t="s">
        <v>20</v>
      </c>
      <c r="L311" s="6">
        <v>1976.0</v>
      </c>
      <c r="M311" s="10">
        <f t="shared" si="1"/>
        <v>0.01381944444</v>
      </c>
      <c r="N311" s="8">
        <f t="shared" si="2"/>
        <v>3</v>
      </c>
      <c r="O311" s="8"/>
      <c r="P311" s="8"/>
      <c r="Q311" s="8"/>
    </row>
    <row r="312">
      <c r="A312" s="6">
        <v>2.1742782E7</v>
      </c>
      <c r="B312" s="7">
        <v>43466.432175925926</v>
      </c>
      <c r="C312" s="7">
        <v>43466.44391203704</v>
      </c>
      <c r="D312" s="6">
        <v>1938.0</v>
      </c>
      <c r="E312" s="13">
        <v>1014.0</v>
      </c>
      <c r="F312" s="6">
        <v>26.0</v>
      </c>
      <c r="G312" s="8" t="s">
        <v>290</v>
      </c>
      <c r="H312" s="6">
        <v>217.0</v>
      </c>
      <c r="I312" s="8" t="s">
        <v>151</v>
      </c>
      <c r="J312" s="9" t="s">
        <v>19</v>
      </c>
      <c r="K312" s="8" t="s">
        <v>20</v>
      </c>
      <c r="L312" s="6">
        <v>1989.0</v>
      </c>
      <c r="M312" s="10">
        <f t="shared" si="1"/>
        <v>0.01173611111</v>
      </c>
      <c r="N312" s="8">
        <f t="shared" si="2"/>
        <v>3</v>
      </c>
      <c r="O312" s="8"/>
      <c r="P312" s="8"/>
      <c r="Q312" s="8"/>
    </row>
    <row r="313">
      <c r="A313" s="6">
        <v>2.1742783E7</v>
      </c>
      <c r="B313" s="7">
        <v>43466.43224537037</v>
      </c>
      <c r="C313" s="7">
        <v>43467.4224537037</v>
      </c>
      <c r="D313" s="6">
        <v>1164.0</v>
      </c>
      <c r="E313" s="13">
        <v>85554.0</v>
      </c>
      <c r="F313" s="6">
        <v>43.0</v>
      </c>
      <c r="G313" s="8" t="s">
        <v>221</v>
      </c>
      <c r="H313" s="6">
        <v>43.0</v>
      </c>
      <c r="I313" s="8" t="s">
        <v>221</v>
      </c>
      <c r="J313" s="9" t="s">
        <v>19</v>
      </c>
      <c r="K313" s="8" t="s">
        <v>20</v>
      </c>
      <c r="L313" s="6">
        <v>1977.0</v>
      </c>
      <c r="M313" s="10">
        <f t="shared" si="1"/>
        <v>0.9902083333</v>
      </c>
      <c r="N313" s="8">
        <f t="shared" si="2"/>
        <v>4</v>
      </c>
      <c r="O313" s="8"/>
      <c r="P313" s="8"/>
      <c r="Q313" s="8"/>
    </row>
    <row r="314">
      <c r="A314" s="6">
        <v>2.1742784E7</v>
      </c>
      <c r="B314" s="7">
        <v>43466.43234953703</v>
      </c>
      <c r="C314" s="7">
        <v>43466.435694444444</v>
      </c>
      <c r="D314" s="6">
        <v>4161.0</v>
      </c>
      <c r="E314" s="6">
        <v>289.0</v>
      </c>
      <c r="F314" s="6">
        <v>38.0</v>
      </c>
      <c r="G314" s="8" t="s">
        <v>116</v>
      </c>
      <c r="H314" s="6">
        <v>197.0</v>
      </c>
      <c r="I314" s="8" t="s">
        <v>131</v>
      </c>
      <c r="J314" s="9" t="s">
        <v>19</v>
      </c>
      <c r="K314" s="8"/>
      <c r="L314" s="6">
        <v>1964.0</v>
      </c>
      <c r="M314" s="10">
        <f t="shared" si="1"/>
        <v>0.003344907411</v>
      </c>
      <c r="N314" s="8">
        <f t="shared" si="2"/>
        <v>3</v>
      </c>
      <c r="O314" s="8"/>
      <c r="P314" s="8"/>
      <c r="Q314" s="8"/>
    </row>
    <row r="315">
      <c r="A315" s="6">
        <v>2.1742785E7</v>
      </c>
      <c r="B315" s="7">
        <v>43466.43293981482</v>
      </c>
      <c r="C315" s="7">
        <v>43466.43690972222</v>
      </c>
      <c r="D315" s="6">
        <v>1895.0</v>
      </c>
      <c r="E315" s="6">
        <v>343.0</v>
      </c>
      <c r="F315" s="6">
        <v>165.0</v>
      </c>
      <c r="G315" s="8" t="s">
        <v>287</v>
      </c>
      <c r="H315" s="6">
        <v>254.0</v>
      </c>
      <c r="I315" s="8" t="s">
        <v>62</v>
      </c>
      <c r="J315" s="9" t="s">
        <v>19</v>
      </c>
      <c r="K315" s="8" t="s">
        <v>23</v>
      </c>
      <c r="L315" s="6">
        <v>1983.0</v>
      </c>
      <c r="M315" s="10">
        <f t="shared" si="1"/>
        <v>0.003969907404</v>
      </c>
      <c r="N315" s="8">
        <f t="shared" si="2"/>
        <v>3</v>
      </c>
      <c r="O315" s="8"/>
      <c r="P315" s="8"/>
      <c r="Q315" s="8"/>
    </row>
    <row r="316">
      <c r="A316" s="6">
        <v>2.1742786E7</v>
      </c>
      <c r="B316" s="7">
        <v>43466.43369212963</v>
      </c>
      <c r="C316" s="7">
        <v>43466.44289351852</v>
      </c>
      <c r="D316" s="6">
        <v>1225.0</v>
      </c>
      <c r="E316" s="6">
        <v>795.0</v>
      </c>
      <c r="F316" s="6">
        <v>346.0</v>
      </c>
      <c r="G316" s="8" t="s">
        <v>227</v>
      </c>
      <c r="H316" s="6">
        <v>210.0</v>
      </c>
      <c r="I316" s="8" t="s">
        <v>184</v>
      </c>
      <c r="J316" s="9" t="s">
        <v>19</v>
      </c>
      <c r="K316" s="8" t="s">
        <v>20</v>
      </c>
      <c r="L316" s="6">
        <v>1994.0</v>
      </c>
      <c r="M316" s="10">
        <f t="shared" si="1"/>
        <v>0.009201388893</v>
      </c>
      <c r="N316" s="8">
        <f t="shared" si="2"/>
        <v>3</v>
      </c>
      <c r="O316" s="8"/>
      <c r="P316" s="8"/>
      <c r="Q316" s="8"/>
    </row>
    <row r="317">
      <c r="A317" s="6">
        <v>2.1742787E7</v>
      </c>
      <c r="B317" s="7">
        <v>43466.43407407407</v>
      </c>
      <c r="C317" s="7">
        <v>43466.43633101852</v>
      </c>
      <c r="D317" s="6">
        <v>4418.0</v>
      </c>
      <c r="E317" s="6">
        <v>195.0</v>
      </c>
      <c r="F317" s="6">
        <v>49.0</v>
      </c>
      <c r="G317" s="8" t="s">
        <v>31</v>
      </c>
      <c r="H317" s="6">
        <v>50.0</v>
      </c>
      <c r="I317" s="8" t="s">
        <v>299</v>
      </c>
      <c r="J317" s="9" t="s">
        <v>19</v>
      </c>
      <c r="K317" s="8" t="s">
        <v>20</v>
      </c>
      <c r="L317" s="6">
        <v>1984.0</v>
      </c>
      <c r="M317" s="10">
        <f t="shared" si="1"/>
        <v>0.002256944448</v>
      </c>
      <c r="N317" s="8">
        <f t="shared" si="2"/>
        <v>3</v>
      </c>
      <c r="O317" s="8"/>
      <c r="P317" s="8"/>
      <c r="Q317" s="8"/>
    </row>
    <row r="318">
      <c r="A318" s="6">
        <v>2.1742788E7</v>
      </c>
      <c r="B318" s="7">
        <v>43466.43418981481</v>
      </c>
      <c r="C318" s="7">
        <v>43466.44153935185</v>
      </c>
      <c r="D318" s="6">
        <v>3149.0</v>
      </c>
      <c r="E318" s="6">
        <v>635.0</v>
      </c>
      <c r="F318" s="6">
        <v>213.0</v>
      </c>
      <c r="G318" s="8" t="s">
        <v>302</v>
      </c>
      <c r="H318" s="6">
        <v>376.0</v>
      </c>
      <c r="I318" s="8" t="s">
        <v>303</v>
      </c>
      <c r="J318" s="9" t="s">
        <v>19</v>
      </c>
      <c r="K318" s="8" t="s">
        <v>20</v>
      </c>
      <c r="L318" s="6">
        <v>1983.0</v>
      </c>
      <c r="M318" s="10">
        <f t="shared" si="1"/>
        <v>0.007349537038</v>
      </c>
      <c r="N318" s="8">
        <f t="shared" si="2"/>
        <v>3</v>
      </c>
      <c r="O318" s="8"/>
      <c r="P318" s="8"/>
      <c r="Q318" s="8"/>
    </row>
    <row r="319">
      <c r="A319" s="6">
        <v>2.1742789E7</v>
      </c>
      <c r="B319" s="7">
        <v>43466.43425925926</v>
      </c>
      <c r="C319" s="7">
        <v>43466.438796296294</v>
      </c>
      <c r="D319" s="6">
        <v>4447.0</v>
      </c>
      <c r="E319" s="6">
        <v>392.0</v>
      </c>
      <c r="F319" s="6">
        <v>339.0</v>
      </c>
      <c r="G319" s="8" t="s">
        <v>215</v>
      </c>
      <c r="H319" s="6">
        <v>206.0</v>
      </c>
      <c r="I319" s="8" t="s">
        <v>75</v>
      </c>
      <c r="J319" s="9" t="s">
        <v>19</v>
      </c>
      <c r="K319" s="8" t="s">
        <v>20</v>
      </c>
      <c r="L319" s="6">
        <v>1962.0</v>
      </c>
      <c r="M319" s="10">
        <f t="shared" si="1"/>
        <v>0.004537037035</v>
      </c>
      <c r="N319" s="8">
        <f t="shared" si="2"/>
        <v>3</v>
      </c>
      <c r="O319" s="8"/>
      <c r="P319" s="8"/>
      <c r="Q319" s="8"/>
    </row>
    <row r="320">
      <c r="A320" s="6">
        <v>2.174279E7</v>
      </c>
      <c r="B320" s="7">
        <v>43466.434432870374</v>
      </c>
      <c r="C320" s="7">
        <v>43466.43648148148</v>
      </c>
      <c r="D320" s="6">
        <v>4236.0</v>
      </c>
      <c r="E320" s="6">
        <v>177.0</v>
      </c>
      <c r="F320" s="6">
        <v>49.0</v>
      </c>
      <c r="G320" s="8" t="s">
        <v>31</v>
      </c>
      <c r="H320" s="6">
        <v>50.0</v>
      </c>
      <c r="I320" s="8" t="s">
        <v>299</v>
      </c>
      <c r="J320" s="9" t="s">
        <v>19</v>
      </c>
      <c r="K320" s="8" t="s">
        <v>23</v>
      </c>
      <c r="L320" s="6">
        <v>1983.0</v>
      </c>
      <c r="M320" s="10">
        <f t="shared" si="1"/>
        <v>0.00204861111</v>
      </c>
      <c r="N320" s="8">
        <f t="shared" si="2"/>
        <v>3</v>
      </c>
      <c r="O320" s="8"/>
      <c r="P320" s="8"/>
      <c r="Q320" s="8"/>
    </row>
    <row r="321">
      <c r="A321" s="6">
        <v>2.1742791E7</v>
      </c>
      <c r="B321" s="7">
        <v>43466.43451388889</v>
      </c>
      <c r="C321" s="7">
        <v>43466.445752314816</v>
      </c>
      <c r="D321" s="6">
        <v>2331.0</v>
      </c>
      <c r="E321" s="6">
        <v>971.0</v>
      </c>
      <c r="F321" s="6">
        <v>160.0</v>
      </c>
      <c r="G321" s="8" t="s">
        <v>304</v>
      </c>
      <c r="H321" s="6">
        <v>60.0</v>
      </c>
      <c r="I321" s="8" t="s">
        <v>305</v>
      </c>
      <c r="J321" s="9" t="s">
        <v>19</v>
      </c>
      <c r="K321" s="8" t="s">
        <v>23</v>
      </c>
      <c r="L321" s="6">
        <v>1986.0</v>
      </c>
      <c r="M321" s="10">
        <f t="shared" si="1"/>
        <v>0.01123842593</v>
      </c>
      <c r="N321" s="8">
        <f t="shared" si="2"/>
        <v>3</v>
      </c>
      <c r="O321" s="8"/>
      <c r="P321" s="8"/>
      <c r="Q321" s="8"/>
    </row>
    <row r="322">
      <c r="A322" s="6">
        <v>2.1742792E7</v>
      </c>
      <c r="B322" s="7">
        <v>43466.43480324074</v>
      </c>
      <c r="C322" s="7">
        <v>43466.43766203704</v>
      </c>
      <c r="D322" s="6">
        <v>4592.0</v>
      </c>
      <c r="E322" s="6">
        <v>247.0</v>
      </c>
      <c r="F322" s="6">
        <v>54.0</v>
      </c>
      <c r="G322" s="8" t="s">
        <v>118</v>
      </c>
      <c r="H322" s="6">
        <v>350.0</v>
      </c>
      <c r="I322" s="8" t="s">
        <v>192</v>
      </c>
      <c r="J322" s="9" t="s">
        <v>19</v>
      </c>
      <c r="K322" s="8" t="s">
        <v>20</v>
      </c>
      <c r="L322" s="6">
        <v>1986.0</v>
      </c>
      <c r="M322" s="10">
        <f t="shared" si="1"/>
        <v>0.002858796295</v>
      </c>
      <c r="N322" s="8">
        <f t="shared" si="2"/>
        <v>3</v>
      </c>
      <c r="O322" s="8"/>
      <c r="P322" s="8"/>
      <c r="Q322" s="8"/>
    </row>
    <row r="323">
      <c r="A323" s="6">
        <v>2.1742793E7</v>
      </c>
      <c r="B323" s="7">
        <v>43466.43497685185</v>
      </c>
      <c r="C323" s="7">
        <v>43466.438472222224</v>
      </c>
      <c r="D323" s="6">
        <v>6231.0</v>
      </c>
      <c r="E323" s="6">
        <v>302.0</v>
      </c>
      <c r="F323" s="6">
        <v>73.0</v>
      </c>
      <c r="G323" s="8" t="s">
        <v>233</v>
      </c>
      <c r="H323" s="6">
        <v>56.0</v>
      </c>
      <c r="I323" s="8" t="s">
        <v>214</v>
      </c>
      <c r="J323" s="9" t="s">
        <v>19</v>
      </c>
      <c r="K323" s="8" t="s">
        <v>23</v>
      </c>
      <c r="L323" s="6">
        <v>1976.0</v>
      </c>
      <c r="M323" s="10">
        <f t="shared" si="1"/>
        <v>0.003495370373</v>
      </c>
      <c r="N323" s="8">
        <f t="shared" si="2"/>
        <v>3</v>
      </c>
      <c r="O323" s="8"/>
      <c r="P323" s="8"/>
      <c r="Q323" s="8"/>
    </row>
    <row r="324">
      <c r="A324" s="6">
        <v>2.1742794E7</v>
      </c>
      <c r="B324" s="7">
        <v>43466.43498842593</v>
      </c>
      <c r="C324" s="7">
        <v>43466.44196759259</v>
      </c>
      <c r="D324" s="6">
        <v>2727.0</v>
      </c>
      <c r="E324" s="6">
        <v>603.0</v>
      </c>
      <c r="F324" s="6">
        <v>178.0</v>
      </c>
      <c r="G324" s="8" t="s">
        <v>306</v>
      </c>
      <c r="H324" s="6">
        <v>57.0</v>
      </c>
      <c r="I324" s="8" t="s">
        <v>223</v>
      </c>
      <c r="J324" s="9" t="s">
        <v>19</v>
      </c>
      <c r="K324" s="8" t="s">
        <v>20</v>
      </c>
      <c r="L324" s="6">
        <v>1983.0</v>
      </c>
      <c r="M324" s="10">
        <f t="shared" si="1"/>
        <v>0.006979166661</v>
      </c>
      <c r="N324" s="8">
        <f t="shared" si="2"/>
        <v>3</v>
      </c>
      <c r="O324" s="8"/>
      <c r="P324" s="8"/>
      <c r="Q324" s="8"/>
    </row>
    <row r="325">
      <c r="A325" s="6">
        <v>2.1742795E7</v>
      </c>
      <c r="B325" s="7">
        <v>43466.43585648148</v>
      </c>
      <c r="C325" s="7">
        <v>43466.44122685185</v>
      </c>
      <c r="D325" s="6">
        <v>1350.0</v>
      </c>
      <c r="E325" s="6">
        <v>464.0</v>
      </c>
      <c r="F325" s="6">
        <v>118.0</v>
      </c>
      <c r="G325" s="8" t="s">
        <v>254</v>
      </c>
      <c r="H325" s="6">
        <v>113.0</v>
      </c>
      <c r="I325" s="8" t="s">
        <v>110</v>
      </c>
      <c r="J325" s="9" t="s">
        <v>19</v>
      </c>
      <c r="K325" s="8" t="s">
        <v>20</v>
      </c>
      <c r="L325" s="6">
        <v>1979.0</v>
      </c>
      <c r="M325" s="10">
        <f t="shared" si="1"/>
        <v>0.005370370367</v>
      </c>
      <c r="N325" s="8">
        <f t="shared" si="2"/>
        <v>3</v>
      </c>
      <c r="O325" s="8"/>
      <c r="P325" s="8"/>
      <c r="Q325" s="8"/>
    </row>
    <row r="326">
      <c r="A326" s="6">
        <v>2.1742796E7</v>
      </c>
      <c r="B326" s="7">
        <v>43466.4366087963</v>
      </c>
      <c r="C326" s="7">
        <v>43466.44513888889</v>
      </c>
      <c r="D326" s="6">
        <v>6289.0</v>
      </c>
      <c r="E326" s="6">
        <v>737.0</v>
      </c>
      <c r="F326" s="6">
        <v>247.0</v>
      </c>
      <c r="G326" s="8" t="s">
        <v>238</v>
      </c>
      <c r="H326" s="6">
        <v>328.0</v>
      </c>
      <c r="I326" s="8" t="s">
        <v>245</v>
      </c>
      <c r="J326" s="9" t="s">
        <v>19</v>
      </c>
      <c r="K326" s="8" t="s">
        <v>20</v>
      </c>
      <c r="L326" s="6">
        <v>1989.0</v>
      </c>
      <c r="M326" s="10">
        <f t="shared" si="1"/>
        <v>0.008530092593</v>
      </c>
      <c r="N326" s="8">
        <f t="shared" si="2"/>
        <v>3</v>
      </c>
      <c r="O326" s="8"/>
      <c r="P326" s="8"/>
      <c r="Q326" s="8"/>
    </row>
    <row r="327">
      <c r="A327" s="6">
        <v>2.1742797E7</v>
      </c>
      <c r="B327" s="7">
        <v>43466.43682870371</v>
      </c>
      <c r="C327" s="7">
        <v>43466.4402662037</v>
      </c>
      <c r="D327" s="6">
        <v>4441.0</v>
      </c>
      <c r="E327" s="6">
        <v>297.0</v>
      </c>
      <c r="F327" s="6">
        <v>32.0</v>
      </c>
      <c r="G327" s="8" t="s">
        <v>274</v>
      </c>
      <c r="H327" s="6">
        <v>80.0</v>
      </c>
      <c r="I327" s="8" t="s">
        <v>280</v>
      </c>
      <c r="J327" s="9" t="s">
        <v>19</v>
      </c>
      <c r="K327" s="8" t="s">
        <v>20</v>
      </c>
      <c r="L327" s="6">
        <v>1993.0</v>
      </c>
      <c r="M327" s="10">
        <f t="shared" si="1"/>
        <v>0.003437499996</v>
      </c>
      <c r="N327" s="8">
        <f t="shared" si="2"/>
        <v>3</v>
      </c>
      <c r="O327" s="8"/>
      <c r="P327" s="8"/>
      <c r="Q327" s="8"/>
    </row>
    <row r="328">
      <c r="A328" s="6">
        <v>2.1742798E7</v>
      </c>
      <c r="B328" s="7">
        <v>43466.436875</v>
      </c>
      <c r="C328" s="7">
        <v>43466.44574074074</v>
      </c>
      <c r="D328" s="6">
        <v>4012.0</v>
      </c>
      <c r="E328" s="6">
        <v>766.0</v>
      </c>
      <c r="F328" s="6">
        <v>182.0</v>
      </c>
      <c r="G328" s="8" t="s">
        <v>217</v>
      </c>
      <c r="H328" s="6">
        <v>225.0</v>
      </c>
      <c r="I328" s="8" t="s">
        <v>307</v>
      </c>
      <c r="J328" s="9" t="s">
        <v>19</v>
      </c>
      <c r="K328" s="8" t="s">
        <v>23</v>
      </c>
      <c r="L328" s="6">
        <v>1990.0</v>
      </c>
      <c r="M328" s="10">
        <f t="shared" si="1"/>
        <v>0.00886574074</v>
      </c>
      <c r="N328" s="8">
        <f t="shared" si="2"/>
        <v>3</v>
      </c>
      <c r="O328" s="8"/>
      <c r="P328" s="8"/>
      <c r="Q328" s="8"/>
    </row>
    <row r="329">
      <c r="A329" s="6">
        <v>2.1742802E7</v>
      </c>
      <c r="B329" s="7">
        <v>43466.43818287037</v>
      </c>
      <c r="C329" s="7">
        <v>43466.44230324074</v>
      </c>
      <c r="D329" s="6">
        <v>24.0</v>
      </c>
      <c r="E329" s="6">
        <v>356.0</v>
      </c>
      <c r="F329" s="6">
        <v>141.0</v>
      </c>
      <c r="G329" s="8" t="s">
        <v>37</v>
      </c>
      <c r="H329" s="6">
        <v>176.0</v>
      </c>
      <c r="I329" s="8" t="s">
        <v>27</v>
      </c>
      <c r="J329" s="9" t="s">
        <v>19</v>
      </c>
      <c r="K329" s="8" t="s">
        <v>20</v>
      </c>
      <c r="L329" s="6">
        <v>1958.0</v>
      </c>
      <c r="M329" s="10">
        <f t="shared" si="1"/>
        <v>0.004120370373</v>
      </c>
      <c r="N329" s="8">
        <f t="shared" si="2"/>
        <v>3</v>
      </c>
      <c r="O329" s="8"/>
      <c r="P329" s="8"/>
      <c r="Q329" s="8"/>
    </row>
    <row r="330">
      <c r="A330" s="6">
        <v>2.1742803E7</v>
      </c>
      <c r="B330" s="7">
        <v>43466.438680555555</v>
      </c>
      <c r="C330" s="7">
        <v>43466.45945601852</v>
      </c>
      <c r="D330" s="6">
        <v>4814.0</v>
      </c>
      <c r="E330" s="13">
        <v>1795.0</v>
      </c>
      <c r="F330" s="6">
        <v>277.0</v>
      </c>
      <c r="G330" s="8" t="s">
        <v>308</v>
      </c>
      <c r="H330" s="6">
        <v>51.0</v>
      </c>
      <c r="I330" s="8" t="s">
        <v>300</v>
      </c>
      <c r="J330" s="9" t="s">
        <v>44</v>
      </c>
      <c r="K330" s="8" t="s">
        <v>20</v>
      </c>
      <c r="L330" s="6">
        <v>1991.0</v>
      </c>
      <c r="M330" s="10">
        <f t="shared" si="1"/>
        <v>0.02077546297</v>
      </c>
      <c r="N330" s="8">
        <f t="shared" si="2"/>
        <v>3</v>
      </c>
      <c r="O330" s="8"/>
      <c r="P330" s="8"/>
      <c r="Q330" s="8"/>
    </row>
    <row r="331">
      <c r="A331" s="6">
        <v>2.1742806E7</v>
      </c>
      <c r="B331" s="7">
        <v>43466.43928240741</v>
      </c>
      <c r="C331" s="7">
        <v>43466.445023148146</v>
      </c>
      <c r="D331" s="6">
        <v>610.0</v>
      </c>
      <c r="E331" s="6">
        <v>496.0</v>
      </c>
      <c r="F331" s="6">
        <v>188.0</v>
      </c>
      <c r="G331" s="8" t="s">
        <v>263</v>
      </c>
      <c r="H331" s="6">
        <v>340.0</v>
      </c>
      <c r="I331" s="8" t="s">
        <v>111</v>
      </c>
      <c r="J331" s="9" t="s">
        <v>19</v>
      </c>
      <c r="K331" s="8" t="s">
        <v>20</v>
      </c>
      <c r="L331" s="6">
        <v>1994.0</v>
      </c>
      <c r="M331" s="10">
        <f t="shared" si="1"/>
        <v>0.005740740737</v>
      </c>
      <c r="N331" s="8">
        <f t="shared" si="2"/>
        <v>3</v>
      </c>
      <c r="O331" s="8"/>
      <c r="P331" s="8"/>
      <c r="Q331" s="8"/>
    </row>
    <row r="332">
      <c r="A332" s="6">
        <v>2.1742807E7</v>
      </c>
      <c r="B332" s="7">
        <v>43466.43956018519</v>
      </c>
      <c r="C332" s="7">
        <v>43466.459340277775</v>
      </c>
      <c r="D332" s="6">
        <v>3923.0</v>
      </c>
      <c r="E332" s="13">
        <v>1709.0</v>
      </c>
      <c r="F332" s="6">
        <v>277.0</v>
      </c>
      <c r="G332" s="8" t="s">
        <v>308</v>
      </c>
      <c r="H332" s="6">
        <v>51.0</v>
      </c>
      <c r="I332" s="8" t="s">
        <v>300</v>
      </c>
      <c r="J332" s="9" t="s">
        <v>44</v>
      </c>
      <c r="K332" s="8" t="s">
        <v>23</v>
      </c>
      <c r="L332" s="6">
        <v>1986.0</v>
      </c>
      <c r="M332" s="10">
        <f t="shared" si="1"/>
        <v>0.01978009259</v>
      </c>
      <c r="N332" s="8">
        <f t="shared" si="2"/>
        <v>3</v>
      </c>
      <c r="O332" s="8"/>
      <c r="P332" s="8"/>
      <c r="Q332" s="8"/>
    </row>
    <row r="333">
      <c r="A333" s="6">
        <v>2.1742808E7</v>
      </c>
      <c r="B333" s="7">
        <v>43466.43960648148</v>
      </c>
      <c r="C333" s="7">
        <v>43466.44583333333</v>
      </c>
      <c r="D333" s="6">
        <v>1895.0</v>
      </c>
      <c r="E333" s="6">
        <v>538.0</v>
      </c>
      <c r="F333" s="6">
        <v>254.0</v>
      </c>
      <c r="G333" s="8" t="s">
        <v>62</v>
      </c>
      <c r="H333" s="6">
        <v>296.0</v>
      </c>
      <c r="I333" s="8" t="s">
        <v>284</v>
      </c>
      <c r="J333" s="9" t="s">
        <v>19</v>
      </c>
      <c r="K333" s="8" t="s">
        <v>23</v>
      </c>
      <c r="L333" s="6">
        <v>1992.0</v>
      </c>
      <c r="M333" s="10">
        <f t="shared" si="1"/>
        <v>0.006226851852</v>
      </c>
      <c r="N333" s="8">
        <f t="shared" si="2"/>
        <v>3</v>
      </c>
      <c r="O333" s="8"/>
      <c r="P333" s="8"/>
      <c r="Q333" s="8"/>
    </row>
    <row r="334">
      <c r="A334" s="6">
        <v>2.1742809E7</v>
      </c>
      <c r="B334" s="7">
        <v>43466.44119212963</v>
      </c>
      <c r="C334" s="7">
        <v>43466.44746527778</v>
      </c>
      <c r="D334" s="6">
        <v>3766.0</v>
      </c>
      <c r="E334" s="6">
        <v>542.0</v>
      </c>
      <c r="F334" s="6">
        <v>21.0</v>
      </c>
      <c r="G334" s="8" t="s">
        <v>148</v>
      </c>
      <c r="H334" s="6">
        <v>119.0</v>
      </c>
      <c r="I334" s="8" t="s">
        <v>172</v>
      </c>
      <c r="J334" s="9" t="s">
        <v>19</v>
      </c>
      <c r="K334" s="8" t="s">
        <v>20</v>
      </c>
      <c r="L334" s="6">
        <v>1988.0</v>
      </c>
      <c r="M334" s="10">
        <f t="shared" si="1"/>
        <v>0.006273148152</v>
      </c>
      <c r="N334" s="8">
        <f t="shared" si="2"/>
        <v>3</v>
      </c>
      <c r="O334" s="8"/>
      <c r="P334" s="8"/>
      <c r="Q334" s="8"/>
    </row>
    <row r="335">
      <c r="A335" s="6">
        <v>2.1742812E7</v>
      </c>
      <c r="B335" s="7">
        <v>43466.44212962963</v>
      </c>
      <c r="C335" s="7">
        <v>43466.4503125</v>
      </c>
      <c r="D335" s="6">
        <v>3607.0</v>
      </c>
      <c r="E335" s="6">
        <v>707.0</v>
      </c>
      <c r="F335" s="6">
        <v>47.0</v>
      </c>
      <c r="G335" s="8" t="s">
        <v>51</v>
      </c>
      <c r="H335" s="6">
        <v>182.0</v>
      </c>
      <c r="I335" s="8" t="s">
        <v>217</v>
      </c>
      <c r="J335" s="9" t="s">
        <v>19</v>
      </c>
      <c r="K335" s="8" t="s">
        <v>23</v>
      </c>
      <c r="L335" s="6">
        <v>1990.0</v>
      </c>
      <c r="M335" s="10">
        <f t="shared" si="1"/>
        <v>0.00818287037</v>
      </c>
      <c r="N335" s="8">
        <f t="shared" si="2"/>
        <v>3</v>
      </c>
      <c r="O335" s="8"/>
      <c r="P335" s="8"/>
      <c r="Q335" s="8"/>
    </row>
    <row r="336">
      <c r="A336" s="6">
        <v>2.1742813E7</v>
      </c>
      <c r="B336" s="7">
        <v>43466.44253472222</v>
      </c>
      <c r="C336" s="7">
        <v>43466.45193287037</v>
      </c>
      <c r="D336" s="6">
        <v>6393.0</v>
      </c>
      <c r="E336" s="6">
        <v>812.0</v>
      </c>
      <c r="F336" s="6">
        <v>41.0</v>
      </c>
      <c r="G336" s="8" t="s">
        <v>265</v>
      </c>
      <c r="H336" s="6">
        <v>42.0</v>
      </c>
      <c r="I336" s="8" t="s">
        <v>258</v>
      </c>
      <c r="J336" s="9" t="s">
        <v>19</v>
      </c>
      <c r="K336" s="8" t="s">
        <v>23</v>
      </c>
      <c r="L336" s="6">
        <v>1994.0</v>
      </c>
      <c r="M336" s="10">
        <f t="shared" si="1"/>
        <v>0.009398148148</v>
      </c>
      <c r="N336" s="8">
        <f t="shared" si="2"/>
        <v>3</v>
      </c>
      <c r="O336" s="8"/>
      <c r="P336" s="8"/>
      <c r="Q336" s="8"/>
    </row>
    <row r="337">
      <c r="A337" s="6">
        <v>2.1742816E7</v>
      </c>
      <c r="B337" s="7">
        <v>43466.44314814815</v>
      </c>
      <c r="C337" s="7">
        <v>43466.45548611111</v>
      </c>
      <c r="D337" s="6">
        <v>6271.0</v>
      </c>
      <c r="E337" s="13">
        <v>1066.0</v>
      </c>
      <c r="F337" s="6">
        <v>41.0</v>
      </c>
      <c r="G337" s="8" t="s">
        <v>265</v>
      </c>
      <c r="H337" s="6">
        <v>84.0</v>
      </c>
      <c r="I337" s="8" t="s">
        <v>18</v>
      </c>
      <c r="J337" s="9" t="s">
        <v>19</v>
      </c>
      <c r="K337" s="8" t="s">
        <v>23</v>
      </c>
      <c r="L337" s="6">
        <v>1983.0</v>
      </c>
      <c r="M337" s="10">
        <f t="shared" si="1"/>
        <v>0.01233796296</v>
      </c>
      <c r="N337" s="8">
        <f t="shared" si="2"/>
        <v>3</v>
      </c>
      <c r="O337" s="8"/>
      <c r="P337" s="8"/>
      <c r="Q337" s="8"/>
    </row>
    <row r="338">
      <c r="A338" s="6">
        <v>2.1742819E7</v>
      </c>
      <c r="B338" s="7">
        <v>43466.44368055555</v>
      </c>
      <c r="C338" s="7">
        <v>43466.45400462963</v>
      </c>
      <c r="D338" s="6">
        <v>3118.0</v>
      </c>
      <c r="E338" s="6">
        <v>892.0</v>
      </c>
      <c r="F338" s="6">
        <v>16.0</v>
      </c>
      <c r="G338" s="8" t="s">
        <v>140</v>
      </c>
      <c r="H338" s="6">
        <v>31.0</v>
      </c>
      <c r="I338" s="8" t="s">
        <v>230</v>
      </c>
      <c r="J338" s="9" t="s">
        <v>19</v>
      </c>
      <c r="K338" s="8" t="s">
        <v>20</v>
      </c>
      <c r="L338" s="6">
        <v>1982.0</v>
      </c>
      <c r="M338" s="10">
        <f t="shared" si="1"/>
        <v>0.01032407408</v>
      </c>
      <c r="N338" s="8">
        <f t="shared" si="2"/>
        <v>3</v>
      </c>
      <c r="O338" s="8"/>
      <c r="P338" s="8"/>
      <c r="Q338" s="8"/>
    </row>
    <row r="339">
      <c r="A339" s="6">
        <v>2.174282E7</v>
      </c>
      <c r="B339" s="7">
        <v>43466.44517361111</v>
      </c>
      <c r="C339" s="7">
        <v>43466.447905092595</v>
      </c>
      <c r="D339" s="6">
        <v>3277.0</v>
      </c>
      <c r="E339" s="6">
        <v>236.0</v>
      </c>
      <c r="F339" s="6">
        <v>250.0</v>
      </c>
      <c r="G339" s="8" t="s">
        <v>295</v>
      </c>
      <c r="H339" s="6">
        <v>153.0</v>
      </c>
      <c r="I339" s="8" t="s">
        <v>139</v>
      </c>
      <c r="J339" s="9" t="s">
        <v>19</v>
      </c>
      <c r="K339" s="8" t="s">
        <v>20</v>
      </c>
      <c r="L339" s="6">
        <v>1974.0</v>
      </c>
      <c r="M339" s="10">
        <f t="shared" si="1"/>
        <v>0.002731481487</v>
      </c>
      <c r="N339" s="8">
        <f t="shared" si="2"/>
        <v>3</v>
      </c>
      <c r="O339" s="8"/>
      <c r="P339" s="8"/>
      <c r="Q339" s="8"/>
    </row>
    <row r="340">
      <c r="A340" s="6">
        <v>2.1742821E7</v>
      </c>
      <c r="B340" s="7">
        <v>43466.44519675926</v>
      </c>
      <c r="C340" s="7">
        <v>43466.46333333333</v>
      </c>
      <c r="D340" s="6">
        <v>4189.0</v>
      </c>
      <c r="E340" s="13">
        <v>1567.0</v>
      </c>
      <c r="F340" s="6">
        <v>324.0</v>
      </c>
      <c r="G340" s="8" t="s">
        <v>46</v>
      </c>
      <c r="H340" s="6">
        <v>49.0</v>
      </c>
      <c r="I340" s="8" t="s">
        <v>31</v>
      </c>
      <c r="J340" s="9" t="s">
        <v>19</v>
      </c>
      <c r="K340" s="8" t="s">
        <v>20</v>
      </c>
      <c r="L340" s="6">
        <v>1954.0</v>
      </c>
      <c r="M340" s="10">
        <f t="shared" si="1"/>
        <v>0.01813657407</v>
      </c>
      <c r="N340" s="8">
        <f t="shared" si="2"/>
        <v>3</v>
      </c>
      <c r="O340" s="8"/>
      <c r="P340" s="8"/>
      <c r="Q340" s="8"/>
    </row>
    <row r="341">
      <c r="A341" s="6">
        <v>2.1742822E7</v>
      </c>
      <c r="B341" s="7">
        <v>43466.44550925926</v>
      </c>
      <c r="C341" s="7">
        <v>43466.44950231481</v>
      </c>
      <c r="D341" s="6">
        <v>4278.0</v>
      </c>
      <c r="E341" s="6">
        <v>345.0</v>
      </c>
      <c r="F341" s="6">
        <v>156.0</v>
      </c>
      <c r="G341" s="8" t="s">
        <v>309</v>
      </c>
      <c r="H341" s="6">
        <v>226.0</v>
      </c>
      <c r="I341" s="8" t="s">
        <v>144</v>
      </c>
      <c r="J341" s="9" t="s">
        <v>19</v>
      </c>
      <c r="K341" s="8" t="s">
        <v>20</v>
      </c>
      <c r="L341" s="6">
        <v>1970.0</v>
      </c>
      <c r="M341" s="10">
        <f t="shared" si="1"/>
        <v>0.00399305555</v>
      </c>
      <c r="N341" s="8">
        <f t="shared" si="2"/>
        <v>3</v>
      </c>
      <c r="O341" s="8"/>
      <c r="P341" s="8"/>
      <c r="Q341" s="8"/>
    </row>
    <row r="342">
      <c r="A342" s="6">
        <v>2.1742825E7</v>
      </c>
      <c r="B342" s="7">
        <v>43466.447222222225</v>
      </c>
      <c r="C342" s="7">
        <v>43466.45396990741</v>
      </c>
      <c r="D342" s="6">
        <v>5748.0</v>
      </c>
      <c r="E342" s="6">
        <v>583.0</v>
      </c>
      <c r="F342" s="6">
        <v>127.0</v>
      </c>
      <c r="G342" s="8" t="s">
        <v>86</v>
      </c>
      <c r="H342" s="6">
        <v>153.0</v>
      </c>
      <c r="I342" s="8" t="s">
        <v>139</v>
      </c>
      <c r="J342" s="9" t="s">
        <v>19</v>
      </c>
      <c r="K342" s="8" t="s">
        <v>23</v>
      </c>
      <c r="L342" s="6">
        <v>1993.0</v>
      </c>
      <c r="M342" s="10">
        <f t="shared" si="1"/>
        <v>0.006747685184</v>
      </c>
      <c r="N342" s="8">
        <f t="shared" si="2"/>
        <v>3</v>
      </c>
      <c r="O342" s="8"/>
      <c r="P342" s="8"/>
      <c r="Q342" s="8"/>
    </row>
    <row r="343">
      <c r="A343" s="6">
        <v>2.1742826E7</v>
      </c>
      <c r="B343" s="7">
        <v>43466.44740740741</v>
      </c>
      <c r="C343" s="7">
        <v>43466.4537037037</v>
      </c>
      <c r="D343" s="6">
        <v>2933.0</v>
      </c>
      <c r="E343" s="6">
        <v>544.0</v>
      </c>
      <c r="F343" s="6">
        <v>80.0</v>
      </c>
      <c r="G343" s="8" t="s">
        <v>280</v>
      </c>
      <c r="H343" s="6">
        <v>133.0</v>
      </c>
      <c r="I343" s="8" t="s">
        <v>94</v>
      </c>
      <c r="J343" s="9" t="s">
        <v>19</v>
      </c>
      <c r="K343" s="8" t="s">
        <v>20</v>
      </c>
      <c r="L343" s="6">
        <v>1982.0</v>
      </c>
      <c r="M343" s="10">
        <f t="shared" si="1"/>
        <v>0.006296296291</v>
      </c>
      <c r="N343" s="8">
        <f t="shared" si="2"/>
        <v>3</v>
      </c>
      <c r="O343" s="8"/>
      <c r="P343" s="8"/>
      <c r="Q343" s="8"/>
    </row>
    <row r="344">
      <c r="A344" s="6">
        <v>2.1742827E7</v>
      </c>
      <c r="B344" s="7">
        <v>43466.44761574074</v>
      </c>
      <c r="C344" s="7">
        <v>43466.46037037037</v>
      </c>
      <c r="D344" s="6">
        <v>3438.0</v>
      </c>
      <c r="E344" s="13">
        <v>1102.0</v>
      </c>
      <c r="F344" s="6">
        <v>296.0</v>
      </c>
      <c r="G344" s="8" t="s">
        <v>284</v>
      </c>
      <c r="H344" s="6">
        <v>117.0</v>
      </c>
      <c r="I344" s="8" t="s">
        <v>124</v>
      </c>
      <c r="J344" s="9" t="s">
        <v>19</v>
      </c>
      <c r="K344" s="8"/>
      <c r="L344" s="8"/>
      <c r="M344" s="10">
        <f t="shared" si="1"/>
        <v>0.01275462963</v>
      </c>
      <c r="N344" s="8">
        <f t="shared" si="2"/>
        <v>3</v>
      </c>
      <c r="O344" s="8"/>
      <c r="P344" s="8"/>
      <c r="Q344" s="8"/>
    </row>
    <row r="345">
      <c r="A345" s="6">
        <v>2.1742831E7</v>
      </c>
      <c r="B345" s="7">
        <v>43466.44849537037</v>
      </c>
      <c r="C345" s="7">
        <v>43466.45469907407</v>
      </c>
      <c r="D345" s="6">
        <v>5931.0</v>
      </c>
      <c r="E345" s="6">
        <v>536.0</v>
      </c>
      <c r="F345" s="6">
        <v>240.0</v>
      </c>
      <c r="G345" s="8" t="s">
        <v>85</v>
      </c>
      <c r="H345" s="6">
        <v>300.0</v>
      </c>
      <c r="I345" s="8" t="s">
        <v>278</v>
      </c>
      <c r="J345" s="9" t="s">
        <v>19</v>
      </c>
      <c r="K345" s="8" t="s">
        <v>20</v>
      </c>
      <c r="L345" s="6">
        <v>1993.0</v>
      </c>
      <c r="M345" s="10">
        <f t="shared" si="1"/>
        <v>0.006203703699</v>
      </c>
      <c r="N345" s="8">
        <f t="shared" si="2"/>
        <v>3</v>
      </c>
      <c r="O345" s="8"/>
      <c r="P345" s="8"/>
      <c r="Q345" s="8"/>
    </row>
    <row r="346">
      <c r="A346" s="6">
        <v>2.1742832E7</v>
      </c>
      <c r="B346" s="7">
        <v>43466.44967592593</v>
      </c>
      <c r="C346" s="7">
        <v>43466.45109953704</v>
      </c>
      <c r="D346" s="6">
        <v>3368.0</v>
      </c>
      <c r="E346" s="6">
        <v>123.0</v>
      </c>
      <c r="F346" s="6">
        <v>130.0</v>
      </c>
      <c r="G346" s="8" t="s">
        <v>261</v>
      </c>
      <c r="H346" s="6">
        <v>17.0</v>
      </c>
      <c r="I346" s="8" t="s">
        <v>289</v>
      </c>
      <c r="J346" s="9" t="s">
        <v>19</v>
      </c>
      <c r="K346" s="8" t="s">
        <v>20</v>
      </c>
      <c r="L346" s="6">
        <v>1990.0</v>
      </c>
      <c r="M346" s="10">
        <f t="shared" si="1"/>
        <v>0.001423611109</v>
      </c>
      <c r="N346" s="8">
        <f t="shared" si="2"/>
        <v>3</v>
      </c>
      <c r="O346" s="8"/>
      <c r="P346" s="8"/>
      <c r="Q346" s="8"/>
    </row>
    <row r="347">
      <c r="A347" s="6">
        <v>2.1742833E7</v>
      </c>
      <c r="B347" s="7">
        <v>43466.45040509259</v>
      </c>
      <c r="C347" s="7">
        <v>43466.455046296294</v>
      </c>
      <c r="D347" s="6">
        <v>69.0</v>
      </c>
      <c r="E347" s="6">
        <v>401.0</v>
      </c>
      <c r="F347" s="6">
        <v>138.0</v>
      </c>
      <c r="G347" s="8" t="s">
        <v>310</v>
      </c>
      <c r="H347" s="6">
        <v>289.0</v>
      </c>
      <c r="I347" s="8" t="s">
        <v>45</v>
      </c>
      <c r="J347" s="9" t="s">
        <v>19</v>
      </c>
      <c r="K347" s="8" t="s">
        <v>20</v>
      </c>
      <c r="L347" s="6">
        <v>1972.0</v>
      </c>
      <c r="M347" s="10">
        <f t="shared" si="1"/>
        <v>0.004641203705</v>
      </c>
      <c r="N347" s="8">
        <f t="shared" si="2"/>
        <v>3</v>
      </c>
      <c r="O347" s="8"/>
      <c r="P347" s="8"/>
      <c r="Q347" s="8"/>
    </row>
    <row r="348">
      <c r="A348" s="6">
        <v>2.1742834E7</v>
      </c>
      <c r="B348" s="7">
        <v>43466.451840277776</v>
      </c>
      <c r="C348" s="7">
        <v>43466.45893518518</v>
      </c>
      <c r="D348" s="6">
        <v>24.0</v>
      </c>
      <c r="E348" s="6">
        <v>613.0</v>
      </c>
      <c r="F348" s="6">
        <v>176.0</v>
      </c>
      <c r="G348" s="8" t="s">
        <v>27</v>
      </c>
      <c r="H348" s="6">
        <v>636.0</v>
      </c>
      <c r="I348" s="8" t="s">
        <v>83</v>
      </c>
      <c r="J348" s="9" t="s">
        <v>19</v>
      </c>
      <c r="K348" s="8" t="s">
        <v>20</v>
      </c>
      <c r="L348" s="6">
        <v>1958.0</v>
      </c>
      <c r="M348" s="10">
        <f t="shared" si="1"/>
        <v>0.007094907407</v>
      </c>
      <c r="N348" s="8">
        <f t="shared" si="2"/>
        <v>3</v>
      </c>
      <c r="O348" s="8"/>
      <c r="P348" s="8"/>
      <c r="Q348" s="8"/>
    </row>
    <row r="349">
      <c r="A349" s="6">
        <v>2.1742837E7</v>
      </c>
      <c r="B349" s="7">
        <v>43466.45277777778</v>
      </c>
      <c r="C349" s="7">
        <v>43466.46399305556</v>
      </c>
      <c r="D349" s="6">
        <v>2254.0</v>
      </c>
      <c r="E349" s="6">
        <v>969.0</v>
      </c>
      <c r="F349" s="6">
        <v>66.0</v>
      </c>
      <c r="G349" s="8" t="s">
        <v>64</v>
      </c>
      <c r="H349" s="6">
        <v>35.0</v>
      </c>
      <c r="I349" s="8" t="s">
        <v>29</v>
      </c>
      <c r="J349" s="9" t="s">
        <v>19</v>
      </c>
      <c r="K349" s="8" t="s">
        <v>20</v>
      </c>
      <c r="L349" s="6">
        <v>1965.0</v>
      </c>
      <c r="M349" s="10">
        <f t="shared" si="1"/>
        <v>0.01121527778</v>
      </c>
      <c r="N349" s="8">
        <f t="shared" si="2"/>
        <v>3</v>
      </c>
      <c r="O349" s="8"/>
      <c r="P349" s="8"/>
      <c r="Q349" s="8"/>
    </row>
    <row r="350">
      <c r="A350" s="6">
        <v>2.1742838E7</v>
      </c>
      <c r="B350" s="7">
        <v>43466.45327546296</v>
      </c>
      <c r="C350" s="7">
        <v>43466.46388888889</v>
      </c>
      <c r="D350" s="6">
        <v>1562.0</v>
      </c>
      <c r="E350" s="6">
        <v>917.0</v>
      </c>
      <c r="F350" s="6">
        <v>66.0</v>
      </c>
      <c r="G350" s="8" t="s">
        <v>64</v>
      </c>
      <c r="H350" s="6">
        <v>35.0</v>
      </c>
      <c r="I350" s="8" t="s">
        <v>29</v>
      </c>
      <c r="J350" s="9" t="s">
        <v>19</v>
      </c>
      <c r="K350" s="8" t="s">
        <v>23</v>
      </c>
      <c r="L350" s="6">
        <v>1965.0</v>
      </c>
      <c r="M350" s="10">
        <f t="shared" si="1"/>
        <v>0.01061342593</v>
      </c>
      <c r="N350" s="8">
        <f t="shared" si="2"/>
        <v>3</v>
      </c>
      <c r="O350" s="8"/>
      <c r="P350" s="8"/>
      <c r="Q350" s="8"/>
    </row>
    <row r="351">
      <c r="A351" s="6">
        <v>2.1742839E7</v>
      </c>
      <c r="B351" s="7">
        <v>43466.453564814816</v>
      </c>
      <c r="C351" s="7">
        <v>43466.468564814815</v>
      </c>
      <c r="D351" s="6">
        <v>2549.0</v>
      </c>
      <c r="E351" s="13">
        <v>1296.0</v>
      </c>
      <c r="F351" s="6">
        <v>337.0</v>
      </c>
      <c r="G351" s="8" t="s">
        <v>311</v>
      </c>
      <c r="H351" s="6">
        <v>313.0</v>
      </c>
      <c r="I351" s="8" t="s">
        <v>55</v>
      </c>
      <c r="J351" s="9" t="s">
        <v>19</v>
      </c>
      <c r="K351" s="8" t="s">
        <v>20</v>
      </c>
      <c r="L351" s="6">
        <v>1984.0</v>
      </c>
      <c r="M351" s="10">
        <f t="shared" si="1"/>
        <v>0.015</v>
      </c>
      <c r="N351" s="8">
        <f t="shared" si="2"/>
        <v>3</v>
      </c>
      <c r="O351" s="8"/>
      <c r="P351" s="8"/>
      <c r="Q351" s="8"/>
    </row>
    <row r="352">
      <c r="A352" s="6">
        <v>2.174284E7</v>
      </c>
      <c r="B352" s="7">
        <v>43466.4537037037</v>
      </c>
      <c r="C352" s="7">
        <v>43466.46115740741</v>
      </c>
      <c r="D352" s="6">
        <v>1742.0</v>
      </c>
      <c r="E352" s="6">
        <v>644.0</v>
      </c>
      <c r="F352" s="6">
        <v>506.0</v>
      </c>
      <c r="G352" s="8" t="s">
        <v>187</v>
      </c>
      <c r="H352" s="6">
        <v>216.0</v>
      </c>
      <c r="I352" s="8" t="s">
        <v>185</v>
      </c>
      <c r="J352" s="9" t="s">
        <v>19</v>
      </c>
      <c r="K352" s="8" t="s">
        <v>20</v>
      </c>
      <c r="L352" s="6">
        <v>1987.0</v>
      </c>
      <c r="M352" s="10">
        <f t="shared" si="1"/>
        <v>0.007453703707</v>
      </c>
      <c r="N352" s="8">
        <f t="shared" si="2"/>
        <v>3</v>
      </c>
      <c r="O352" s="8"/>
      <c r="P352" s="8"/>
      <c r="Q352" s="8"/>
    </row>
    <row r="353">
      <c r="A353" s="6">
        <v>2.1742841E7</v>
      </c>
      <c r="B353" s="7">
        <v>43466.453738425924</v>
      </c>
      <c r="C353" s="7">
        <v>43466.459444444445</v>
      </c>
      <c r="D353" s="6">
        <v>5447.0</v>
      </c>
      <c r="E353" s="6">
        <v>493.0</v>
      </c>
      <c r="F353" s="6">
        <v>292.0</v>
      </c>
      <c r="G353" s="8" t="s">
        <v>312</v>
      </c>
      <c r="H353" s="6">
        <v>304.0</v>
      </c>
      <c r="I353" s="8" t="s">
        <v>73</v>
      </c>
      <c r="J353" s="9" t="s">
        <v>19</v>
      </c>
      <c r="K353" s="8" t="s">
        <v>23</v>
      </c>
      <c r="L353" s="6">
        <v>1959.0</v>
      </c>
      <c r="M353" s="10">
        <f t="shared" si="1"/>
        <v>0.005706018521</v>
      </c>
      <c r="N353" s="8">
        <f t="shared" si="2"/>
        <v>3</v>
      </c>
      <c r="O353" s="8"/>
      <c r="P353" s="8"/>
      <c r="Q353" s="8"/>
    </row>
    <row r="354">
      <c r="A354" s="6">
        <v>2.1742842E7</v>
      </c>
      <c r="B354" s="7">
        <v>43466.454039351855</v>
      </c>
      <c r="C354" s="7">
        <v>43466.46545138889</v>
      </c>
      <c r="D354" s="6">
        <v>4153.0</v>
      </c>
      <c r="E354" s="6">
        <v>986.0</v>
      </c>
      <c r="F354" s="6">
        <v>174.0</v>
      </c>
      <c r="G354" s="8" t="s">
        <v>218</v>
      </c>
      <c r="H354" s="6">
        <v>199.0</v>
      </c>
      <c r="I354" s="8" t="s">
        <v>17</v>
      </c>
      <c r="J354" s="9" t="s">
        <v>19</v>
      </c>
      <c r="K354" s="8" t="s">
        <v>23</v>
      </c>
      <c r="L354" s="6">
        <v>1982.0</v>
      </c>
      <c r="M354" s="10">
        <f t="shared" si="1"/>
        <v>0.01141203703</v>
      </c>
      <c r="N354" s="8">
        <f t="shared" si="2"/>
        <v>3</v>
      </c>
      <c r="O354" s="8"/>
      <c r="P354" s="8"/>
      <c r="Q354" s="8"/>
    </row>
    <row r="355">
      <c r="A355" s="6">
        <v>2.1742843E7</v>
      </c>
      <c r="B355" s="7">
        <v>43466.45410879629</v>
      </c>
      <c r="C355" s="7">
        <v>43466.45515046296</v>
      </c>
      <c r="D355" s="6">
        <v>5016.0</v>
      </c>
      <c r="E355" s="6">
        <v>90.0</v>
      </c>
      <c r="F355" s="6">
        <v>161.0</v>
      </c>
      <c r="G355" s="8" t="s">
        <v>163</v>
      </c>
      <c r="H355" s="6">
        <v>161.0</v>
      </c>
      <c r="I355" s="8" t="s">
        <v>163</v>
      </c>
      <c r="J355" s="9" t="s">
        <v>19</v>
      </c>
      <c r="K355" s="8" t="s">
        <v>23</v>
      </c>
      <c r="L355" s="6">
        <v>1989.0</v>
      </c>
      <c r="M355" s="10">
        <f t="shared" si="1"/>
        <v>0.00104166667</v>
      </c>
      <c r="N355" s="8">
        <f t="shared" si="2"/>
        <v>3</v>
      </c>
      <c r="O355" s="8"/>
      <c r="P355" s="8"/>
      <c r="Q355" s="8"/>
    </row>
    <row r="356">
      <c r="A356" s="6">
        <v>2.1742844E7</v>
      </c>
      <c r="B356" s="7">
        <v>43466.45425925926</v>
      </c>
      <c r="C356" s="7">
        <v>43466.4575462963</v>
      </c>
      <c r="D356" s="6">
        <v>1633.0</v>
      </c>
      <c r="E356" s="6">
        <v>284.0</v>
      </c>
      <c r="F356" s="6">
        <v>114.0</v>
      </c>
      <c r="G356" s="8" t="s">
        <v>120</v>
      </c>
      <c r="H356" s="6">
        <v>231.0</v>
      </c>
      <c r="I356" s="8" t="s">
        <v>143</v>
      </c>
      <c r="J356" s="9" t="s">
        <v>19</v>
      </c>
      <c r="K356" s="8" t="s">
        <v>20</v>
      </c>
      <c r="L356" s="6">
        <v>1988.0</v>
      </c>
      <c r="M356" s="10">
        <f t="shared" si="1"/>
        <v>0.003287037034</v>
      </c>
      <c r="N356" s="8">
        <f t="shared" si="2"/>
        <v>3</v>
      </c>
      <c r="O356" s="8"/>
      <c r="P356" s="8"/>
      <c r="Q356" s="8"/>
    </row>
    <row r="357">
      <c r="A357" s="6">
        <v>2.1742845E7</v>
      </c>
      <c r="B357" s="7">
        <v>43466.45431712963</v>
      </c>
      <c r="C357" s="7">
        <v>43466.465532407405</v>
      </c>
      <c r="D357" s="6">
        <v>495.0</v>
      </c>
      <c r="E357" s="6">
        <v>969.0</v>
      </c>
      <c r="F357" s="6">
        <v>174.0</v>
      </c>
      <c r="G357" s="8" t="s">
        <v>218</v>
      </c>
      <c r="H357" s="6">
        <v>199.0</v>
      </c>
      <c r="I357" s="8" t="s">
        <v>17</v>
      </c>
      <c r="J357" s="9" t="s">
        <v>19</v>
      </c>
      <c r="K357" s="8" t="s">
        <v>23</v>
      </c>
      <c r="L357" s="6">
        <v>1986.0</v>
      </c>
      <c r="M357" s="10">
        <f t="shared" si="1"/>
        <v>0.01121527777</v>
      </c>
      <c r="N357" s="8">
        <f t="shared" si="2"/>
        <v>3</v>
      </c>
      <c r="O357" s="8"/>
      <c r="P357" s="8"/>
      <c r="Q357" s="8"/>
    </row>
    <row r="358">
      <c r="A358" s="6">
        <v>2.1742846E7</v>
      </c>
      <c r="B358" s="7">
        <v>43466.45646990741</v>
      </c>
      <c r="C358" s="7">
        <v>43466.46144675926</v>
      </c>
      <c r="D358" s="6">
        <v>3489.0</v>
      </c>
      <c r="E358" s="6">
        <v>430.0</v>
      </c>
      <c r="F358" s="6">
        <v>161.0</v>
      </c>
      <c r="G358" s="8" t="s">
        <v>163</v>
      </c>
      <c r="H358" s="6">
        <v>196.0</v>
      </c>
      <c r="I358" s="8" t="s">
        <v>256</v>
      </c>
      <c r="J358" s="9" t="s">
        <v>19</v>
      </c>
      <c r="K358" s="8" t="s">
        <v>20</v>
      </c>
      <c r="L358" s="6">
        <v>1987.0</v>
      </c>
      <c r="M358" s="10">
        <f t="shared" si="1"/>
        <v>0.004976851851</v>
      </c>
      <c r="N358" s="8">
        <f t="shared" si="2"/>
        <v>3</v>
      </c>
      <c r="O358" s="8"/>
      <c r="P358" s="8"/>
      <c r="Q358" s="8"/>
    </row>
    <row r="359">
      <c r="A359" s="6">
        <v>2.1742847E7</v>
      </c>
      <c r="B359" s="7">
        <v>43466.45657407407</v>
      </c>
      <c r="C359" s="7">
        <v>43466.461550925924</v>
      </c>
      <c r="D359" s="6">
        <v>5016.0</v>
      </c>
      <c r="E359" s="6">
        <v>430.0</v>
      </c>
      <c r="F359" s="6">
        <v>161.0</v>
      </c>
      <c r="G359" s="8" t="s">
        <v>163</v>
      </c>
      <c r="H359" s="6">
        <v>196.0</v>
      </c>
      <c r="I359" s="8" t="s">
        <v>256</v>
      </c>
      <c r="J359" s="9" t="s">
        <v>19</v>
      </c>
      <c r="K359" s="8" t="s">
        <v>23</v>
      </c>
      <c r="L359" s="6">
        <v>1989.0</v>
      </c>
      <c r="M359" s="10">
        <f t="shared" si="1"/>
        <v>0.004976851851</v>
      </c>
      <c r="N359" s="8">
        <f t="shared" si="2"/>
        <v>3</v>
      </c>
      <c r="O359" s="8"/>
      <c r="P359" s="8"/>
      <c r="Q359" s="8"/>
    </row>
    <row r="360">
      <c r="A360" s="6">
        <v>2.1742848E7</v>
      </c>
      <c r="B360" s="7">
        <v>43466.45761574074</v>
      </c>
      <c r="C360" s="7">
        <v>43466.461006944446</v>
      </c>
      <c r="D360" s="6">
        <v>6231.0</v>
      </c>
      <c r="E360" s="6">
        <v>293.0</v>
      </c>
      <c r="F360" s="6">
        <v>56.0</v>
      </c>
      <c r="G360" s="8" t="s">
        <v>214</v>
      </c>
      <c r="H360" s="6">
        <v>107.0</v>
      </c>
      <c r="I360" s="8" t="s">
        <v>279</v>
      </c>
      <c r="J360" s="9" t="s">
        <v>19</v>
      </c>
      <c r="K360" s="8" t="s">
        <v>23</v>
      </c>
      <c r="L360" s="6">
        <v>1976.0</v>
      </c>
      <c r="M360" s="10">
        <f t="shared" si="1"/>
        <v>0.003391203703</v>
      </c>
      <c r="N360" s="8">
        <f t="shared" si="2"/>
        <v>3</v>
      </c>
      <c r="O360" s="8"/>
      <c r="P360" s="8"/>
      <c r="Q360" s="8"/>
    </row>
    <row r="361">
      <c r="A361" s="6">
        <v>2.1742849E7</v>
      </c>
      <c r="B361" s="7">
        <v>43466.458090277774</v>
      </c>
      <c r="C361" s="7">
        <v>43466.460856481484</v>
      </c>
      <c r="D361" s="6">
        <v>4941.0</v>
      </c>
      <c r="E361" s="6">
        <v>239.0</v>
      </c>
      <c r="F361" s="6">
        <v>107.0</v>
      </c>
      <c r="G361" s="8" t="s">
        <v>279</v>
      </c>
      <c r="H361" s="6">
        <v>56.0</v>
      </c>
      <c r="I361" s="8" t="s">
        <v>214</v>
      </c>
      <c r="J361" s="9" t="s">
        <v>19</v>
      </c>
      <c r="K361" s="8" t="s">
        <v>20</v>
      </c>
      <c r="L361" s="6">
        <v>1989.0</v>
      </c>
      <c r="M361" s="10">
        <f t="shared" si="1"/>
        <v>0.00276620371</v>
      </c>
      <c r="N361" s="8">
        <f t="shared" si="2"/>
        <v>3</v>
      </c>
      <c r="O361" s="8"/>
      <c r="P361" s="8"/>
      <c r="Q361" s="8"/>
    </row>
    <row r="362">
      <c r="A362" s="6">
        <v>2.174285E7</v>
      </c>
      <c r="B362" s="7">
        <v>43466.45846064815</v>
      </c>
      <c r="C362" s="7">
        <v>43466.461122685185</v>
      </c>
      <c r="D362" s="6">
        <v>5216.0</v>
      </c>
      <c r="E362" s="6">
        <v>230.0</v>
      </c>
      <c r="F362" s="6">
        <v>244.0</v>
      </c>
      <c r="G362" s="8" t="s">
        <v>275</v>
      </c>
      <c r="H362" s="6">
        <v>238.0</v>
      </c>
      <c r="I362" s="8" t="s">
        <v>177</v>
      </c>
      <c r="J362" s="9" t="s">
        <v>19</v>
      </c>
      <c r="K362" s="8" t="s">
        <v>20</v>
      </c>
      <c r="L362" s="6">
        <v>1981.0</v>
      </c>
      <c r="M362" s="10">
        <f t="shared" si="1"/>
        <v>0.002662037034</v>
      </c>
      <c r="N362" s="8">
        <f t="shared" si="2"/>
        <v>3</v>
      </c>
      <c r="O362" s="8"/>
      <c r="P362" s="8"/>
      <c r="Q362" s="8"/>
    </row>
    <row r="363">
      <c r="A363" s="6">
        <v>2.1742851E7</v>
      </c>
      <c r="B363" s="7">
        <v>43466.45894675926</v>
      </c>
      <c r="C363" s="7">
        <v>43466.46878472222</v>
      </c>
      <c r="D363" s="6">
        <v>2097.0</v>
      </c>
      <c r="E363" s="6">
        <v>850.0</v>
      </c>
      <c r="F363" s="6">
        <v>295.0</v>
      </c>
      <c r="G363" s="8" t="s">
        <v>39</v>
      </c>
      <c r="H363" s="6">
        <v>472.0</v>
      </c>
      <c r="I363" s="8" t="s">
        <v>313</v>
      </c>
      <c r="J363" s="9" t="s">
        <v>19</v>
      </c>
      <c r="K363" s="8" t="s">
        <v>20</v>
      </c>
      <c r="L363" s="6">
        <v>1993.0</v>
      </c>
      <c r="M363" s="10">
        <f t="shared" si="1"/>
        <v>0.009837962964</v>
      </c>
      <c r="N363" s="8">
        <f t="shared" si="2"/>
        <v>3</v>
      </c>
      <c r="O363" s="8"/>
      <c r="P363" s="8"/>
      <c r="Q363" s="8"/>
    </row>
    <row r="364">
      <c r="A364" s="6">
        <v>2.1742854E7</v>
      </c>
      <c r="B364" s="7">
        <v>43466.4596875</v>
      </c>
      <c r="C364" s="7">
        <v>43466.46487268519</v>
      </c>
      <c r="D364" s="6">
        <v>715.0</v>
      </c>
      <c r="E364" s="6">
        <v>448.0</v>
      </c>
      <c r="F364" s="6">
        <v>53.0</v>
      </c>
      <c r="G364" s="8" t="s">
        <v>314</v>
      </c>
      <c r="H364" s="6">
        <v>26.0</v>
      </c>
      <c r="I364" s="8" t="s">
        <v>290</v>
      </c>
      <c r="J364" s="9" t="s">
        <v>19</v>
      </c>
      <c r="K364" s="8" t="s">
        <v>20</v>
      </c>
      <c r="L364" s="6">
        <v>1972.0</v>
      </c>
      <c r="M364" s="10">
        <f t="shared" si="1"/>
        <v>0.005185185189</v>
      </c>
      <c r="N364" s="8">
        <f t="shared" si="2"/>
        <v>3</v>
      </c>
      <c r="O364" s="8"/>
      <c r="P364" s="8"/>
      <c r="Q364" s="8"/>
    </row>
    <row r="365">
      <c r="A365" s="6">
        <v>2.1742857E7</v>
      </c>
      <c r="B365" s="7">
        <v>43466.46060185185</v>
      </c>
      <c r="C365" s="7">
        <v>43466.46231481482</v>
      </c>
      <c r="D365" s="6">
        <v>2732.0</v>
      </c>
      <c r="E365" s="6">
        <v>148.0</v>
      </c>
      <c r="F365" s="6">
        <v>24.0</v>
      </c>
      <c r="G365" s="8" t="s">
        <v>147</v>
      </c>
      <c r="H365" s="6">
        <v>199.0</v>
      </c>
      <c r="I365" s="8" t="s">
        <v>17</v>
      </c>
      <c r="J365" s="9" t="s">
        <v>19</v>
      </c>
      <c r="K365" s="8" t="s">
        <v>20</v>
      </c>
      <c r="L365" s="6">
        <v>1987.0</v>
      </c>
      <c r="M365" s="10">
        <f t="shared" si="1"/>
        <v>0.001712962963</v>
      </c>
      <c r="N365" s="8">
        <f t="shared" si="2"/>
        <v>3</v>
      </c>
      <c r="O365" s="8"/>
      <c r="P365" s="8"/>
      <c r="Q365" s="8"/>
    </row>
    <row r="366">
      <c r="A366" s="6">
        <v>2.174286E7</v>
      </c>
      <c r="B366" s="7">
        <v>43466.46121527778</v>
      </c>
      <c r="C366" s="7">
        <v>43466.4630787037</v>
      </c>
      <c r="D366" s="6">
        <v>4556.0</v>
      </c>
      <c r="E366" s="6">
        <v>161.0</v>
      </c>
      <c r="F366" s="6">
        <v>24.0</v>
      </c>
      <c r="G366" s="8" t="s">
        <v>147</v>
      </c>
      <c r="H366" s="6">
        <v>99.0</v>
      </c>
      <c r="I366" s="8" t="s">
        <v>253</v>
      </c>
      <c r="J366" s="9" t="s">
        <v>19</v>
      </c>
      <c r="K366" s="8" t="s">
        <v>20</v>
      </c>
      <c r="L366" s="6">
        <v>1976.0</v>
      </c>
      <c r="M366" s="10">
        <f t="shared" si="1"/>
        <v>0.001863425925</v>
      </c>
      <c r="N366" s="8">
        <f t="shared" si="2"/>
        <v>3</v>
      </c>
      <c r="O366" s="8"/>
      <c r="P366" s="8"/>
      <c r="Q366" s="8"/>
    </row>
    <row r="367">
      <c r="A367" s="6">
        <v>2.1742864E7</v>
      </c>
      <c r="B367" s="7">
        <v>43466.46172453704</v>
      </c>
      <c r="C367" s="7">
        <v>43466.466458333336</v>
      </c>
      <c r="D367" s="6">
        <v>3146.0</v>
      </c>
      <c r="E367" s="6">
        <v>409.0</v>
      </c>
      <c r="F367" s="6">
        <v>272.0</v>
      </c>
      <c r="G367" s="8" t="s">
        <v>315</v>
      </c>
      <c r="H367" s="6">
        <v>403.0</v>
      </c>
      <c r="I367" s="8" t="s">
        <v>216</v>
      </c>
      <c r="J367" s="9" t="s">
        <v>19</v>
      </c>
      <c r="K367" s="8" t="s">
        <v>23</v>
      </c>
      <c r="L367" s="6">
        <v>1989.0</v>
      </c>
      <c r="M367" s="10">
        <f t="shared" si="1"/>
        <v>0.004733796297</v>
      </c>
      <c r="N367" s="8">
        <f t="shared" si="2"/>
        <v>3</v>
      </c>
      <c r="O367" s="8"/>
      <c r="P367" s="8"/>
      <c r="Q367" s="8"/>
    </row>
    <row r="368">
      <c r="A368" s="6">
        <v>2.1742867E7</v>
      </c>
      <c r="B368" s="7">
        <v>43466.46302083333</v>
      </c>
      <c r="C368" s="7">
        <v>43466.466770833336</v>
      </c>
      <c r="D368" s="6">
        <v>5877.0</v>
      </c>
      <c r="E368" s="6">
        <v>324.0</v>
      </c>
      <c r="F368" s="6">
        <v>125.0</v>
      </c>
      <c r="G368" s="8" t="s">
        <v>262</v>
      </c>
      <c r="H368" s="6">
        <v>211.0</v>
      </c>
      <c r="I368" s="8" t="s">
        <v>32</v>
      </c>
      <c r="J368" s="9" t="s">
        <v>19</v>
      </c>
      <c r="K368" s="8" t="s">
        <v>20</v>
      </c>
      <c r="L368" s="6">
        <v>1960.0</v>
      </c>
      <c r="M368" s="10">
        <f t="shared" si="1"/>
        <v>0.003750000003</v>
      </c>
      <c r="N368" s="8">
        <f t="shared" si="2"/>
        <v>3</v>
      </c>
      <c r="O368" s="8"/>
      <c r="P368" s="8"/>
      <c r="Q368" s="8"/>
    </row>
    <row r="369">
      <c r="A369" s="6">
        <v>2.1742868E7</v>
      </c>
      <c r="B369" s="7">
        <v>43466.46304398148</v>
      </c>
      <c r="C369" s="7">
        <v>43466.46832175926</v>
      </c>
      <c r="D369" s="6">
        <v>1176.0</v>
      </c>
      <c r="E369" s="6">
        <v>456.0</v>
      </c>
      <c r="F369" s="6">
        <v>144.0</v>
      </c>
      <c r="G369" s="8" t="s">
        <v>70</v>
      </c>
      <c r="H369" s="6">
        <v>156.0</v>
      </c>
      <c r="I369" s="8" t="s">
        <v>309</v>
      </c>
      <c r="J369" s="9" t="s">
        <v>19</v>
      </c>
      <c r="K369" s="8" t="s">
        <v>20</v>
      </c>
      <c r="L369" s="6">
        <v>1995.0</v>
      </c>
      <c r="M369" s="10">
        <f t="shared" si="1"/>
        <v>0.005277777782</v>
      </c>
      <c r="N369" s="8">
        <f t="shared" si="2"/>
        <v>3</v>
      </c>
      <c r="O369" s="8"/>
      <c r="P369" s="8"/>
      <c r="Q369" s="8"/>
    </row>
    <row r="370">
      <c r="A370" s="6">
        <v>2.1742869E7</v>
      </c>
      <c r="B370" s="7">
        <v>43466.463321759256</v>
      </c>
      <c r="C370" s="7">
        <v>43466.46891203704</v>
      </c>
      <c r="D370" s="6">
        <v>610.0</v>
      </c>
      <c r="E370" s="6">
        <v>483.0</v>
      </c>
      <c r="F370" s="6">
        <v>340.0</v>
      </c>
      <c r="G370" s="8" t="s">
        <v>111</v>
      </c>
      <c r="H370" s="6">
        <v>153.0</v>
      </c>
      <c r="I370" s="8" t="s">
        <v>139</v>
      </c>
      <c r="J370" s="9" t="s">
        <v>19</v>
      </c>
      <c r="K370" s="8" t="s">
        <v>20</v>
      </c>
      <c r="L370" s="6">
        <v>1993.0</v>
      </c>
      <c r="M370" s="10">
        <f t="shared" si="1"/>
        <v>0.005590277782</v>
      </c>
      <c r="N370" s="8">
        <f t="shared" si="2"/>
        <v>3</v>
      </c>
      <c r="O370" s="8"/>
      <c r="P370" s="8"/>
      <c r="Q370" s="8"/>
    </row>
    <row r="371">
      <c r="A371" s="6">
        <v>2.1742872E7</v>
      </c>
      <c r="B371" s="7">
        <v>43466.46398148148</v>
      </c>
      <c r="C371" s="7">
        <v>43466.48195601852</v>
      </c>
      <c r="D371" s="6">
        <v>224.0</v>
      </c>
      <c r="E371" s="13">
        <v>1553.0</v>
      </c>
      <c r="F371" s="6">
        <v>601.0</v>
      </c>
      <c r="G371" s="8" t="s">
        <v>273</v>
      </c>
      <c r="H371" s="6">
        <v>467.0</v>
      </c>
      <c r="I371" s="8" t="s">
        <v>257</v>
      </c>
      <c r="J371" s="9" t="s">
        <v>19</v>
      </c>
      <c r="K371" s="8" t="s">
        <v>20</v>
      </c>
      <c r="L371" s="6">
        <v>1971.0</v>
      </c>
      <c r="M371" s="10">
        <f t="shared" si="1"/>
        <v>0.01797453704</v>
      </c>
      <c r="N371" s="8">
        <f t="shared" si="2"/>
        <v>3</v>
      </c>
      <c r="O371" s="8"/>
      <c r="P371" s="8"/>
      <c r="Q371" s="8"/>
    </row>
    <row r="372">
      <c r="A372" s="6">
        <v>2.1742874E7</v>
      </c>
      <c r="B372" s="7">
        <v>43466.464849537035</v>
      </c>
      <c r="C372" s="7">
        <v>43466.46787037037</v>
      </c>
      <c r="D372" s="6">
        <v>1251.0</v>
      </c>
      <c r="E372" s="6">
        <v>261.0</v>
      </c>
      <c r="F372" s="6">
        <v>453.0</v>
      </c>
      <c r="G372" s="8" t="s">
        <v>316</v>
      </c>
      <c r="H372" s="6">
        <v>451.0</v>
      </c>
      <c r="I372" s="8" t="s">
        <v>317</v>
      </c>
      <c r="J372" s="9" t="s">
        <v>19</v>
      </c>
      <c r="K372" s="8" t="s">
        <v>20</v>
      </c>
      <c r="L372" s="6">
        <v>1990.0</v>
      </c>
      <c r="M372" s="10">
        <f t="shared" si="1"/>
        <v>0.003020833334</v>
      </c>
      <c r="N372" s="8">
        <f t="shared" si="2"/>
        <v>3</v>
      </c>
      <c r="O372" s="8"/>
      <c r="P372" s="8"/>
      <c r="Q372" s="8"/>
    </row>
    <row r="373">
      <c r="A373" s="6">
        <v>2.1742877E7</v>
      </c>
      <c r="B373" s="7">
        <v>43466.46527777778</v>
      </c>
      <c r="C373" s="7">
        <v>43466.4687037037</v>
      </c>
      <c r="D373" s="6">
        <v>4119.0</v>
      </c>
      <c r="E373" s="6">
        <v>296.0</v>
      </c>
      <c r="F373" s="6">
        <v>125.0</v>
      </c>
      <c r="G373" s="8" t="s">
        <v>262</v>
      </c>
      <c r="H373" s="6">
        <v>627.0</v>
      </c>
      <c r="I373" s="8" t="s">
        <v>169</v>
      </c>
      <c r="J373" s="9" t="s">
        <v>19</v>
      </c>
      <c r="K373" s="8" t="s">
        <v>20</v>
      </c>
      <c r="L373" s="6">
        <v>1992.0</v>
      </c>
      <c r="M373" s="10">
        <f t="shared" si="1"/>
        <v>0.003425925919</v>
      </c>
      <c r="N373" s="8">
        <f t="shared" si="2"/>
        <v>3</v>
      </c>
      <c r="O373" s="8"/>
      <c r="P373" s="8"/>
      <c r="Q373" s="8"/>
    </row>
    <row r="374">
      <c r="A374" s="6">
        <v>2.1742884E7</v>
      </c>
      <c r="B374" s="7">
        <v>43466.467673611114</v>
      </c>
      <c r="C374" s="7">
        <v>43466.480729166666</v>
      </c>
      <c r="D374" s="6">
        <v>3228.0</v>
      </c>
      <c r="E374" s="13">
        <v>1128.0</v>
      </c>
      <c r="F374" s="6">
        <v>140.0</v>
      </c>
      <c r="G374" s="8" t="s">
        <v>191</v>
      </c>
      <c r="H374" s="6">
        <v>217.0</v>
      </c>
      <c r="I374" s="8" t="s">
        <v>151</v>
      </c>
      <c r="J374" s="9" t="s">
        <v>19</v>
      </c>
      <c r="K374" s="8" t="s">
        <v>23</v>
      </c>
      <c r="L374" s="6">
        <v>1983.0</v>
      </c>
      <c r="M374" s="10">
        <f t="shared" si="1"/>
        <v>0.01305555555</v>
      </c>
      <c r="N374" s="8">
        <f t="shared" si="2"/>
        <v>3</v>
      </c>
      <c r="O374" s="8"/>
      <c r="P374" s="8"/>
      <c r="Q374" s="8"/>
    </row>
    <row r="375">
      <c r="A375" s="6">
        <v>2.1742885E7</v>
      </c>
      <c r="B375" s="7">
        <v>43466.46773148148</v>
      </c>
      <c r="C375" s="7">
        <v>43466.471597222226</v>
      </c>
      <c r="D375" s="6">
        <v>4269.0</v>
      </c>
      <c r="E375" s="6">
        <v>334.0</v>
      </c>
      <c r="F375" s="6">
        <v>349.0</v>
      </c>
      <c r="G375" s="8" t="s">
        <v>156</v>
      </c>
      <c r="H375" s="6">
        <v>87.0</v>
      </c>
      <c r="I375" s="8" t="s">
        <v>119</v>
      </c>
      <c r="J375" s="9" t="s">
        <v>19</v>
      </c>
      <c r="K375" s="8" t="s">
        <v>20</v>
      </c>
      <c r="L375" s="6">
        <v>1992.0</v>
      </c>
      <c r="M375" s="10">
        <f t="shared" si="1"/>
        <v>0.003865740742</v>
      </c>
      <c r="N375" s="8">
        <f t="shared" si="2"/>
        <v>3</v>
      </c>
      <c r="O375" s="8"/>
      <c r="P375" s="8"/>
      <c r="Q375" s="8"/>
    </row>
    <row r="376">
      <c r="A376" s="6">
        <v>2.1742886E7</v>
      </c>
      <c r="B376" s="7">
        <v>43466.468136574076</v>
      </c>
      <c r="C376" s="7">
        <v>43466.471863425926</v>
      </c>
      <c r="D376" s="6">
        <v>740.0</v>
      </c>
      <c r="E376" s="6">
        <v>322.0</v>
      </c>
      <c r="F376" s="6">
        <v>111.0</v>
      </c>
      <c r="G376" s="8" t="s">
        <v>52</v>
      </c>
      <c r="H376" s="6">
        <v>46.0</v>
      </c>
      <c r="I376" s="8" t="s">
        <v>136</v>
      </c>
      <c r="J376" s="9" t="s">
        <v>19</v>
      </c>
      <c r="K376" s="8" t="s">
        <v>20</v>
      </c>
      <c r="L376" s="6">
        <v>1990.0</v>
      </c>
      <c r="M376" s="10">
        <f t="shared" si="1"/>
        <v>0.00372685185</v>
      </c>
      <c r="N376" s="8">
        <f t="shared" si="2"/>
        <v>3</v>
      </c>
      <c r="O376" s="8"/>
      <c r="P376" s="8"/>
      <c r="Q376" s="8"/>
    </row>
    <row r="377">
      <c r="A377" s="6">
        <v>2.1742887E7</v>
      </c>
      <c r="B377" s="7">
        <v>43466.46832175926</v>
      </c>
      <c r="C377" s="7">
        <v>43466.471666666665</v>
      </c>
      <c r="D377" s="6">
        <v>5434.0</v>
      </c>
      <c r="E377" s="6">
        <v>289.0</v>
      </c>
      <c r="F377" s="6">
        <v>89.0</v>
      </c>
      <c r="G377" s="8" t="s">
        <v>318</v>
      </c>
      <c r="H377" s="6">
        <v>414.0</v>
      </c>
      <c r="I377" s="8" t="s">
        <v>319</v>
      </c>
      <c r="J377" s="9" t="s">
        <v>19</v>
      </c>
      <c r="K377" s="8" t="s">
        <v>23</v>
      </c>
      <c r="L377" s="6">
        <v>1991.0</v>
      </c>
      <c r="M377" s="10">
        <f t="shared" si="1"/>
        <v>0.003344907404</v>
      </c>
      <c r="N377" s="8">
        <f t="shared" si="2"/>
        <v>3</v>
      </c>
      <c r="O377" s="8"/>
      <c r="P377" s="8"/>
      <c r="Q377" s="8"/>
    </row>
    <row r="378">
      <c r="A378" s="6">
        <v>2.1742888E7</v>
      </c>
      <c r="B378" s="7">
        <v>43466.46842592592</v>
      </c>
      <c r="C378" s="7">
        <v>43466.471666666665</v>
      </c>
      <c r="D378" s="6">
        <v>985.0</v>
      </c>
      <c r="E378" s="6">
        <v>280.0</v>
      </c>
      <c r="F378" s="6">
        <v>89.0</v>
      </c>
      <c r="G378" s="8" t="s">
        <v>318</v>
      </c>
      <c r="H378" s="6">
        <v>414.0</v>
      </c>
      <c r="I378" s="8" t="s">
        <v>319</v>
      </c>
      <c r="J378" s="9" t="s">
        <v>19</v>
      </c>
      <c r="K378" s="8" t="s">
        <v>20</v>
      </c>
      <c r="L378" s="6">
        <v>1992.0</v>
      </c>
      <c r="M378" s="10">
        <f t="shared" si="1"/>
        <v>0.003240740742</v>
      </c>
      <c r="N378" s="8">
        <f t="shared" si="2"/>
        <v>3</v>
      </c>
      <c r="O378" s="8"/>
      <c r="P378" s="8"/>
      <c r="Q378" s="8"/>
    </row>
    <row r="379">
      <c r="A379" s="6">
        <v>2.1742889E7</v>
      </c>
      <c r="B379" s="7">
        <v>43466.46890046296</v>
      </c>
      <c r="C379" s="7">
        <v>43466.483564814815</v>
      </c>
      <c r="D379" s="6">
        <v>3379.0</v>
      </c>
      <c r="E379" s="13">
        <v>1267.0</v>
      </c>
      <c r="F379" s="6">
        <v>254.0</v>
      </c>
      <c r="G379" s="8" t="s">
        <v>62</v>
      </c>
      <c r="H379" s="6">
        <v>325.0</v>
      </c>
      <c r="I379" s="8" t="s">
        <v>320</v>
      </c>
      <c r="J379" s="9" t="s">
        <v>19</v>
      </c>
      <c r="K379" s="8" t="s">
        <v>20</v>
      </c>
      <c r="L379" s="6">
        <v>1952.0</v>
      </c>
      <c r="M379" s="10">
        <f t="shared" si="1"/>
        <v>0.01466435185</v>
      </c>
      <c r="N379" s="8">
        <f t="shared" si="2"/>
        <v>3</v>
      </c>
      <c r="O379" s="8"/>
      <c r="P379" s="8"/>
      <c r="Q379" s="8"/>
    </row>
    <row r="380">
      <c r="A380" s="6">
        <v>2.174289E7</v>
      </c>
      <c r="B380" s="7">
        <v>43466.46891203704</v>
      </c>
      <c r="C380" s="7">
        <v>43466.47206018519</v>
      </c>
      <c r="D380" s="6">
        <v>2405.0</v>
      </c>
      <c r="E380" s="6">
        <v>272.0</v>
      </c>
      <c r="F380" s="6">
        <v>312.0</v>
      </c>
      <c r="G380" s="8" t="s">
        <v>272</v>
      </c>
      <c r="H380" s="6">
        <v>232.0</v>
      </c>
      <c r="I380" s="8" t="s">
        <v>105</v>
      </c>
      <c r="J380" s="9" t="s">
        <v>19</v>
      </c>
      <c r="K380" s="8" t="s">
        <v>20</v>
      </c>
      <c r="L380" s="6">
        <v>1981.0</v>
      </c>
      <c r="M380" s="10">
        <f t="shared" si="1"/>
        <v>0.003148148149</v>
      </c>
      <c r="N380" s="8">
        <f t="shared" si="2"/>
        <v>3</v>
      </c>
      <c r="O380" s="8"/>
      <c r="P380" s="8"/>
      <c r="Q380" s="8"/>
    </row>
    <row r="381">
      <c r="A381" s="6">
        <v>2.1742891E7</v>
      </c>
      <c r="B381" s="7">
        <v>43466.46895833333</v>
      </c>
      <c r="C381" s="7">
        <v>43466.47702546296</v>
      </c>
      <c r="D381" s="6">
        <v>24.0</v>
      </c>
      <c r="E381" s="6">
        <v>697.0</v>
      </c>
      <c r="F381" s="6">
        <v>636.0</v>
      </c>
      <c r="G381" s="8" t="s">
        <v>83</v>
      </c>
      <c r="H381" s="6">
        <v>289.0</v>
      </c>
      <c r="I381" s="8" t="s">
        <v>45</v>
      </c>
      <c r="J381" s="9" t="s">
        <v>19</v>
      </c>
      <c r="K381" s="8" t="s">
        <v>20</v>
      </c>
      <c r="L381" s="6">
        <v>1958.0</v>
      </c>
      <c r="M381" s="10">
        <f t="shared" si="1"/>
        <v>0.008067129631</v>
      </c>
      <c r="N381" s="8">
        <f t="shared" si="2"/>
        <v>3</v>
      </c>
      <c r="O381" s="8"/>
      <c r="P381" s="8"/>
      <c r="Q381" s="8"/>
    </row>
    <row r="382">
      <c r="A382" s="6">
        <v>2.1742892E7</v>
      </c>
      <c r="B382" s="7">
        <v>43466.469247685185</v>
      </c>
      <c r="C382" s="7">
        <v>43466.47258101852</v>
      </c>
      <c r="D382" s="6">
        <v>303.0</v>
      </c>
      <c r="E382" s="6">
        <v>288.0</v>
      </c>
      <c r="F382" s="6">
        <v>232.0</v>
      </c>
      <c r="G382" s="8" t="s">
        <v>105</v>
      </c>
      <c r="H382" s="6">
        <v>240.0</v>
      </c>
      <c r="I382" s="8" t="s">
        <v>85</v>
      </c>
      <c r="J382" s="9" t="s">
        <v>19</v>
      </c>
      <c r="K382" s="8" t="s">
        <v>20</v>
      </c>
      <c r="L382" s="6">
        <v>1974.0</v>
      </c>
      <c r="M382" s="10">
        <f t="shared" si="1"/>
        <v>0.003333333334</v>
      </c>
      <c r="N382" s="8">
        <f t="shared" si="2"/>
        <v>3</v>
      </c>
      <c r="O382" s="8"/>
      <c r="P382" s="8"/>
      <c r="Q382" s="8"/>
    </row>
    <row r="383">
      <c r="A383" s="6">
        <v>2.1742893E7</v>
      </c>
      <c r="B383" s="7">
        <v>43466.46947916667</v>
      </c>
      <c r="C383" s="7">
        <v>43466.47568287037</v>
      </c>
      <c r="D383" s="6">
        <v>5302.0</v>
      </c>
      <c r="E383" s="6">
        <v>536.0</v>
      </c>
      <c r="F383" s="6">
        <v>168.0</v>
      </c>
      <c r="G383" s="8" t="s">
        <v>112</v>
      </c>
      <c r="H383" s="6">
        <v>414.0</v>
      </c>
      <c r="I383" s="8" t="s">
        <v>319</v>
      </c>
      <c r="J383" s="9" t="s">
        <v>19</v>
      </c>
      <c r="K383" s="8" t="s">
        <v>20</v>
      </c>
      <c r="L383" s="6">
        <v>1987.0</v>
      </c>
      <c r="M383" s="10">
        <f t="shared" si="1"/>
        <v>0.006203703699</v>
      </c>
      <c r="N383" s="8">
        <f t="shared" si="2"/>
        <v>3</v>
      </c>
      <c r="O383" s="8"/>
      <c r="P383" s="8"/>
      <c r="Q383" s="8"/>
    </row>
    <row r="384">
      <c r="A384" s="6">
        <v>2.1742895E7</v>
      </c>
      <c r="B384" s="7">
        <v>43466.47096064815</v>
      </c>
      <c r="C384" s="7">
        <v>43466.47421296296</v>
      </c>
      <c r="D384" s="6">
        <v>5461.0</v>
      </c>
      <c r="E384" s="6">
        <v>281.0</v>
      </c>
      <c r="F384" s="6">
        <v>340.0</v>
      </c>
      <c r="G384" s="8" t="s">
        <v>111</v>
      </c>
      <c r="H384" s="6">
        <v>13.0</v>
      </c>
      <c r="I384" s="8" t="s">
        <v>56</v>
      </c>
      <c r="J384" s="9" t="s">
        <v>19</v>
      </c>
      <c r="K384" s="8" t="s">
        <v>23</v>
      </c>
      <c r="L384" s="6">
        <v>1991.0</v>
      </c>
      <c r="M384" s="10">
        <f t="shared" si="1"/>
        <v>0.003252314811</v>
      </c>
      <c r="N384" s="8">
        <f t="shared" si="2"/>
        <v>3</v>
      </c>
      <c r="O384" s="8"/>
      <c r="P384" s="8"/>
      <c r="Q384" s="8"/>
    </row>
    <row r="385">
      <c r="A385" s="6">
        <v>2.1742896E7</v>
      </c>
      <c r="B385" s="7">
        <v>43466.47255787037</v>
      </c>
      <c r="C385" s="7">
        <v>43466.47754629629</v>
      </c>
      <c r="D385" s="6">
        <v>261.0</v>
      </c>
      <c r="E385" s="6">
        <v>431.0</v>
      </c>
      <c r="F385" s="6">
        <v>188.0</v>
      </c>
      <c r="G385" s="8" t="s">
        <v>263</v>
      </c>
      <c r="H385" s="6">
        <v>310.0</v>
      </c>
      <c r="I385" s="8" t="s">
        <v>321</v>
      </c>
      <c r="J385" s="9" t="s">
        <v>19</v>
      </c>
      <c r="K385" s="8" t="s">
        <v>20</v>
      </c>
      <c r="L385" s="6">
        <v>1967.0</v>
      </c>
      <c r="M385" s="10">
        <f t="shared" si="1"/>
        <v>0.004988425921</v>
      </c>
      <c r="N385" s="8">
        <f t="shared" si="2"/>
        <v>3</v>
      </c>
      <c r="O385" s="8"/>
      <c r="P385" s="8"/>
      <c r="Q385" s="8"/>
    </row>
    <row r="386">
      <c r="A386" s="6">
        <v>2.1742897E7</v>
      </c>
      <c r="B386" s="7">
        <v>43466.47275462963</v>
      </c>
      <c r="C386" s="7">
        <v>43466.49922453704</v>
      </c>
      <c r="D386" s="6">
        <v>4332.0</v>
      </c>
      <c r="E386" s="13">
        <v>2287.0</v>
      </c>
      <c r="F386" s="6">
        <v>226.0</v>
      </c>
      <c r="G386" s="8" t="s">
        <v>144</v>
      </c>
      <c r="H386" s="6">
        <v>226.0</v>
      </c>
      <c r="I386" s="8" t="s">
        <v>144</v>
      </c>
      <c r="J386" s="9" t="s">
        <v>44</v>
      </c>
      <c r="K386" s="8" t="s">
        <v>20</v>
      </c>
      <c r="L386" s="6">
        <v>1988.0</v>
      </c>
      <c r="M386" s="10">
        <f t="shared" si="1"/>
        <v>0.02646990741</v>
      </c>
      <c r="N386" s="8">
        <f t="shared" si="2"/>
        <v>3</v>
      </c>
      <c r="O386" s="8"/>
      <c r="P386" s="8"/>
      <c r="Q386" s="8"/>
    </row>
    <row r="387">
      <c r="A387" s="6">
        <v>2.1742898E7</v>
      </c>
      <c r="B387" s="7">
        <v>43466.47304398148</v>
      </c>
      <c r="C387" s="7">
        <v>43466.498935185184</v>
      </c>
      <c r="D387" s="6">
        <v>4829.0</v>
      </c>
      <c r="E387" s="13">
        <v>2237.0</v>
      </c>
      <c r="F387" s="6">
        <v>106.0</v>
      </c>
      <c r="G387" s="8" t="s">
        <v>101</v>
      </c>
      <c r="H387" s="6">
        <v>337.0</v>
      </c>
      <c r="I387" s="8" t="s">
        <v>311</v>
      </c>
      <c r="J387" s="9" t="s">
        <v>19</v>
      </c>
      <c r="K387" s="8"/>
      <c r="L387" s="8"/>
      <c r="M387" s="10">
        <f t="shared" si="1"/>
        <v>0.0258912037</v>
      </c>
      <c r="N387" s="8">
        <f t="shared" si="2"/>
        <v>3</v>
      </c>
      <c r="O387" s="8"/>
      <c r="P387" s="8"/>
      <c r="Q387" s="8"/>
    </row>
    <row r="388">
      <c r="A388" s="6">
        <v>2.17429E7</v>
      </c>
      <c r="B388" s="7">
        <v>43466.47314814815</v>
      </c>
      <c r="C388" s="7">
        <v>43466.49493055556</v>
      </c>
      <c r="D388" s="6">
        <v>4161.0</v>
      </c>
      <c r="E388" s="13">
        <v>1882.0</v>
      </c>
      <c r="F388" s="6">
        <v>197.0</v>
      </c>
      <c r="G388" s="8" t="s">
        <v>131</v>
      </c>
      <c r="H388" s="6">
        <v>3.0</v>
      </c>
      <c r="I388" s="8" t="s">
        <v>219</v>
      </c>
      <c r="J388" s="9" t="s">
        <v>44</v>
      </c>
      <c r="K388" s="8"/>
      <c r="L388" s="8"/>
      <c r="M388" s="10">
        <f t="shared" si="1"/>
        <v>0.02178240741</v>
      </c>
      <c r="N388" s="8">
        <f t="shared" si="2"/>
        <v>3</v>
      </c>
      <c r="O388" s="8"/>
      <c r="P388" s="8"/>
      <c r="Q388" s="8"/>
    </row>
    <row r="389">
      <c r="A389" s="6">
        <v>2.1742901E7</v>
      </c>
      <c r="B389" s="7">
        <v>43466.47347222222</v>
      </c>
      <c r="C389" s="7">
        <v>43466.477476851855</v>
      </c>
      <c r="D389" s="6">
        <v>5877.0</v>
      </c>
      <c r="E389" s="6">
        <v>346.0</v>
      </c>
      <c r="F389" s="6">
        <v>211.0</v>
      </c>
      <c r="G389" s="8" t="s">
        <v>32</v>
      </c>
      <c r="H389" s="6">
        <v>125.0</v>
      </c>
      <c r="I389" s="8" t="s">
        <v>262</v>
      </c>
      <c r="J389" s="9" t="s">
        <v>19</v>
      </c>
      <c r="K389" s="8" t="s">
        <v>20</v>
      </c>
      <c r="L389" s="6">
        <v>1960.0</v>
      </c>
      <c r="M389" s="10">
        <f t="shared" si="1"/>
        <v>0.004004629634</v>
      </c>
      <c r="N389" s="8">
        <f t="shared" si="2"/>
        <v>3</v>
      </c>
      <c r="O389" s="8"/>
      <c r="P389" s="8"/>
      <c r="Q389" s="8"/>
    </row>
    <row r="390">
      <c r="A390" s="6">
        <v>2.1742902E7</v>
      </c>
      <c r="B390" s="7">
        <v>43466.47362268518</v>
      </c>
      <c r="C390" s="7">
        <v>43466.47862268519</v>
      </c>
      <c r="D390" s="6">
        <v>5512.0</v>
      </c>
      <c r="E390" s="6">
        <v>432.0</v>
      </c>
      <c r="F390" s="6">
        <v>154.0</v>
      </c>
      <c r="G390" s="8" t="s">
        <v>322</v>
      </c>
      <c r="H390" s="6">
        <v>299.0</v>
      </c>
      <c r="I390" s="8" t="s">
        <v>38</v>
      </c>
      <c r="J390" s="9" t="s">
        <v>19</v>
      </c>
      <c r="K390" s="8" t="s">
        <v>20</v>
      </c>
      <c r="L390" s="6">
        <v>1993.0</v>
      </c>
      <c r="M390" s="10">
        <f t="shared" si="1"/>
        <v>0.005000000005</v>
      </c>
      <c r="N390" s="8">
        <f t="shared" si="2"/>
        <v>3</v>
      </c>
      <c r="O390" s="8"/>
      <c r="P390" s="8"/>
      <c r="Q390" s="8"/>
    </row>
    <row r="391">
      <c r="A391" s="6">
        <v>2.1742903E7</v>
      </c>
      <c r="B391" s="7">
        <v>43466.473703703705</v>
      </c>
      <c r="C391" s="7">
        <v>43466.49548611111</v>
      </c>
      <c r="D391" s="6">
        <v>2094.0</v>
      </c>
      <c r="E391" s="13">
        <v>1882.0</v>
      </c>
      <c r="F391" s="6">
        <v>197.0</v>
      </c>
      <c r="G391" s="8" t="s">
        <v>131</v>
      </c>
      <c r="H391" s="6">
        <v>3.0</v>
      </c>
      <c r="I391" s="8" t="s">
        <v>219</v>
      </c>
      <c r="J391" s="9" t="s">
        <v>44</v>
      </c>
      <c r="K391" s="8"/>
      <c r="L391" s="8"/>
      <c r="M391" s="10">
        <f t="shared" si="1"/>
        <v>0.02178240741</v>
      </c>
      <c r="N391" s="8">
        <f t="shared" si="2"/>
        <v>3</v>
      </c>
      <c r="O391" s="8"/>
      <c r="P391" s="8"/>
      <c r="Q391" s="8"/>
    </row>
    <row r="392">
      <c r="A392" s="6">
        <v>2.1742905E7</v>
      </c>
      <c r="B392" s="7">
        <v>43466.47394675926</v>
      </c>
      <c r="C392" s="7">
        <v>43466.49517361111</v>
      </c>
      <c r="D392" s="6">
        <v>3608.0</v>
      </c>
      <c r="E392" s="13">
        <v>1834.0</v>
      </c>
      <c r="F392" s="6">
        <v>197.0</v>
      </c>
      <c r="G392" s="8" t="s">
        <v>131</v>
      </c>
      <c r="H392" s="6">
        <v>3.0</v>
      </c>
      <c r="I392" s="8" t="s">
        <v>219</v>
      </c>
      <c r="J392" s="9" t="s">
        <v>44</v>
      </c>
      <c r="K392" s="8"/>
      <c r="L392" s="8"/>
      <c r="M392" s="10">
        <f t="shared" si="1"/>
        <v>0.02122685185</v>
      </c>
      <c r="N392" s="8">
        <f t="shared" si="2"/>
        <v>3</v>
      </c>
      <c r="O392" s="8"/>
      <c r="P392" s="8"/>
      <c r="Q392" s="8"/>
    </row>
    <row r="393">
      <c r="A393" s="6">
        <v>2.1742906E7</v>
      </c>
      <c r="B393" s="7">
        <v>43466.47405092593</v>
      </c>
      <c r="C393" s="7">
        <v>43466.561111111114</v>
      </c>
      <c r="D393" s="6">
        <v>3703.0</v>
      </c>
      <c r="E393" s="13">
        <v>7522.0</v>
      </c>
      <c r="F393" s="6">
        <v>354.0</v>
      </c>
      <c r="G393" s="8" t="s">
        <v>323</v>
      </c>
      <c r="H393" s="6">
        <v>523.0</v>
      </c>
      <c r="I393" s="8" t="s">
        <v>59</v>
      </c>
      <c r="J393" s="9" t="s">
        <v>44</v>
      </c>
      <c r="K393" s="8"/>
      <c r="L393" s="8"/>
      <c r="M393" s="10">
        <f t="shared" si="1"/>
        <v>0.08706018519</v>
      </c>
      <c r="N393" s="8">
        <f t="shared" si="2"/>
        <v>3</v>
      </c>
      <c r="O393" s="8"/>
      <c r="P393" s="8"/>
      <c r="Q393" s="8"/>
    </row>
    <row r="394">
      <c r="A394" s="6">
        <v>2.1742907E7</v>
      </c>
      <c r="B394" s="7">
        <v>43466.47416666667</v>
      </c>
      <c r="C394" s="7">
        <v>43466.495405092595</v>
      </c>
      <c r="D394" s="6">
        <v>1595.0</v>
      </c>
      <c r="E394" s="13">
        <v>1835.0</v>
      </c>
      <c r="F394" s="6">
        <v>197.0</v>
      </c>
      <c r="G394" s="8" t="s">
        <v>131</v>
      </c>
      <c r="H394" s="6">
        <v>3.0</v>
      </c>
      <c r="I394" s="8" t="s">
        <v>219</v>
      </c>
      <c r="J394" s="9" t="s">
        <v>44</v>
      </c>
      <c r="K394" s="8"/>
      <c r="L394" s="8"/>
      <c r="M394" s="10">
        <f t="shared" si="1"/>
        <v>0.02123842593</v>
      </c>
      <c r="N394" s="8">
        <f t="shared" si="2"/>
        <v>3</v>
      </c>
      <c r="O394" s="8"/>
      <c r="P394" s="8"/>
      <c r="Q394" s="8"/>
    </row>
    <row r="395">
      <c r="A395" s="6">
        <v>2.1742908E7</v>
      </c>
      <c r="B395" s="7">
        <v>43466.47447916667</v>
      </c>
      <c r="C395" s="7">
        <v>43466.55430555555</v>
      </c>
      <c r="D395" s="6">
        <v>2732.0</v>
      </c>
      <c r="E395" s="13">
        <v>6897.0</v>
      </c>
      <c r="F395" s="6">
        <v>199.0</v>
      </c>
      <c r="G395" s="8" t="s">
        <v>17</v>
      </c>
      <c r="H395" s="6">
        <v>199.0</v>
      </c>
      <c r="I395" s="8" t="s">
        <v>17</v>
      </c>
      <c r="J395" s="9" t="s">
        <v>44</v>
      </c>
      <c r="K395" s="8"/>
      <c r="L395" s="8"/>
      <c r="M395" s="10">
        <f t="shared" si="1"/>
        <v>0.07982638889</v>
      </c>
      <c r="N395" s="8">
        <f t="shared" si="2"/>
        <v>3</v>
      </c>
      <c r="O395" s="8"/>
      <c r="P395" s="8"/>
      <c r="Q395" s="8"/>
    </row>
    <row r="396">
      <c r="A396" s="6">
        <v>2.1742909E7</v>
      </c>
      <c r="B396" s="7">
        <v>43466.47491898148</v>
      </c>
      <c r="C396" s="7">
        <v>43466.47692129629</v>
      </c>
      <c r="D396" s="6">
        <v>4841.0</v>
      </c>
      <c r="E396" s="6">
        <v>173.0</v>
      </c>
      <c r="F396" s="6">
        <v>180.0</v>
      </c>
      <c r="G396" s="8" t="s">
        <v>244</v>
      </c>
      <c r="H396" s="6">
        <v>176.0</v>
      </c>
      <c r="I396" s="8" t="s">
        <v>27</v>
      </c>
      <c r="J396" s="9" t="s">
        <v>19</v>
      </c>
      <c r="K396" s="8" t="s">
        <v>20</v>
      </c>
      <c r="L396" s="6">
        <v>1992.0</v>
      </c>
      <c r="M396" s="10">
        <f t="shared" si="1"/>
        <v>0.00200231481</v>
      </c>
      <c r="N396" s="8">
        <f t="shared" si="2"/>
        <v>3</v>
      </c>
      <c r="O396" s="8"/>
      <c r="P396" s="8"/>
      <c r="Q396" s="8"/>
    </row>
    <row r="397">
      <c r="A397" s="6">
        <v>2.174291E7</v>
      </c>
      <c r="B397" s="7">
        <v>43466.475625</v>
      </c>
      <c r="C397" s="7">
        <v>43466.482199074075</v>
      </c>
      <c r="D397" s="6">
        <v>5540.0</v>
      </c>
      <c r="E397" s="6">
        <v>568.0</v>
      </c>
      <c r="F397" s="6">
        <v>254.0</v>
      </c>
      <c r="G397" s="8" t="s">
        <v>62</v>
      </c>
      <c r="H397" s="6">
        <v>465.0</v>
      </c>
      <c r="I397" s="8" t="s">
        <v>63</v>
      </c>
      <c r="J397" s="9" t="s">
        <v>19</v>
      </c>
      <c r="K397" s="8" t="s">
        <v>20</v>
      </c>
      <c r="L397" s="6">
        <v>1960.0</v>
      </c>
      <c r="M397" s="10">
        <f t="shared" si="1"/>
        <v>0.006574074076</v>
      </c>
      <c r="N397" s="8">
        <f t="shared" si="2"/>
        <v>3</v>
      </c>
      <c r="O397" s="8"/>
      <c r="P397" s="8"/>
      <c r="Q397" s="8"/>
    </row>
    <row r="398">
      <c r="A398" s="6">
        <v>2.1742911E7</v>
      </c>
      <c r="B398" s="7">
        <v>43466.476006944446</v>
      </c>
      <c r="C398" s="7">
        <v>43466.478310185186</v>
      </c>
      <c r="D398" s="6">
        <v>3426.0</v>
      </c>
      <c r="E398" s="6">
        <v>199.0</v>
      </c>
      <c r="F398" s="6">
        <v>142.0</v>
      </c>
      <c r="G398" s="8" t="s">
        <v>33</v>
      </c>
      <c r="H398" s="6">
        <v>24.0</v>
      </c>
      <c r="I398" s="8" t="s">
        <v>147</v>
      </c>
      <c r="J398" s="9" t="s">
        <v>19</v>
      </c>
      <c r="K398" s="8" t="s">
        <v>20</v>
      </c>
      <c r="L398" s="6">
        <v>1978.0</v>
      </c>
      <c r="M398" s="10">
        <f t="shared" si="1"/>
        <v>0.002303240741</v>
      </c>
      <c r="N398" s="8">
        <f t="shared" si="2"/>
        <v>3</v>
      </c>
      <c r="O398" s="8"/>
      <c r="P398" s="8"/>
      <c r="Q398" s="8"/>
    </row>
    <row r="399">
      <c r="A399" s="6">
        <v>2.1742912E7</v>
      </c>
      <c r="B399" s="7">
        <v>43466.47681712963</v>
      </c>
      <c r="C399" s="7">
        <v>43466.492210648146</v>
      </c>
      <c r="D399" s="6">
        <v>1793.0</v>
      </c>
      <c r="E399" s="13">
        <v>1330.0</v>
      </c>
      <c r="F399" s="6">
        <v>47.0</v>
      </c>
      <c r="G399" s="8" t="s">
        <v>51</v>
      </c>
      <c r="H399" s="6">
        <v>305.0</v>
      </c>
      <c r="I399" s="8" t="s">
        <v>324</v>
      </c>
      <c r="J399" s="9" t="s">
        <v>19</v>
      </c>
      <c r="K399" s="8" t="s">
        <v>23</v>
      </c>
      <c r="L399" s="6">
        <v>1988.0</v>
      </c>
      <c r="M399" s="10">
        <f t="shared" si="1"/>
        <v>0.01539351852</v>
      </c>
      <c r="N399" s="8">
        <f t="shared" si="2"/>
        <v>3</v>
      </c>
      <c r="O399" s="8"/>
      <c r="P399" s="8"/>
      <c r="Q399" s="8"/>
    </row>
    <row r="400">
      <c r="A400" s="6">
        <v>2.1742913E7</v>
      </c>
      <c r="B400" s="7">
        <v>43466.47721064815</v>
      </c>
      <c r="C400" s="7">
        <v>43466.48163194444</v>
      </c>
      <c r="D400" s="6">
        <v>6415.0</v>
      </c>
      <c r="E400" s="6">
        <v>382.0</v>
      </c>
      <c r="F400" s="6">
        <v>77.0</v>
      </c>
      <c r="G400" s="8" t="s">
        <v>107</v>
      </c>
      <c r="H400" s="6">
        <v>21.0</v>
      </c>
      <c r="I400" s="8" t="s">
        <v>148</v>
      </c>
      <c r="J400" s="9" t="s">
        <v>19</v>
      </c>
      <c r="K400" s="8" t="s">
        <v>20</v>
      </c>
      <c r="L400" s="6">
        <v>1992.0</v>
      </c>
      <c r="M400" s="10">
        <f t="shared" si="1"/>
        <v>0.004421296297</v>
      </c>
      <c r="N400" s="8">
        <f t="shared" si="2"/>
        <v>3</v>
      </c>
      <c r="O400" s="8"/>
      <c r="P400" s="8"/>
      <c r="Q400" s="8"/>
    </row>
    <row r="401">
      <c r="A401" s="6">
        <v>2.1742914E7</v>
      </c>
      <c r="B401" s="7">
        <v>43466.478159722225</v>
      </c>
      <c r="C401" s="7">
        <v>43466.48365740741</v>
      </c>
      <c r="D401" s="6">
        <v>391.0</v>
      </c>
      <c r="E401" s="6">
        <v>475.0</v>
      </c>
      <c r="F401" s="6">
        <v>291.0</v>
      </c>
      <c r="G401" s="8" t="s">
        <v>129</v>
      </c>
      <c r="H401" s="6">
        <v>291.0</v>
      </c>
      <c r="I401" s="8" t="s">
        <v>129</v>
      </c>
      <c r="J401" s="9" t="s">
        <v>19</v>
      </c>
      <c r="K401" s="8" t="s">
        <v>20</v>
      </c>
      <c r="L401" s="6">
        <v>1984.0</v>
      </c>
      <c r="M401" s="10">
        <f t="shared" si="1"/>
        <v>0.005497685182</v>
      </c>
      <c r="N401" s="8">
        <f t="shared" si="2"/>
        <v>3</v>
      </c>
      <c r="O401" s="8"/>
      <c r="P401" s="8"/>
      <c r="Q401" s="8"/>
    </row>
    <row r="402">
      <c r="A402" s="6">
        <v>2.1742917E7</v>
      </c>
      <c r="B402" s="7">
        <v>43466.479212962964</v>
      </c>
      <c r="C402" s="7">
        <v>43466.48431712963</v>
      </c>
      <c r="D402" s="6">
        <v>200.0</v>
      </c>
      <c r="E402" s="6">
        <v>441.0</v>
      </c>
      <c r="F402" s="6">
        <v>54.0</v>
      </c>
      <c r="G402" s="8" t="s">
        <v>118</v>
      </c>
      <c r="H402" s="6">
        <v>359.0</v>
      </c>
      <c r="I402" s="8" t="s">
        <v>98</v>
      </c>
      <c r="J402" s="9" t="s">
        <v>19</v>
      </c>
      <c r="K402" s="8" t="s">
        <v>23</v>
      </c>
      <c r="L402" s="6">
        <v>1993.0</v>
      </c>
      <c r="M402" s="10">
        <f t="shared" si="1"/>
        <v>0.005104166667</v>
      </c>
      <c r="N402" s="8">
        <f t="shared" si="2"/>
        <v>3</v>
      </c>
      <c r="O402" s="8"/>
      <c r="P402" s="8"/>
      <c r="Q402" s="8"/>
    </row>
    <row r="403">
      <c r="A403" s="6">
        <v>2.1742918E7</v>
      </c>
      <c r="B403" s="7">
        <v>43466.479212962964</v>
      </c>
      <c r="C403" s="7">
        <v>43466.48535879629</v>
      </c>
      <c r="D403" s="6">
        <v>3943.0</v>
      </c>
      <c r="E403" s="6">
        <v>531.0</v>
      </c>
      <c r="F403" s="6">
        <v>61.0</v>
      </c>
      <c r="G403" s="8" t="s">
        <v>57</v>
      </c>
      <c r="H403" s="6">
        <v>223.0</v>
      </c>
      <c r="I403" s="8" t="s">
        <v>236</v>
      </c>
      <c r="J403" s="9" t="s">
        <v>19</v>
      </c>
      <c r="K403" s="8" t="s">
        <v>23</v>
      </c>
      <c r="L403" s="6">
        <v>1991.0</v>
      </c>
      <c r="M403" s="10">
        <f t="shared" si="1"/>
        <v>0.006145833329</v>
      </c>
      <c r="N403" s="8">
        <f t="shared" si="2"/>
        <v>3</v>
      </c>
      <c r="O403" s="8"/>
      <c r="P403" s="8"/>
      <c r="Q403" s="8"/>
    </row>
    <row r="404">
      <c r="A404" s="6">
        <v>2.1742919E7</v>
      </c>
      <c r="B404" s="7">
        <v>43466.4803125</v>
      </c>
      <c r="C404" s="7">
        <v>43466.48738425926</v>
      </c>
      <c r="D404" s="6">
        <v>6417.0</v>
      </c>
      <c r="E404" s="6">
        <v>611.0</v>
      </c>
      <c r="F404" s="6">
        <v>26.0</v>
      </c>
      <c r="G404" s="8" t="s">
        <v>290</v>
      </c>
      <c r="H404" s="6">
        <v>140.0</v>
      </c>
      <c r="I404" s="8" t="s">
        <v>191</v>
      </c>
      <c r="J404" s="9" t="s">
        <v>19</v>
      </c>
      <c r="K404" s="8" t="s">
        <v>23</v>
      </c>
      <c r="L404" s="6">
        <v>1972.0</v>
      </c>
      <c r="M404" s="10">
        <f t="shared" si="1"/>
        <v>0.007071759253</v>
      </c>
      <c r="N404" s="8">
        <f t="shared" si="2"/>
        <v>3</v>
      </c>
      <c r="O404" s="8"/>
      <c r="P404" s="8"/>
      <c r="Q404" s="8"/>
    </row>
    <row r="405">
      <c r="A405" s="6">
        <v>2.174292E7</v>
      </c>
      <c r="B405" s="7">
        <v>43466.48054398148</v>
      </c>
      <c r="C405" s="7">
        <v>43466.482141203705</v>
      </c>
      <c r="D405" s="6">
        <v>3207.0</v>
      </c>
      <c r="E405" s="6">
        <v>138.0</v>
      </c>
      <c r="F405" s="6">
        <v>106.0</v>
      </c>
      <c r="G405" s="8" t="s">
        <v>101</v>
      </c>
      <c r="H405" s="6">
        <v>110.0</v>
      </c>
      <c r="I405" s="8" t="s">
        <v>160</v>
      </c>
      <c r="J405" s="9" t="s">
        <v>19</v>
      </c>
      <c r="K405" s="8" t="s">
        <v>20</v>
      </c>
      <c r="L405" s="6">
        <v>1982.0</v>
      </c>
      <c r="M405" s="10">
        <f t="shared" si="1"/>
        <v>0.001597222225</v>
      </c>
      <c r="N405" s="8">
        <f t="shared" si="2"/>
        <v>3</v>
      </c>
      <c r="O405" s="8"/>
      <c r="P405" s="8"/>
      <c r="Q405" s="8"/>
    </row>
    <row r="406">
      <c r="A406" s="6">
        <v>2.1742921E7</v>
      </c>
      <c r="B406" s="7">
        <v>43466.480775462966</v>
      </c>
      <c r="C406" s="7">
        <v>43466.49353009259</v>
      </c>
      <c r="D406" s="6">
        <v>3394.0</v>
      </c>
      <c r="E406" s="13">
        <v>1102.0</v>
      </c>
      <c r="F406" s="6">
        <v>505.0</v>
      </c>
      <c r="G406" s="8" t="s">
        <v>277</v>
      </c>
      <c r="H406" s="6">
        <v>130.0</v>
      </c>
      <c r="I406" s="8" t="s">
        <v>261</v>
      </c>
      <c r="J406" s="9" t="s">
        <v>19</v>
      </c>
      <c r="K406" s="8" t="s">
        <v>23</v>
      </c>
      <c r="L406" s="6">
        <v>1989.0</v>
      </c>
      <c r="M406" s="10">
        <f t="shared" si="1"/>
        <v>0.01275462963</v>
      </c>
      <c r="N406" s="8">
        <f t="shared" si="2"/>
        <v>3</v>
      </c>
      <c r="O406" s="8"/>
      <c r="P406" s="8"/>
      <c r="Q406" s="8"/>
    </row>
    <row r="407">
      <c r="A407" s="6">
        <v>2.1742928E7</v>
      </c>
      <c r="B407" s="7">
        <v>43466.481458333335</v>
      </c>
      <c r="C407" s="7">
        <v>43466.48706018519</v>
      </c>
      <c r="D407" s="6">
        <v>5341.0</v>
      </c>
      <c r="E407" s="6">
        <v>484.0</v>
      </c>
      <c r="F407" s="6">
        <v>27.0</v>
      </c>
      <c r="G407" s="8" t="s">
        <v>234</v>
      </c>
      <c r="H407" s="6">
        <v>29.0</v>
      </c>
      <c r="I407" s="8" t="s">
        <v>102</v>
      </c>
      <c r="J407" s="9" t="s">
        <v>19</v>
      </c>
      <c r="K407" s="8" t="s">
        <v>20</v>
      </c>
      <c r="L407" s="6">
        <v>1993.0</v>
      </c>
      <c r="M407" s="10">
        <f t="shared" si="1"/>
        <v>0.005601851852</v>
      </c>
      <c r="N407" s="8">
        <f t="shared" si="2"/>
        <v>3</v>
      </c>
      <c r="O407" s="8"/>
      <c r="P407" s="8"/>
      <c r="Q407" s="8"/>
    </row>
    <row r="408">
      <c r="A408" s="6">
        <v>2.1742936E7</v>
      </c>
      <c r="B408" s="7">
        <v>43466.48212962963</v>
      </c>
      <c r="C408" s="7">
        <v>43466.489270833335</v>
      </c>
      <c r="D408" s="6">
        <v>6071.0</v>
      </c>
      <c r="E408" s="6">
        <v>617.0</v>
      </c>
      <c r="F408" s="6">
        <v>232.0</v>
      </c>
      <c r="G408" s="8" t="s">
        <v>105</v>
      </c>
      <c r="H408" s="6">
        <v>240.0</v>
      </c>
      <c r="I408" s="8" t="s">
        <v>85</v>
      </c>
      <c r="J408" s="9" t="s">
        <v>19</v>
      </c>
      <c r="K408" s="8" t="s">
        <v>20</v>
      </c>
      <c r="L408" s="6">
        <v>1974.0</v>
      </c>
      <c r="M408" s="10">
        <f t="shared" si="1"/>
        <v>0.007141203707</v>
      </c>
      <c r="N408" s="8">
        <f t="shared" si="2"/>
        <v>3</v>
      </c>
      <c r="O408" s="8"/>
      <c r="P408" s="8"/>
      <c r="Q408" s="8"/>
    </row>
    <row r="409">
      <c r="A409" s="6">
        <v>2.174294E7</v>
      </c>
      <c r="B409" s="7">
        <v>43466.48237268518</v>
      </c>
      <c r="C409" s="7">
        <v>43466.500972222224</v>
      </c>
      <c r="D409" s="6">
        <v>4202.0</v>
      </c>
      <c r="E409" s="13">
        <v>1607.0</v>
      </c>
      <c r="F409" s="6">
        <v>374.0</v>
      </c>
      <c r="G409" s="8" t="s">
        <v>301</v>
      </c>
      <c r="H409" s="6">
        <v>319.0</v>
      </c>
      <c r="I409" s="8" t="s">
        <v>49</v>
      </c>
      <c r="J409" s="9" t="s">
        <v>19</v>
      </c>
      <c r="K409" s="8" t="s">
        <v>23</v>
      </c>
      <c r="L409" s="6">
        <v>1983.0</v>
      </c>
      <c r="M409" s="10">
        <f t="shared" si="1"/>
        <v>0.01859953704</v>
      </c>
      <c r="N409" s="8">
        <f t="shared" si="2"/>
        <v>3</v>
      </c>
      <c r="O409" s="8"/>
      <c r="P409" s="8"/>
      <c r="Q409" s="8"/>
    </row>
    <row r="410">
      <c r="A410" s="6">
        <v>2.1742941E7</v>
      </c>
      <c r="B410" s="7">
        <v>43466.48253472222</v>
      </c>
      <c r="C410" s="7">
        <v>43466.485972222225</v>
      </c>
      <c r="D410" s="6">
        <v>441.0</v>
      </c>
      <c r="E410" s="6">
        <v>297.0</v>
      </c>
      <c r="F410" s="6">
        <v>121.0</v>
      </c>
      <c r="G410" s="8" t="s">
        <v>69</v>
      </c>
      <c r="H410" s="6">
        <v>418.0</v>
      </c>
      <c r="I410" s="8" t="s">
        <v>68</v>
      </c>
      <c r="J410" s="9" t="s">
        <v>19</v>
      </c>
      <c r="K410" s="8" t="s">
        <v>23</v>
      </c>
      <c r="L410" s="6">
        <v>1991.0</v>
      </c>
      <c r="M410" s="10">
        <f t="shared" si="1"/>
        <v>0.003437500003</v>
      </c>
      <c r="N410" s="8">
        <f t="shared" si="2"/>
        <v>3</v>
      </c>
      <c r="O410" s="8"/>
      <c r="P410" s="8"/>
      <c r="Q410" s="8"/>
    </row>
    <row r="411">
      <c r="A411" s="6">
        <v>2.1742945E7</v>
      </c>
      <c r="B411" s="7">
        <v>43466.48421296296</v>
      </c>
      <c r="C411" s="7">
        <v>43466.50392361111</v>
      </c>
      <c r="D411" s="6">
        <v>4031.0</v>
      </c>
      <c r="E411" s="13">
        <v>1703.0</v>
      </c>
      <c r="F411" s="6">
        <v>93.0</v>
      </c>
      <c r="G411" s="8" t="s">
        <v>213</v>
      </c>
      <c r="H411" s="6">
        <v>238.0</v>
      </c>
      <c r="I411" s="8" t="s">
        <v>177</v>
      </c>
      <c r="J411" s="9" t="s">
        <v>19</v>
      </c>
      <c r="K411" s="8" t="s">
        <v>23</v>
      </c>
      <c r="L411" s="6">
        <v>1988.0</v>
      </c>
      <c r="M411" s="10">
        <f t="shared" si="1"/>
        <v>0.01971064815</v>
      </c>
      <c r="N411" s="8">
        <f t="shared" si="2"/>
        <v>3</v>
      </c>
      <c r="O411" s="8"/>
      <c r="P411" s="8"/>
      <c r="Q411" s="8"/>
    </row>
    <row r="412">
      <c r="A412" s="6">
        <v>2.1742946E7</v>
      </c>
      <c r="B412" s="7">
        <v>43466.48494212963</v>
      </c>
      <c r="C412" s="7">
        <v>43466.49482638889</v>
      </c>
      <c r="D412" s="6">
        <v>3639.0</v>
      </c>
      <c r="E412" s="6">
        <v>854.0</v>
      </c>
      <c r="F412" s="6">
        <v>321.0</v>
      </c>
      <c r="G412" s="8" t="s">
        <v>166</v>
      </c>
      <c r="H412" s="6">
        <v>212.0</v>
      </c>
      <c r="I412" s="8" t="s">
        <v>130</v>
      </c>
      <c r="J412" s="9" t="s">
        <v>19</v>
      </c>
      <c r="K412" s="8" t="s">
        <v>23</v>
      </c>
      <c r="L412" s="6">
        <v>1992.0</v>
      </c>
      <c r="M412" s="10">
        <f t="shared" si="1"/>
        <v>0.009884259256</v>
      </c>
      <c r="N412" s="8">
        <f t="shared" si="2"/>
        <v>3</v>
      </c>
      <c r="O412" s="8"/>
      <c r="P412" s="8"/>
      <c r="Q412" s="8"/>
    </row>
    <row r="413">
      <c r="A413" s="6">
        <v>2.1742949E7</v>
      </c>
      <c r="B413" s="7">
        <v>43466.485625</v>
      </c>
      <c r="C413" s="7">
        <v>43466.490636574075</v>
      </c>
      <c r="D413" s="6">
        <v>4188.0</v>
      </c>
      <c r="E413" s="6">
        <v>433.0</v>
      </c>
      <c r="F413" s="6">
        <v>228.0</v>
      </c>
      <c r="G413" s="8" t="s">
        <v>325</v>
      </c>
      <c r="H413" s="6">
        <v>257.0</v>
      </c>
      <c r="I413" s="8" t="s">
        <v>176</v>
      </c>
      <c r="J413" s="9" t="s">
        <v>19</v>
      </c>
      <c r="K413" s="8" t="s">
        <v>23</v>
      </c>
      <c r="L413" s="6">
        <v>1984.0</v>
      </c>
      <c r="M413" s="10">
        <f t="shared" si="1"/>
        <v>0.005011574074</v>
      </c>
      <c r="N413" s="8">
        <f t="shared" si="2"/>
        <v>3</v>
      </c>
      <c r="O413" s="8"/>
      <c r="P413" s="8"/>
      <c r="Q413" s="8"/>
    </row>
    <row r="414">
      <c r="A414" s="6">
        <v>2.1742951E7</v>
      </c>
      <c r="B414" s="7">
        <v>43466.48621527778</v>
      </c>
      <c r="C414" s="7">
        <v>43466.49407407407</v>
      </c>
      <c r="D414" s="6">
        <v>1516.0</v>
      </c>
      <c r="E414" s="6">
        <v>679.0</v>
      </c>
      <c r="F414" s="6">
        <v>460.0</v>
      </c>
      <c r="G414" s="8" t="s">
        <v>90</v>
      </c>
      <c r="H414" s="6">
        <v>242.0</v>
      </c>
      <c r="I414" s="8" t="s">
        <v>326</v>
      </c>
      <c r="J414" s="9" t="s">
        <v>19</v>
      </c>
      <c r="K414" s="8" t="s">
        <v>20</v>
      </c>
      <c r="L414" s="6">
        <v>1964.0</v>
      </c>
      <c r="M414" s="10">
        <f t="shared" si="1"/>
        <v>0.007858796293</v>
      </c>
      <c r="N414" s="8">
        <f t="shared" si="2"/>
        <v>3</v>
      </c>
      <c r="O414" s="8"/>
      <c r="P414" s="8"/>
      <c r="Q414" s="8"/>
    </row>
    <row r="415">
      <c r="A415" s="6">
        <v>2.1742952E7</v>
      </c>
      <c r="B415" s="7">
        <v>43466.48638888889</v>
      </c>
      <c r="C415" s="7">
        <v>43466.49364583333</v>
      </c>
      <c r="D415" s="6">
        <v>5456.0</v>
      </c>
      <c r="E415" s="6">
        <v>627.0</v>
      </c>
      <c r="F415" s="6">
        <v>293.0</v>
      </c>
      <c r="G415" s="8" t="s">
        <v>158</v>
      </c>
      <c r="H415" s="6">
        <v>463.0</v>
      </c>
      <c r="I415" s="8" t="s">
        <v>72</v>
      </c>
      <c r="J415" s="9" t="s">
        <v>19</v>
      </c>
      <c r="K415" s="8" t="s">
        <v>20</v>
      </c>
      <c r="L415" s="6">
        <v>1993.0</v>
      </c>
      <c r="M415" s="10">
        <f t="shared" si="1"/>
        <v>0.007256944446</v>
      </c>
      <c r="N415" s="8">
        <f t="shared" si="2"/>
        <v>3</v>
      </c>
      <c r="O415" s="8"/>
      <c r="P415" s="8"/>
      <c r="Q415" s="8"/>
    </row>
    <row r="416">
      <c r="A416" s="6">
        <v>2.1742955E7</v>
      </c>
      <c r="B416" s="7">
        <v>43466.48689814815</v>
      </c>
      <c r="C416" s="7">
        <v>43466.48876157407</v>
      </c>
      <c r="D416" s="6">
        <v>2340.0</v>
      </c>
      <c r="E416" s="6">
        <v>161.0</v>
      </c>
      <c r="F416" s="6">
        <v>176.0</v>
      </c>
      <c r="G416" s="8" t="s">
        <v>27</v>
      </c>
      <c r="H416" s="6">
        <v>301.0</v>
      </c>
      <c r="I416" s="8" t="s">
        <v>282</v>
      </c>
      <c r="J416" s="9" t="s">
        <v>19</v>
      </c>
      <c r="K416" s="8" t="s">
        <v>20</v>
      </c>
      <c r="L416" s="6">
        <v>1982.0</v>
      </c>
      <c r="M416" s="10">
        <f t="shared" si="1"/>
        <v>0.001863425925</v>
      </c>
      <c r="N416" s="8">
        <f t="shared" si="2"/>
        <v>3</v>
      </c>
      <c r="O416" s="8"/>
      <c r="P416" s="8"/>
      <c r="Q416" s="8"/>
    </row>
    <row r="417">
      <c r="A417" s="6">
        <v>2.1742956E7</v>
      </c>
      <c r="B417" s="7">
        <v>43466.48700231482</v>
      </c>
      <c r="C417" s="7">
        <v>43466.48900462963</v>
      </c>
      <c r="D417" s="6">
        <v>4941.0</v>
      </c>
      <c r="E417" s="6">
        <v>173.0</v>
      </c>
      <c r="F417" s="6">
        <v>56.0</v>
      </c>
      <c r="G417" s="8" t="s">
        <v>214</v>
      </c>
      <c r="H417" s="6">
        <v>133.0</v>
      </c>
      <c r="I417" s="8" t="s">
        <v>94</v>
      </c>
      <c r="J417" s="9" t="s">
        <v>19</v>
      </c>
      <c r="K417" s="8" t="s">
        <v>20</v>
      </c>
      <c r="L417" s="6">
        <v>1979.0</v>
      </c>
      <c r="M417" s="10">
        <f t="shared" si="1"/>
        <v>0.00200231481</v>
      </c>
      <c r="N417" s="8">
        <f t="shared" si="2"/>
        <v>3</v>
      </c>
      <c r="O417" s="8"/>
      <c r="P417" s="8"/>
      <c r="Q417" s="8"/>
    </row>
    <row r="418">
      <c r="A418" s="6">
        <v>2.1742957E7</v>
      </c>
      <c r="B418" s="7">
        <v>43466.487025462964</v>
      </c>
      <c r="C418" s="7">
        <v>43466.49518518519</v>
      </c>
      <c r="D418" s="6">
        <v>1802.0</v>
      </c>
      <c r="E418" s="6">
        <v>705.0</v>
      </c>
      <c r="F418" s="6">
        <v>277.0</v>
      </c>
      <c r="G418" s="8" t="s">
        <v>308</v>
      </c>
      <c r="H418" s="6">
        <v>71.0</v>
      </c>
      <c r="I418" s="8" t="s">
        <v>99</v>
      </c>
      <c r="J418" s="9" t="s">
        <v>19</v>
      </c>
      <c r="K418" s="8" t="s">
        <v>23</v>
      </c>
      <c r="L418" s="6">
        <v>1989.0</v>
      </c>
      <c r="M418" s="10">
        <f t="shared" si="1"/>
        <v>0.008159722223</v>
      </c>
      <c r="N418" s="8">
        <f t="shared" si="2"/>
        <v>3</v>
      </c>
      <c r="O418" s="8"/>
      <c r="P418" s="8"/>
      <c r="Q418" s="8"/>
    </row>
    <row r="419">
      <c r="A419" s="6">
        <v>2.174296E7</v>
      </c>
      <c r="B419" s="7">
        <v>43466.48758101852</v>
      </c>
      <c r="C419" s="7">
        <v>43466.48998842593</v>
      </c>
      <c r="D419" s="6">
        <v>6458.0</v>
      </c>
      <c r="E419" s="6">
        <v>208.0</v>
      </c>
      <c r="F419" s="6">
        <v>314.0</v>
      </c>
      <c r="G419" s="8" t="s">
        <v>178</v>
      </c>
      <c r="H419" s="6">
        <v>298.0</v>
      </c>
      <c r="I419" s="8" t="s">
        <v>173</v>
      </c>
      <c r="J419" s="9" t="s">
        <v>19</v>
      </c>
      <c r="K419" s="8" t="s">
        <v>23</v>
      </c>
      <c r="L419" s="6">
        <v>1991.0</v>
      </c>
      <c r="M419" s="10">
        <f t="shared" si="1"/>
        <v>0.00240740741</v>
      </c>
      <c r="N419" s="8">
        <f t="shared" si="2"/>
        <v>3</v>
      </c>
      <c r="O419" s="8"/>
      <c r="P419" s="8"/>
      <c r="Q419" s="8"/>
    </row>
    <row r="420">
      <c r="A420" s="6">
        <v>2.1742963E7</v>
      </c>
      <c r="B420" s="7">
        <v>43466.48787037037</v>
      </c>
      <c r="C420" s="7">
        <v>43466.500972222224</v>
      </c>
      <c r="D420" s="6">
        <v>81.0</v>
      </c>
      <c r="E420" s="13">
        <v>1132.0</v>
      </c>
      <c r="F420" s="6">
        <v>232.0</v>
      </c>
      <c r="G420" s="8" t="s">
        <v>105</v>
      </c>
      <c r="H420" s="6">
        <v>329.0</v>
      </c>
      <c r="I420" s="8" t="s">
        <v>54</v>
      </c>
      <c r="J420" s="9" t="s">
        <v>19</v>
      </c>
      <c r="K420" s="8" t="s">
        <v>23</v>
      </c>
      <c r="L420" s="6">
        <v>1989.0</v>
      </c>
      <c r="M420" s="10">
        <f t="shared" si="1"/>
        <v>0.01310185185</v>
      </c>
      <c r="N420" s="8">
        <f t="shared" si="2"/>
        <v>3</v>
      </c>
      <c r="O420" s="8"/>
      <c r="P420" s="8"/>
      <c r="Q420" s="8"/>
    </row>
    <row r="421">
      <c r="A421" s="6">
        <v>2.1742965E7</v>
      </c>
      <c r="B421" s="7">
        <v>43466.488020833334</v>
      </c>
      <c r="C421" s="7">
        <v>43466.49704861111</v>
      </c>
      <c r="D421" s="6">
        <v>6269.0</v>
      </c>
      <c r="E421" s="6">
        <v>780.0</v>
      </c>
      <c r="F421" s="6">
        <v>324.0</v>
      </c>
      <c r="G421" s="8" t="s">
        <v>46</v>
      </c>
      <c r="H421" s="6">
        <v>113.0</v>
      </c>
      <c r="I421" s="8" t="s">
        <v>110</v>
      </c>
      <c r="J421" s="9" t="s">
        <v>19</v>
      </c>
      <c r="K421" s="8" t="s">
        <v>23</v>
      </c>
      <c r="L421" s="6">
        <v>1995.0</v>
      </c>
      <c r="M421" s="10">
        <f t="shared" si="1"/>
        <v>0.009027777778</v>
      </c>
      <c r="N421" s="8">
        <f t="shared" si="2"/>
        <v>3</v>
      </c>
      <c r="O421" s="8"/>
      <c r="P421" s="8"/>
      <c r="Q421" s="8"/>
    </row>
    <row r="422">
      <c r="A422" s="6">
        <v>2.1742966E7</v>
      </c>
      <c r="B422" s="7">
        <v>43466.488275462965</v>
      </c>
      <c r="C422" s="7">
        <v>43466.499189814815</v>
      </c>
      <c r="D422" s="6">
        <v>3728.0</v>
      </c>
      <c r="E422" s="6">
        <v>943.0</v>
      </c>
      <c r="F422" s="6">
        <v>289.0</v>
      </c>
      <c r="G422" s="8" t="s">
        <v>45</v>
      </c>
      <c r="H422" s="6">
        <v>133.0</v>
      </c>
      <c r="I422" s="8" t="s">
        <v>94</v>
      </c>
      <c r="J422" s="9" t="s">
        <v>19</v>
      </c>
      <c r="K422" s="8" t="s">
        <v>23</v>
      </c>
      <c r="L422" s="6">
        <v>1984.0</v>
      </c>
      <c r="M422" s="10">
        <f t="shared" si="1"/>
        <v>0.01091435185</v>
      </c>
      <c r="N422" s="8">
        <f t="shared" si="2"/>
        <v>3</v>
      </c>
      <c r="O422" s="8"/>
      <c r="P422" s="8"/>
      <c r="Q422" s="8"/>
    </row>
    <row r="423">
      <c r="A423" s="6">
        <v>2.1742971E7</v>
      </c>
      <c r="B423" s="7">
        <v>43466.48939814815</v>
      </c>
      <c r="C423" s="7">
        <v>43466.50342592593</v>
      </c>
      <c r="D423" s="6">
        <v>5643.0</v>
      </c>
      <c r="E423" s="13">
        <v>1212.0</v>
      </c>
      <c r="F423" s="6">
        <v>301.0</v>
      </c>
      <c r="G423" s="8" t="s">
        <v>282</v>
      </c>
      <c r="H423" s="6">
        <v>304.0</v>
      </c>
      <c r="I423" s="8" t="s">
        <v>73</v>
      </c>
      <c r="J423" s="9" t="s">
        <v>19</v>
      </c>
      <c r="K423" s="8" t="s">
        <v>20</v>
      </c>
      <c r="L423" s="6">
        <v>1982.0</v>
      </c>
      <c r="M423" s="10">
        <f t="shared" si="1"/>
        <v>0.01402777778</v>
      </c>
      <c r="N423" s="8">
        <f t="shared" si="2"/>
        <v>3</v>
      </c>
      <c r="O423" s="8"/>
      <c r="P423" s="8"/>
      <c r="Q423" s="8"/>
    </row>
    <row r="424">
      <c r="A424" s="6">
        <v>2.1742972E7</v>
      </c>
      <c r="B424" s="7">
        <v>43466.48983796296</v>
      </c>
      <c r="C424" s="7">
        <v>43466.49543981482</v>
      </c>
      <c r="D424" s="6">
        <v>221.0</v>
      </c>
      <c r="E424" s="6">
        <v>484.0</v>
      </c>
      <c r="F424" s="6">
        <v>188.0</v>
      </c>
      <c r="G424" s="8" t="s">
        <v>263</v>
      </c>
      <c r="H424" s="6">
        <v>340.0</v>
      </c>
      <c r="I424" s="8" t="s">
        <v>111</v>
      </c>
      <c r="J424" s="9" t="s">
        <v>19</v>
      </c>
      <c r="K424" s="8" t="s">
        <v>20</v>
      </c>
      <c r="L424" s="6">
        <v>1994.0</v>
      </c>
      <c r="M424" s="10">
        <f t="shared" si="1"/>
        <v>0.005601851859</v>
      </c>
      <c r="N424" s="8">
        <f t="shared" si="2"/>
        <v>3</v>
      </c>
      <c r="O424" s="8"/>
      <c r="P424" s="8"/>
      <c r="Q424" s="8"/>
    </row>
    <row r="425">
      <c r="A425" s="6">
        <v>2.1742974E7</v>
      </c>
      <c r="B425" s="7">
        <v>43466.49030092593</v>
      </c>
      <c r="C425" s="7">
        <v>43466.49340277778</v>
      </c>
      <c r="D425" s="6">
        <v>2696.0</v>
      </c>
      <c r="E425" s="6">
        <v>268.0</v>
      </c>
      <c r="F425" s="6">
        <v>53.0</v>
      </c>
      <c r="G425" s="8" t="s">
        <v>314</v>
      </c>
      <c r="H425" s="6">
        <v>211.0</v>
      </c>
      <c r="I425" s="8" t="s">
        <v>32</v>
      </c>
      <c r="J425" s="9" t="s">
        <v>19</v>
      </c>
      <c r="K425" s="8" t="s">
        <v>20</v>
      </c>
      <c r="L425" s="6">
        <v>1971.0</v>
      </c>
      <c r="M425" s="10">
        <f t="shared" si="1"/>
        <v>0.003101851849</v>
      </c>
      <c r="N425" s="8">
        <f t="shared" si="2"/>
        <v>3</v>
      </c>
      <c r="O425" s="8"/>
      <c r="P425" s="8"/>
      <c r="Q425" s="8"/>
    </row>
    <row r="426">
      <c r="A426" s="6">
        <v>2.1742977E7</v>
      </c>
      <c r="B426" s="7">
        <v>43466.49120370371</v>
      </c>
      <c r="C426" s="7">
        <v>43466.493125</v>
      </c>
      <c r="D426" s="6">
        <v>689.0</v>
      </c>
      <c r="E426" s="6">
        <v>166.0</v>
      </c>
      <c r="F426" s="6">
        <v>110.0</v>
      </c>
      <c r="G426" s="8" t="s">
        <v>160</v>
      </c>
      <c r="H426" s="6">
        <v>106.0</v>
      </c>
      <c r="I426" s="8" t="s">
        <v>101</v>
      </c>
      <c r="J426" s="9" t="s">
        <v>19</v>
      </c>
      <c r="K426" s="8" t="s">
        <v>20</v>
      </c>
      <c r="L426" s="6">
        <v>1982.0</v>
      </c>
      <c r="M426" s="10">
        <f t="shared" si="1"/>
        <v>0.001921296294</v>
      </c>
      <c r="N426" s="8">
        <f t="shared" si="2"/>
        <v>3</v>
      </c>
      <c r="O426" s="8"/>
      <c r="P426" s="8"/>
      <c r="Q426" s="8"/>
    </row>
    <row r="427">
      <c r="A427" s="6">
        <v>2.1742978E7</v>
      </c>
      <c r="B427" s="7">
        <v>43466.491261574076</v>
      </c>
      <c r="C427" s="7">
        <v>43466.49451388889</v>
      </c>
      <c r="D427" s="6">
        <v>5140.0</v>
      </c>
      <c r="E427" s="6">
        <v>281.0</v>
      </c>
      <c r="F427" s="6">
        <v>114.0</v>
      </c>
      <c r="G427" s="8" t="s">
        <v>120</v>
      </c>
      <c r="H427" s="6">
        <v>227.0</v>
      </c>
      <c r="I427" s="8" t="s">
        <v>123</v>
      </c>
      <c r="J427" s="9" t="s">
        <v>19</v>
      </c>
      <c r="K427" s="8" t="s">
        <v>23</v>
      </c>
      <c r="L427" s="6">
        <v>1989.0</v>
      </c>
      <c r="M427" s="10">
        <f t="shared" si="1"/>
        <v>0.003252314811</v>
      </c>
      <c r="N427" s="8">
        <f t="shared" si="2"/>
        <v>3</v>
      </c>
      <c r="O427" s="8"/>
      <c r="P427" s="8"/>
      <c r="Q427" s="8"/>
    </row>
    <row r="428">
      <c r="A428" s="6">
        <v>2.1742979E7</v>
      </c>
      <c r="B428" s="7">
        <v>43466.491319444445</v>
      </c>
      <c r="C428" s="7">
        <v>43466.49537037037</v>
      </c>
      <c r="D428" s="6">
        <v>4814.0</v>
      </c>
      <c r="E428" s="6">
        <v>350.0</v>
      </c>
      <c r="F428" s="6">
        <v>51.0</v>
      </c>
      <c r="G428" s="8" t="s">
        <v>300</v>
      </c>
      <c r="H428" s="6">
        <v>56.0</v>
      </c>
      <c r="I428" s="8" t="s">
        <v>214</v>
      </c>
      <c r="J428" s="9" t="s">
        <v>19</v>
      </c>
      <c r="K428" s="8" t="s">
        <v>20</v>
      </c>
      <c r="L428" s="6">
        <v>1988.0</v>
      </c>
      <c r="M428" s="10">
        <f t="shared" si="1"/>
        <v>0.004050925927</v>
      </c>
      <c r="N428" s="8">
        <f t="shared" si="2"/>
        <v>3</v>
      </c>
      <c r="O428" s="8"/>
      <c r="P428" s="8"/>
      <c r="Q428" s="8"/>
    </row>
    <row r="429">
      <c r="A429" s="6">
        <v>2.174298E7</v>
      </c>
      <c r="B429" s="7">
        <v>43466.49136574074</v>
      </c>
      <c r="C429" s="7">
        <v>43466.51210648148</v>
      </c>
      <c r="D429" s="6">
        <v>5877.0</v>
      </c>
      <c r="E429" s="13">
        <v>1792.0</v>
      </c>
      <c r="F429" s="6">
        <v>125.0</v>
      </c>
      <c r="G429" s="8" t="s">
        <v>262</v>
      </c>
      <c r="H429" s="6">
        <v>300.0</v>
      </c>
      <c r="I429" s="8" t="s">
        <v>278</v>
      </c>
      <c r="J429" s="9" t="s">
        <v>19</v>
      </c>
      <c r="K429" s="8" t="s">
        <v>23</v>
      </c>
      <c r="L429" s="6">
        <v>1989.0</v>
      </c>
      <c r="M429" s="10">
        <f t="shared" si="1"/>
        <v>0.02074074074</v>
      </c>
      <c r="N429" s="8">
        <f t="shared" si="2"/>
        <v>3</v>
      </c>
      <c r="O429" s="8"/>
      <c r="P429" s="8"/>
      <c r="Q429" s="8"/>
    </row>
    <row r="430">
      <c r="A430" s="6">
        <v>2.1742981E7</v>
      </c>
      <c r="B430" s="7">
        <v>43466.491481481484</v>
      </c>
      <c r="C430" s="7">
        <v>43466.50828703704</v>
      </c>
      <c r="D430" s="6">
        <v>6289.0</v>
      </c>
      <c r="E430" s="13">
        <v>1452.0</v>
      </c>
      <c r="F430" s="6">
        <v>328.0</v>
      </c>
      <c r="G430" s="8" t="s">
        <v>245</v>
      </c>
      <c r="H430" s="6">
        <v>179.0</v>
      </c>
      <c r="I430" s="8" t="s">
        <v>327</v>
      </c>
      <c r="J430" s="9" t="s">
        <v>19</v>
      </c>
      <c r="K430" s="8" t="s">
        <v>20</v>
      </c>
      <c r="L430" s="6">
        <v>1989.0</v>
      </c>
      <c r="M430" s="10">
        <f t="shared" si="1"/>
        <v>0.01680555556</v>
      </c>
      <c r="N430" s="8">
        <f t="shared" si="2"/>
        <v>3</v>
      </c>
      <c r="O430" s="8"/>
      <c r="P430" s="8"/>
      <c r="Q430" s="8"/>
    </row>
    <row r="431">
      <c r="A431" s="6">
        <v>2.1742983E7</v>
      </c>
      <c r="B431" s="7">
        <v>43466.491574074076</v>
      </c>
      <c r="C431" s="7">
        <v>43466.516863425924</v>
      </c>
      <c r="D431" s="6">
        <v>736.0</v>
      </c>
      <c r="E431" s="13">
        <v>2185.0</v>
      </c>
      <c r="F431" s="6">
        <v>159.0</v>
      </c>
      <c r="G431" s="8" t="s">
        <v>328</v>
      </c>
      <c r="H431" s="6">
        <v>120.0</v>
      </c>
      <c r="I431" s="8" t="s">
        <v>80</v>
      </c>
      <c r="J431" s="9" t="s">
        <v>19</v>
      </c>
      <c r="K431" s="8" t="s">
        <v>20</v>
      </c>
      <c r="L431" s="6">
        <v>1990.0</v>
      </c>
      <c r="M431" s="10">
        <f t="shared" si="1"/>
        <v>0.02528935185</v>
      </c>
      <c r="N431" s="8">
        <f t="shared" si="2"/>
        <v>3</v>
      </c>
      <c r="O431" s="8"/>
      <c r="P431" s="8"/>
      <c r="Q431" s="8"/>
    </row>
    <row r="432">
      <c r="A432" s="6">
        <v>2.1742986E7</v>
      </c>
      <c r="B432" s="7">
        <v>43466.4925</v>
      </c>
      <c r="C432" s="7">
        <v>43466.49649305556</v>
      </c>
      <c r="D432" s="6">
        <v>3142.0</v>
      </c>
      <c r="E432" s="6">
        <v>345.0</v>
      </c>
      <c r="F432" s="6">
        <v>225.0</v>
      </c>
      <c r="G432" s="8" t="s">
        <v>307</v>
      </c>
      <c r="H432" s="6">
        <v>20.0</v>
      </c>
      <c r="I432" s="8" t="s">
        <v>329</v>
      </c>
      <c r="J432" s="9" t="s">
        <v>19</v>
      </c>
      <c r="K432" s="8" t="s">
        <v>20</v>
      </c>
      <c r="L432" s="6">
        <v>1979.0</v>
      </c>
      <c r="M432" s="10">
        <f t="shared" si="1"/>
        <v>0.003993055558</v>
      </c>
      <c r="N432" s="8">
        <f t="shared" si="2"/>
        <v>3</v>
      </c>
      <c r="O432" s="8"/>
      <c r="P432" s="8"/>
      <c r="Q432" s="8"/>
    </row>
    <row r="433">
      <c r="A433" s="6">
        <v>2.1742988E7</v>
      </c>
      <c r="B433" s="7">
        <v>43466.49265046296</v>
      </c>
      <c r="C433" s="7">
        <v>43466.495625</v>
      </c>
      <c r="D433" s="6">
        <v>6331.0</v>
      </c>
      <c r="E433" s="6">
        <v>257.0</v>
      </c>
      <c r="F433" s="6">
        <v>118.0</v>
      </c>
      <c r="G433" s="8" t="s">
        <v>254</v>
      </c>
      <c r="H433" s="6">
        <v>224.0</v>
      </c>
      <c r="I433" s="8" t="s">
        <v>170</v>
      </c>
      <c r="J433" s="9" t="s">
        <v>19</v>
      </c>
      <c r="K433" s="8" t="s">
        <v>20</v>
      </c>
      <c r="L433" s="6">
        <v>1987.0</v>
      </c>
      <c r="M433" s="10">
        <f t="shared" si="1"/>
        <v>0.002974537041</v>
      </c>
      <c r="N433" s="8">
        <f t="shared" si="2"/>
        <v>3</v>
      </c>
      <c r="O433" s="8"/>
      <c r="P433" s="8"/>
      <c r="Q433" s="8"/>
    </row>
    <row r="434">
      <c r="A434" s="6">
        <v>2.1742989E7</v>
      </c>
      <c r="B434" s="7">
        <v>43466.49356481482</v>
      </c>
      <c r="C434" s="7">
        <v>43466.50331018519</v>
      </c>
      <c r="D434" s="6">
        <v>5676.0</v>
      </c>
      <c r="E434" s="6">
        <v>842.0</v>
      </c>
      <c r="F434" s="6">
        <v>76.0</v>
      </c>
      <c r="G434" s="8" t="s">
        <v>224</v>
      </c>
      <c r="H434" s="6">
        <v>85.0</v>
      </c>
      <c r="I434" s="8" t="s">
        <v>53</v>
      </c>
      <c r="J434" s="9" t="s">
        <v>19</v>
      </c>
      <c r="K434" s="8" t="s">
        <v>23</v>
      </c>
      <c r="L434" s="6">
        <v>1981.0</v>
      </c>
      <c r="M434" s="10">
        <f t="shared" si="1"/>
        <v>0.009745370371</v>
      </c>
      <c r="N434" s="8">
        <f t="shared" si="2"/>
        <v>3</v>
      </c>
      <c r="O434" s="8"/>
      <c r="P434" s="8"/>
      <c r="Q434" s="8"/>
    </row>
    <row r="435">
      <c r="A435" s="6">
        <v>2.174299E7</v>
      </c>
      <c r="B435" s="7">
        <v>43466.49371527778</v>
      </c>
      <c r="C435" s="7">
        <v>43466.5066087963</v>
      </c>
      <c r="D435" s="6">
        <v>1830.0</v>
      </c>
      <c r="E435" s="13">
        <v>1114.0</v>
      </c>
      <c r="F435" s="6">
        <v>131.0</v>
      </c>
      <c r="G435" s="8" t="s">
        <v>141</v>
      </c>
      <c r="H435" s="6">
        <v>157.0</v>
      </c>
      <c r="I435" s="8" t="s">
        <v>292</v>
      </c>
      <c r="J435" s="9" t="s">
        <v>19</v>
      </c>
      <c r="K435" s="8" t="s">
        <v>23</v>
      </c>
      <c r="L435" s="6">
        <v>1993.0</v>
      </c>
      <c r="M435" s="10">
        <f t="shared" si="1"/>
        <v>0.01289351852</v>
      </c>
      <c r="N435" s="8">
        <f t="shared" si="2"/>
        <v>3</v>
      </c>
      <c r="O435" s="8"/>
      <c r="P435" s="8"/>
      <c r="Q435" s="8"/>
    </row>
    <row r="436">
      <c r="A436" s="6">
        <v>2.1742991E7</v>
      </c>
      <c r="B436" s="7">
        <v>43466.493784722225</v>
      </c>
      <c r="C436" s="7">
        <v>43466.50200231482</v>
      </c>
      <c r="D436" s="6">
        <v>482.0</v>
      </c>
      <c r="E436" s="6">
        <v>710.0</v>
      </c>
      <c r="F436" s="6">
        <v>198.0</v>
      </c>
      <c r="G436" s="8" t="s">
        <v>142</v>
      </c>
      <c r="H436" s="6">
        <v>320.0</v>
      </c>
      <c r="I436" s="8" t="s">
        <v>225</v>
      </c>
      <c r="J436" s="9" t="s">
        <v>19</v>
      </c>
      <c r="K436" s="8" t="s">
        <v>20</v>
      </c>
      <c r="L436" s="6">
        <v>1964.0</v>
      </c>
      <c r="M436" s="10">
        <f t="shared" si="1"/>
        <v>0.008217592593</v>
      </c>
      <c r="N436" s="8">
        <f t="shared" si="2"/>
        <v>3</v>
      </c>
      <c r="O436" s="8"/>
      <c r="P436" s="8"/>
      <c r="Q436" s="8"/>
    </row>
    <row r="437">
      <c r="A437" s="6">
        <v>2.1742992E7</v>
      </c>
      <c r="B437" s="7">
        <v>43466.49445601852</v>
      </c>
      <c r="C437" s="7">
        <v>43466.49873842593</v>
      </c>
      <c r="D437" s="6">
        <v>4621.0</v>
      </c>
      <c r="E437" s="6">
        <v>370.0</v>
      </c>
      <c r="F437" s="6">
        <v>41.0</v>
      </c>
      <c r="G437" s="8" t="s">
        <v>265</v>
      </c>
      <c r="H437" s="6">
        <v>37.0</v>
      </c>
      <c r="I437" s="8" t="s">
        <v>126</v>
      </c>
      <c r="J437" s="9" t="s">
        <v>19</v>
      </c>
      <c r="K437" s="8" t="s">
        <v>20</v>
      </c>
      <c r="L437" s="6">
        <v>1957.0</v>
      </c>
      <c r="M437" s="10">
        <f t="shared" si="1"/>
        <v>0.004282407412</v>
      </c>
      <c r="N437" s="8">
        <f t="shared" si="2"/>
        <v>3</v>
      </c>
      <c r="O437" s="8"/>
      <c r="P437" s="8"/>
      <c r="Q437" s="8"/>
    </row>
    <row r="438">
      <c r="A438" s="6">
        <v>2.1742993E7</v>
      </c>
      <c r="B438" s="7">
        <v>43466.49476851852</v>
      </c>
      <c r="C438" s="7">
        <v>43466.503541666665</v>
      </c>
      <c r="D438" s="6">
        <v>5576.0</v>
      </c>
      <c r="E438" s="6">
        <v>758.0</v>
      </c>
      <c r="F438" s="6">
        <v>328.0</v>
      </c>
      <c r="G438" s="8" t="s">
        <v>245</v>
      </c>
      <c r="H438" s="6">
        <v>416.0</v>
      </c>
      <c r="I438" s="8" t="s">
        <v>330</v>
      </c>
      <c r="J438" s="9" t="s">
        <v>19</v>
      </c>
      <c r="K438" s="8" t="s">
        <v>20</v>
      </c>
      <c r="L438" s="6">
        <v>1980.0</v>
      </c>
      <c r="M438" s="10">
        <f t="shared" si="1"/>
        <v>0.008773148147</v>
      </c>
      <c r="N438" s="8">
        <f t="shared" si="2"/>
        <v>3</v>
      </c>
      <c r="O438" s="8"/>
      <c r="P438" s="8"/>
      <c r="Q438" s="8"/>
    </row>
    <row r="439">
      <c r="A439" s="6">
        <v>2.1742995E7</v>
      </c>
      <c r="B439" s="7">
        <v>43466.49556712963</v>
      </c>
      <c r="C439" s="7">
        <v>43466.50506944444</v>
      </c>
      <c r="D439" s="6">
        <v>1688.0</v>
      </c>
      <c r="E439" s="6">
        <v>821.0</v>
      </c>
      <c r="F439" s="6">
        <v>26.0</v>
      </c>
      <c r="G439" s="8" t="s">
        <v>290</v>
      </c>
      <c r="H439" s="6">
        <v>33.0</v>
      </c>
      <c r="I439" s="8" t="s">
        <v>251</v>
      </c>
      <c r="J439" s="9" t="s">
        <v>19</v>
      </c>
      <c r="K439" s="8" t="s">
        <v>20</v>
      </c>
      <c r="L439" s="6">
        <v>1993.0</v>
      </c>
      <c r="M439" s="10">
        <f t="shared" si="1"/>
        <v>0.009502314817</v>
      </c>
      <c r="N439" s="8">
        <f t="shared" si="2"/>
        <v>3</v>
      </c>
      <c r="O439" s="8"/>
      <c r="P439" s="8"/>
      <c r="Q439" s="8"/>
    </row>
    <row r="440">
      <c r="A440" s="6">
        <v>2.1742997E7</v>
      </c>
      <c r="B440" s="7">
        <v>43466.49607638889</v>
      </c>
      <c r="C440" s="7">
        <v>43466.50116898148</v>
      </c>
      <c r="D440" s="6">
        <v>4470.0</v>
      </c>
      <c r="E440" s="6">
        <v>440.0</v>
      </c>
      <c r="F440" s="6">
        <v>36.0</v>
      </c>
      <c r="G440" s="8" t="s">
        <v>331</v>
      </c>
      <c r="H440" s="6">
        <v>31.0</v>
      </c>
      <c r="I440" s="8" t="s">
        <v>230</v>
      </c>
      <c r="J440" s="9" t="s">
        <v>19</v>
      </c>
      <c r="K440" s="8" t="s">
        <v>20</v>
      </c>
      <c r="L440" s="6">
        <v>1980.0</v>
      </c>
      <c r="M440" s="10">
        <f t="shared" si="1"/>
        <v>0.00509259259</v>
      </c>
      <c r="N440" s="8">
        <f t="shared" si="2"/>
        <v>3</v>
      </c>
      <c r="O440" s="8"/>
      <c r="P440" s="8"/>
      <c r="Q440" s="8"/>
    </row>
    <row r="441">
      <c r="A441" s="6">
        <v>2.1742998E7</v>
      </c>
      <c r="B441" s="7">
        <v>43466.496342592596</v>
      </c>
      <c r="C441" s="7">
        <v>43466.51094907407</v>
      </c>
      <c r="D441" s="6">
        <v>3418.0</v>
      </c>
      <c r="E441" s="13">
        <v>1262.0</v>
      </c>
      <c r="F441" s="6">
        <v>163.0</v>
      </c>
      <c r="G441" s="8" t="s">
        <v>203</v>
      </c>
      <c r="H441" s="6">
        <v>329.0</v>
      </c>
      <c r="I441" s="8" t="s">
        <v>54</v>
      </c>
      <c r="J441" s="9" t="s">
        <v>19</v>
      </c>
      <c r="K441" s="8" t="s">
        <v>23</v>
      </c>
      <c r="L441" s="6">
        <v>1989.0</v>
      </c>
      <c r="M441" s="10">
        <f t="shared" si="1"/>
        <v>0.01460648148</v>
      </c>
      <c r="N441" s="8">
        <f t="shared" si="2"/>
        <v>3</v>
      </c>
      <c r="O441" s="8"/>
      <c r="P441" s="8"/>
      <c r="Q441" s="8"/>
    </row>
    <row r="442">
      <c r="A442" s="6">
        <v>2.1742999E7</v>
      </c>
      <c r="B442" s="7">
        <v>43466.49675925926</v>
      </c>
      <c r="C442" s="7">
        <v>43466.517175925925</v>
      </c>
      <c r="D442" s="6">
        <v>6374.0</v>
      </c>
      <c r="E442" s="13">
        <v>1764.0</v>
      </c>
      <c r="F442" s="6">
        <v>25.0</v>
      </c>
      <c r="G442" s="8" t="s">
        <v>332</v>
      </c>
      <c r="H442" s="6">
        <v>232.0</v>
      </c>
      <c r="I442" s="8" t="s">
        <v>105</v>
      </c>
      <c r="J442" s="9" t="s">
        <v>19</v>
      </c>
      <c r="K442" s="8" t="s">
        <v>20</v>
      </c>
      <c r="L442" s="6">
        <v>1980.0</v>
      </c>
      <c r="M442" s="10">
        <f t="shared" si="1"/>
        <v>0.02041666667</v>
      </c>
      <c r="N442" s="8">
        <f t="shared" si="2"/>
        <v>3</v>
      </c>
      <c r="O442" s="8"/>
      <c r="P442" s="8"/>
      <c r="Q442" s="8"/>
    </row>
    <row r="443">
      <c r="A443" s="6">
        <v>2.1743E7</v>
      </c>
      <c r="B443" s="7">
        <v>43466.49675925926</v>
      </c>
      <c r="C443" s="7">
        <v>43466.517175925925</v>
      </c>
      <c r="D443" s="6">
        <v>6433.0</v>
      </c>
      <c r="E443" s="13">
        <v>1764.0</v>
      </c>
      <c r="F443" s="6">
        <v>25.0</v>
      </c>
      <c r="G443" s="8" t="s">
        <v>332</v>
      </c>
      <c r="H443" s="6">
        <v>232.0</v>
      </c>
      <c r="I443" s="8" t="s">
        <v>105</v>
      </c>
      <c r="J443" s="9" t="s">
        <v>19</v>
      </c>
      <c r="K443" s="8" t="s">
        <v>20</v>
      </c>
      <c r="L443" s="6">
        <v>1984.0</v>
      </c>
      <c r="M443" s="10">
        <f t="shared" si="1"/>
        <v>0.02041666667</v>
      </c>
      <c r="N443" s="8">
        <f t="shared" si="2"/>
        <v>3</v>
      </c>
      <c r="O443" s="8"/>
      <c r="P443" s="8"/>
      <c r="Q443" s="8"/>
    </row>
    <row r="444">
      <c r="A444" s="6">
        <v>2.1743001E7</v>
      </c>
      <c r="B444" s="7">
        <v>43466.49725694444</v>
      </c>
      <c r="C444" s="7">
        <v>43466.510347222225</v>
      </c>
      <c r="D444" s="6">
        <v>4841.0</v>
      </c>
      <c r="E444" s="13">
        <v>1131.0</v>
      </c>
      <c r="F444" s="6">
        <v>176.0</v>
      </c>
      <c r="G444" s="8" t="s">
        <v>27</v>
      </c>
      <c r="H444" s="6">
        <v>80.0</v>
      </c>
      <c r="I444" s="8" t="s">
        <v>280</v>
      </c>
      <c r="J444" s="9" t="s">
        <v>19</v>
      </c>
      <c r="K444" s="8" t="s">
        <v>23</v>
      </c>
      <c r="L444" s="6">
        <v>1991.0</v>
      </c>
      <c r="M444" s="10">
        <f t="shared" si="1"/>
        <v>0.01309027778</v>
      </c>
      <c r="N444" s="8">
        <f t="shared" si="2"/>
        <v>3</v>
      </c>
      <c r="O444" s="8"/>
      <c r="P444" s="8"/>
      <c r="Q444" s="8"/>
    </row>
    <row r="445">
      <c r="A445" s="6">
        <v>2.1743002E7</v>
      </c>
      <c r="B445" s="7">
        <v>43466.49810185185</v>
      </c>
      <c r="C445" s="7">
        <v>43466.506840277776</v>
      </c>
      <c r="D445" s="6">
        <v>910.0</v>
      </c>
      <c r="E445" s="6">
        <v>755.0</v>
      </c>
      <c r="F445" s="6">
        <v>43.0</v>
      </c>
      <c r="G445" s="8" t="s">
        <v>221</v>
      </c>
      <c r="H445" s="6">
        <v>96.0</v>
      </c>
      <c r="I445" s="8" t="s">
        <v>222</v>
      </c>
      <c r="J445" s="9" t="s">
        <v>19</v>
      </c>
      <c r="K445" s="8" t="s">
        <v>23</v>
      </c>
      <c r="L445" s="6">
        <v>1983.0</v>
      </c>
      <c r="M445" s="10">
        <f t="shared" si="1"/>
        <v>0.008738425924</v>
      </c>
      <c r="N445" s="8">
        <f t="shared" si="2"/>
        <v>3</v>
      </c>
      <c r="O445" s="8"/>
      <c r="P445" s="8"/>
      <c r="Q445" s="8"/>
    </row>
    <row r="446">
      <c r="A446" s="6">
        <v>2.1743003E7</v>
      </c>
      <c r="B446" s="7">
        <v>43466.49821759259</v>
      </c>
      <c r="C446" s="7">
        <v>43466.49989583333</v>
      </c>
      <c r="D446" s="6">
        <v>5968.0</v>
      </c>
      <c r="E446" s="6">
        <v>145.0</v>
      </c>
      <c r="F446" s="6">
        <v>80.0</v>
      </c>
      <c r="G446" s="8" t="s">
        <v>280</v>
      </c>
      <c r="H446" s="6">
        <v>621.0</v>
      </c>
      <c r="I446" s="8" t="s">
        <v>247</v>
      </c>
      <c r="J446" s="9" t="s">
        <v>19</v>
      </c>
      <c r="K446" s="8" t="s">
        <v>20</v>
      </c>
      <c r="L446" s="6">
        <v>1985.0</v>
      </c>
      <c r="M446" s="10">
        <f t="shared" si="1"/>
        <v>0.00167824074</v>
      </c>
      <c r="N446" s="8">
        <f t="shared" si="2"/>
        <v>3</v>
      </c>
      <c r="O446" s="8"/>
      <c r="P446" s="8"/>
      <c r="Q446" s="8"/>
    </row>
    <row r="447">
      <c r="A447" s="6">
        <v>2.1743004E7</v>
      </c>
      <c r="B447" s="7">
        <v>43466.49822916667</v>
      </c>
      <c r="C447" s="7">
        <v>43466.50241898148</v>
      </c>
      <c r="D447" s="6">
        <v>6324.0</v>
      </c>
      <c r="E447" s="6">
        <v>362.0</v>
      </c>
      <c r="F447" s="6">
        <v>33.0</v>
      </c>
      <c r="G447" s="8" t="s">
        <v>251</v>
      </c>
      <c r="H447" s="6">
        <v>41.0</v>
      </c>
      <c r="I447" s="8" t="s">
        <v>265</v>
      </c>
      <c r="J447" s="9" t="s">
        <v>19</v>
      </c>
      <c r="K447" s="8" t="s">
        <v>20</v>
      </c>
      <c r="L447" s="6">
        <v>1966.0</v>
      </c>
      <c r="M447" s="10">
        <f t="shared" si="1"/>
        <v>0.004189814812</v>
      </c>
      <c r="N447" s="8">
        <f t="shared" si="2"/>
        <v>3</v>
      </c>
      <c r="O447" s="8"/>
      <c r="P447" s="8"/>
      <c r="Q447" s="8"/>
    </row>
    <row r="448">
      <c r="A448" s="6">
        <v>2.1743006E7</v>
      </c>
      <c r="B448" s="7">
        <v>43466.498773148145</v>
      </c>
      <c r="C448" s="7">
        <v>43466.50355324074</v>
      </c>
      <c r="D448" s="6">
        <v>110.0</v>
      </c>
      <c r="E448" s="6">
        <v>413.0</v>
      </c>
      <c r="F448" s="6">
        <v>17.0</v>
      </c>
      <c r="G448" s="8" t="s">
        <v>289</v>
      </c>
      <c r="H448" s="6">
        <v>128.0</v>
      </c>
      <c r="I448" s="8" t="s">
        <v>117</v>
      </c>
      <c r="J448" s="9" t="s">
        <v>19</v>
      </c>
      <c r="K448" s="8" t="s">
        <v>23</v>
      </c>
      <c r="L448" s="6">
        <v>1979.0</v>
      </c>
      <c r="M448" s="10">
        <f t="shared" si="1"/>
        <v>0.004780092597</v>
      </c>
      <c r="N448" s="8">
        <f t="shared" si="2"/>
        <v>3</v>
      </c>
      <c r="O448" s="8"/>
      <c r="P448" s="8"/>
      <c r="Q448" s="8"/>
    </row>
    <row r="449">
      <c r="A449" s="6">
        <v>2.1743007E7</v>
      </c>
      <c r="B449" s="7">
        <v>43466.499131944445</v>
      </c>
      <c r="C449" s="7">
        <v>43466.51975694444</v>
      </c>
      <c r="D449" s="6">
        <v>3807.0</v>
      </c>
      <c r="E449" s="13">
        <v>1782.0</v>
      </c>
      <c r="F449" s="6">
        <v>337.0</v>
      </c>
      <c r="G449" s="8" t="s">
        <v>311</v>
      </c>
      <c r="H449" s="6">
        <v>176.0</v>
      </c>
      <c r="I449" s="8" t="s">
        <v>27</v>
      </c>
      <c r="J449" s="9" t="s">
        <v>19</v>
      </c>
      <c r="K449" s="8"/>
      <c r="L449" s="8"/>
      <c r="M449" s="10">
        <f t="shared" si="1"/>
        <v>0.020625</v>
      </c>
      <c r="N449" s="8">
        <f t="shared" si="2"/>
        <v>3</v>
      </c>
      <c r="O449" s="8"/>
      <c r="P449" s="8"/>
      <c r="Q449" s="8"/>
    </row>
    <row r="450">
      <c r="A450" s="6">
        <v>2.1743009E7</v>
      </c>
      <c r="B450" s="7">
        <v>43466.50013888889</v>
      </c>
      <c r="C450" s="7">
        <v>43466.51136574074</v>
      </c>
      <c r="D450" s="6">
        <v>1201.0</v>
      </c>
      <c r="E450" s="6">
        <v>970.0</v>
      </c>
      <c r="F450" s="6">
        <v>321.0</v>
      </c>
      <c r="G450" s="8" t="s">
        <v>166</v>
      </c>
      <c r="H450" s="6">
        <v>176.0</v>
      </c>
      <c r="I450" s="8" t="s">
        <v>27</v>
      </c>
      <c r="J450" s="9" t="s">
        <v>19</v>
      </c>
      <c r="K450" s="8" t="s">
        <v>20</v>
      </c>
      <c r="L450" s="6">
        <v>1990.0</v>
      </c>
      <c r="M450" s="10">
        <f t="shared" si="1"/>
        <v>0.01122685185</v>
      </c>
      <c r="N450" s="8">
        <f t="shared" si="2"/>
        <v>3</v>
      </c>
      <c r="O450" s="8"/>
      <c r="P450" s="8"/>
      <c r="Q450" s="8"/>
    </row>
    <row r="451">
      <c r="A451" s="6">
        <v>2.1743014E7</v>
      </c>
      <c r="B451" s="7">
        <v>43466.50167824074</v>
      </c>
      <c r="C451" s="7">
        <v>43466.50424768519</v>
      </c>
      <c r="D451" s="6">
        <v>6219.0</v>
      </c>
      <c r="E451" s="6">
        <v>222.0</v>
      </c>
      <c r="F451" s="6">
        <v>66.0</v>
      </c>
      <c r="G451" s="8" t="s">
        <v>64</v>
      </c>
      <c r="H451" s="6">
        <v>133.0</v>
      </c>
      <c r="I451" s="8" t="s">
        <v>94</v>
      </c>
      <c r="J451" s="9" t="s">
        <v>19</v>
      </c>
      <c r="K451" s="8" t="s">
        <v>23</v>
      </c>
      <c r="L451" s="6">
        <v>1962.0</v>
      </c>
      <c r="M451" s="10">
        <f t="shared" si="1"/>
        <v>0.002569444448</v>
      </c>
      <c r="N451" s="8">
        <f t="shared" si="2"/>
        <v>3</v>
      </c>
      <c r="O451" s="8"/>
      <c r="P451" s="8"/>
      <c r="Q451" s="8"/>
    </row>
    <row r="452">
      <c r="A452" s="6">
        <v>2.1743015E7</v>
      </c>
      <c r="B452" s="7">
        <v>43466.5018287037</v>
      </c>
      <c r="C452" s="7">
        <v>43466.50556712963</v>
      </c>
      <c r="D452" s="6">
        <v>3417.0</v>
      </c>
      <c r="E452" s="6">
        <v>323.0</v>
      </c>
      <c r="F452" s="6">
        <v>142.0</v>
      </c>
      <c r="G452" s="8" t="s">
        <v>33</v>
      </c>
      <c r="H452" s="6">
        <v>337.0</v>
      </c>
      <c r="I452" s="8" t="s">
        <v>311</v>
      </c>
      <c r="J452" s="9" t="s">
        <v>19</v>
      </c>
      <c r="K452" s="8" t="s">
        <v>20</v>
      </c>
      <c r="L452" s="6">
        <v>1996.0</v>
      </c>
      <c r="M452" s="10">
        <f t="shared" si="1"/>
        <v>0.003738425927</v>
      </c>
      <c r="N452" s="8">
        <f t="shared" si="2"/>
        <v>3</v>
      </c>
      <c r="O452" s="8"/>
      <c r="P452" s="8"/>
      <c r="Q452" s="8"/>
    </row>
    <row r="453">
      <c r="A453" s="6">
        <v>2.1743016E7</v>
      </c>
      <c r="B453" s="7">
        <v>43466.50200231482</v>
      </c>
      <c r="C453" s="7">
        <v>43466.61069444445</v>
      </c>
      <c r="D453" s="6">
        <v>441.0</v>
      </c>
      <c r="E453" s="13">
        <v>9391.0</v>
      </c>
      <c r="F453" s="6">
        <v>418.0</v>
      </c>
      <c r="G453" s="8" t="s">
        <v>68</v>
      </c>
      <c r="H453" s="6">
        <v>345.0</v>
      </c>
      <c r="I453" s="8" t="s">
        <v>333</v>
      </c>
      <c r="J453" s="9" t="s">
        <v>44</v>
      </c>
      <c r="K453" s="8"/>
      <c r="L453" s="8"/>
      <c r="M453" s="10">
        <f t="shared" si="1"/>
        <v>0.1086921296</v>
      </c>
      <c r="N453" s="8">
        <f t="shared" si="2"/>
        <v>3</v>
      </c>
      <c r="O453" s="8"/>
      <c r="P453" s="8"/>
      <c r="Q453" s="8"/>
    </row>
    <row r="454">
      <c r="A454" s="6">
        <v>2.1743017E7</v>
      </c>
      <c r="B454" s="7">
        <v>43466.502071759256</v>
      </c>
      <c r="C454" s="7">
        <v>43466.50818287037</v>
      </c>
      <c r="D454" s="6">
        <v>568.0</v>
      </c>
      <c r="E454" s="6">
        <v>528.0</v>
      </c>
      <c r="F454" s="6">
        <v>23.0</v>
      </c>
      <c r="G454" s="8" t="s">
        <v>137</v>
      </c>
      <c r="H454" s="6">
        <v>173.0</v>
      </c>
      <c r="I454" s="8" t="s">
        <v>28</v>
      </c>
      <c r="J454" s="9" t="s">
        <v>19</v>
      </c>
      <c r="K454" s="8" t="s">
        <v>23</v>
      </c>
      <c r="L454" s="6">
        <v>1990.0</v>
      </c>
      <c r="M454" s="10">
        <f t="shared" si="1"/>
        <v>0.006111111114</v>
      </c>
      <c r="N454" s="8">
        <f t="shared" si="2"/>
        <v>3</v>
      </c>
      <c r="O454" s="8"/>
      <c r="P454" s="8"/>
      <c r="Q454" s="8"/>
    </row>
    <row r="455">
      <c r="A455" s="6">
        <v>2.1743018E7</v>
      </c>
      <c r="B455" s="7">
        <v>43466.50234953704</v>
      </c>
      <c r="C455" s="7">
        <v>43466.511087962965</v>
      </c>
      <c r="D455" s="6">
        <v>3932.0</v>
      </c>
      <c r="E455" s="6">
        <v>755.0</v>
      </c>
      <c r="F455" s="6">
        <v>163.0</v>
      </c>
      <c r="G455" s="8" t="s">
        <v>203</v>
      </c>
      <c r="H455" s="6">
        <v>329.0</v>
      </c>
      <c r="I455" s="8" t="s">
        <v>54</v>
      </c>
      <c r="J455" s="9" t="s">
        <v>19</v>
      </c>
      <c r="K455" s="8" t="s">
        <v>20</v>
      </c>
      <c r="L455" s="6">
        <v>1983.0</v>
      </c>
      <c r="M455" s="10">
        <f t="shared" si="1"/>
        <v>0.008738425924</v>
      </c>
      <c r="N455" s="8">
        <f t="shared" si="2"/>
        <v>3</v>
      </c>
      <c r="O455" s="8"/>
      <c r="P455" s="8"/>
      <c r="Q455" s="8"/>
    </row>
    <row r="456">
      <c r="A456" s="6">
        <v>2.1743019E7</v>
      </c>
      <c r="B456" s="7">
        <v>43466.50258101852</v>
      </c>
      <c r="C456" s="7">
        <v>43466.50795138889</v>
      </c>
      <c r="D456" s="6">
        <v>5968.0</v>
      </c>
      <c r="E456" s="6">
        <v>464.0</v>
      </c>
      <c r="F456" s="6">
        <v>621.0</v>
      </c>
      <c r="G456" s="8" t="s">
        <v>247</v>
      </c>
      <c r="H456" s="6">
        <v>212.0</v>
      </c>
      <c r="I456" s="8" t="s">
        <v>130</v>
      </c>
      <c r="J456" s="9" t="s">
        <v>19</v>
      </c>
      <c r="K456" s="8" t="s">
        <v>20</v>
      </c>
      <c r="L456" s="6">
        <v>1985.0</v>
      </c>
      <c r="M456" s="10">
        <f t="shared" si="1"/>
        <v>0.005370370374</v>
      </c>
      <c r="N456" s="8">
        <f t="shared" si="2"/>
        <v>3</v>
      </c>
      <c r="O456" s="8"/>
      <c r="P456" s="8"/>
      <c r="Q456" s="8"/>
    </row>
    <row r="457">
      <c r="A457" s="6">
        <v>2.1743022E7</v>
      </c>
      <c r="B457" s="7">
        <v>43466.50356481481</v>
      </c>
      <c r="C457" s="7">
        <v>43466.51878472222</v>
      </c>
      <c r="D457" s="6">
        <v>5237.0</v>
      </c>
      <c r="E457" s="13">
        <v>1315.0</v>
      </c>
      <c r="F457" s="6">
        <v>281.0</v>
      </c>
      <c r="G457" s="8" t="s">
        <v>334</v>
      </c>
      <c r="H457" s="6">
        <v>368.0</v>
      </c>
      <c r="I457" s="8" t="s">
        <v>335</v>
      </c>
      <c r="J457" s="9" t="s">
        <v>19</v>
      </c>
      <c r="K457" s="8" t="s">
        <v>20</v>
      </c>
      <c r="L457" s="6">
        <v>1974.0</v>
      </c>
      <c r="M457" s="10">
        <f t="shared" si="1"/>
        <v>0.01521990741</v>
      </c>
      <c r="N457" s="8">
        <f t="shared" si="2"/>
        <v>3</v>
      </c>
      <c r="O457" s="8"/>
      <c r="P457" s="8"/>
      <c r="Q457" s="8"/>
    </row>
    <row r="458">
      <c r="A458" s="6">
        <v>2.1743024E7</v>
      </c>
      <c r="B458" s="7">
        <v>43466.50375</v>
      </c>
      <c r="C458" s="7">
        <v>43466.507685185185</v>
      </c>
      <c r="D458" s="6">
        <v>6311.0</v>
      </c>
      <c r="E458" s="6">
        <v>340.0</v>
      </c>
      <c r="F458" s="6">
        <v>327.0</v>
      </c>
      <c r="G458" s="8" t="s">
        <v>291</v>
      </c>
      <c r="H458" s="6">
        <v>20.0</v>
      </c>
      <c r="I458" s="8" t="s">
        <v>329</v>
      </c>
      <c r="J458" s="9" t="s">
        <v>19</v>
      </c>
      <c r="K458" s="8" t="s">
        <v>20</v>
      </c>
      <c r="L458" s="6">
        <v>1993.0</v>
      </c>
      <c r="M458" s="10">
        <f t="shared" si="1"/>
        <v>0.003935185181</v>
      </c>
      <c r="N458" s="8">
        <f t="shared" si="2"/>
        <v>3</v>
      </c>
      <c r="O458" s="8"/>
      <c r="P458" s="8"/>
      <c r="Q458" s="8"/>
    </row>
    <row r="459">
      <c r="A459" s="6">
        <v>2.1743027E7</v>
      </c>
      <c r="B459" s="7">
        <v>43466.50451388889</v>
      </c>
      <c r="C459" s="7">
        <v>43466.51001157407</v>
      </c>
      <c r="D459" s="6">
        <v>5302.0</v>
      </c>
      <c r="E459" s="6">
        <v>475.0</v>
      </c>
      <c r="F459" s="6">
        <v>414.0</v>
      </c>
      <c r="G459" s="8" t="s">
        <v>319</v>
      </c>
      <c r="H459" s="6">
        <v>168.0</v>
      </c>
      <c r="I459" s="8" t="s">
        <v>112</v>
      </c>
      <c r="J459" s="9" t="s">
        <v>19</v>
      </c>
      <c r="K459" s="8" t="s">
        <v>20</v>
      </c>
      <c r="L459" s="6">
        <v>1987.0</v>
      </c>
      <c r="M459" s="10">
        <f t="shared" si="1"/>
        <v>0.005497685182</v>
      </c>
      <c r="N459" s="8">
        <f t="shared" si="2"/>
        <v>3</v>
      </c>
      <c r="O459" s="8"/>
      <c r="P459" s="8"/>
      <c r="Q459" s="8"/>
    </row>
    <row r="460">
      <c r="A460" s="6">
        <v>2.1743028E7</v>
      </c>
      <c r="B460" s="7">
        <v>43466.50454861111</v>
      </c>
      <c r="C460" s="7">
        <v>43466.50724537037</v>
      </c>
      <c r="D460" s="6">
        <v>6440.0</v>
      </c>
      <c r="E460" s="6">
        <v>233.0</v>
      </c>
      <c r="F460" s="6">
        <v>24.0</v>
      </c>
      <c r="G460" s="8" t="s">
        <v>147</v>
      </c>
      <c r="H460" s="6">
        <v>142.0</v>
      </c>
      <c r="I460" s="8" t="s">
        <v>33</v>
      </c>
      <c r="J460" s="9" t="s">
        <v>19</v>
      </c>
      <c r="K460" s="8" t="s">
        <v>20</v>
      </c>
      <c r="L460" s="6">
        <v>1978.0</v>
      </c>
      <c r="M460" s="10">
        <f t="shared" si="1"/>
        <v>0.002696759257</v>
      </c>
      <c r="N460" s="8">
        <f t="shared" si="2"/>
        <v>3</v>
      </c>
      <c r="O460" s="8"/>
      <c r="P460" s="8"/>
      <c r="Q460" s="8"/>
    </row>
    <row r="461">
      <c r="A461" s="6">
        <v>2.1743029E7</v>
      </c>
      <c r="B461" s="7">
        <v>43466.505219907405</v>
      </c>
      <c r="C461" s="7">
        <v>43466.508738425924</v>
      </c>
      <c r="D461" s="6">
        <v>2205.0</v>
      </c>
      <c r="E461" s="6">
        <v>304.0</v>
      </c>
      <c r="F461" s="6">
        <v>59.0</v>
      </c>
      <c r="G461" s="8" t="s">
        <v>167</v>
      </c>
      <c r="H461" s="6">
        <v>414.0</v>
      </c>
      <c r="I461" s="8" t="s">
        <v>319</v>
      </c>
      <c r="J461" s="9" t="s">
        <v>19</v>
      </c>
      <c r="K461" s="8" t="s">
        <v>20</v>
      </c>
      <c r="L461" s="6">
        <v>1987.0</v>
      </c>
      <c r="M461" s="10">
        <f t="shared" si="1"/>
        <v>0.003518518519</v>
      </c>
      <c r="N461" s="8">
        <f t="shared" si="2"/>
        <v>3</v>
      </c>
      <c r="O461" s="8"/>
      <c r="P461" s="8"/>
      <c r="Q461" s="8"/>
    </row>
    <row r="462">
      <c r="A462" s="6">
        <v>2.174303E7</v>
      </c>
      <c r="B462" s="7">
        <v>43466.505219907405</v>
      </c>
      <c r="C462" s="7">
        <v>43466.50983796296</v>
      </c>
      <c r="D462" s="6">
        <v>5244.0</v>
      </c>
      <c r="E462" s="6">
        <v>399.0</v>
      </c>
      <c r="F462" s="6">
        <v>133.0</v>
      </c>
      <c r="G462" s="8" t="s">
        <v>94</v>
      </c>
      <c r="H462" s="6">
        <v>161.0</v>
      </c>
      <c r="I462" s="8" t="s">
        <v>163</v>
      </c>
      <c r="J462" s="9" t="s">
        <v>19</v>
      </c>
      <c r="K462" s="8" t="s">
        <v>20</v>
      </c>
      <c r="L462" s="6">
        <v>1988.0</v>
      </c>
      <c r="M462" s="10">
        <f t="shared" si="1"/>
        <v>0.004618055558</v>
      </c>
      <c r="N462" s="8">
        <f t="shared" si="2"/>
        <v>3</v>
      </c>
      <c r="O462" s="8"/>
      <c r="P462" s="8"/>
      <c r="Q462" s="8"/>
    </row>
    <row r="463">
      <c r="A463" s="6">
        <v>2.1743031E7</v>
      </c>
      <c r="B463" s="7">
        <v>43466.505428240744</v>
      </c>
      <c r="C463" s="7">
        <v>43466.50665509259</v>
      </c>
      <c r="D463" s="6">
        <v>2135.0</v>
      </c>
      <c r="E463" s="6">
        <v>106.0</v>
      </c>
      <c r="F463" s="6">
        <v>67.0</v>
      </c>
      <c r="G463" s="8" t="s">
        <v>150</v>
      </c>
      <c r="H463" s="6">
        <v>87.0</v>
      </c>
      <c r="I463" s="8" t="s">
        <v>119</v>
      </c>
      <c r="J463" s="9" t="s">
        <v>19</v>
      </c>
      <c r="K463" s="8" t="s">
        <v>20</v>
      </c>
      <c r="L463" s="6">
        <v>1990.0</v>
      </c>
      <c r="M463" s="10">
        <f t="shared" si="1"/>
        <v>0.001226851848</v>
      </c>
      <c r="N463" s="8">
        <f t="shared" si="2"/>
        <v>3</v>
      </c>
      <c r="O463" s="8"/>
      <c r="P463" s="8"/>
      <c r="Q463" s="8"/>
    </row>
    <row r="464">
      <c r="A464" s="6">
        <v>2.1743033E7</v>
      </c>
      <c r="B464" s="7">
        <v>43466.505520833336</v>
      </c>
      <c r="C464" s="7">
        <v>43466.50996527778</v>
      </c>
      <c r="D464" s="6">
        <v>4278.0</v>
      </c>
      <c r="E464" s="6">
        <v>384.0</v>
      </c>
      <c r="F464" s="6">
        <v>226.0</v>
      </c>
      <c r="G464" s="8" t="s">
        <v>144</v>
      </c>
      <c r="H464" s="6">
        <v>156.0</v>
      </c>
      <c r="I464" s="8" t="s">
        <v>309</v>
      </c>
      <c r="J464" s="9" t="s">
        <v>19</v>
      </c>
      <c r="K464" s="8" t="s">
        <v>20</v>
      </c>
      <c r="L464" s="6">
        <v>1970.0</v>
      </c>
      <c r="M464" s="10">
        <f t="shared" si="1"/>
        <v>0.004444444443</v>
      </c>
      <c r="N464" s="8">
        <f t="shared" si="2"/>
        <v>3</v>
      </c>
      <c r="O464" s="8"/>
      <c r="P464" s="8"/>
      <c r="Q464" s="8"/>
    </row>
    <row r="465">
      <c r="A465" s="6">
        <v>2.1743034E7</v>
      </c>
      <c r="B465" s="7">
        <v>43466.50572916667</v>
      </c>
      <c r="C465" s="7">
        <v>43466.51199074074</v>
      </c>
      <c r="D465" s="6">
        <v>5931.0</v>
      </c>
      <c r="E465" s="6">
        <v>541.0</v>
      </c>
      <c r="F465" s="6">
        <v>300.0</v>
      </c>
      <c r="G465" s="8" t="s">
        <v>278</v>
      </c>
      <c r="H465" s="6">
        <v>240.0</v>
      </c>
      <c r="I465" s="8" t="s">
        <v>85</v>
      </c>
      <c r="J465" s="9" t="s">
        <v>19</v>
      </c>
      <c r="K465" s="8" t="s">
        <v>20</v>
      </c>
      <c r="L465" s="6">
        <v>1993.0</v>
      </c>
      <c r="M465" s="10">
        <f t="shared" si="1"/>
        <v>0.006261574075</v>
      </c>
      <c r="N465" s="8">
        <f t="shared" si="2"/>
        <v>3</v>
      </c>
      <c r="O465" s="8"/>
      <c r="P465" s="8"/>
      <c r="Q465" s="8"/>
    </row>
    <row r="466">
      <c r="A466" s="6">
        <v>2.1743035E7</v>
      </c>
      <c r="B466" s="7">
        <v>43466.505891203706</v>
      </c>
      <c r="C466" s="7">
        <v>43466.51771990741</v>
      </c>
      <c r="D466" s="6">
        <v>4881.0</v>
      </c>
      <c r="E466" s="13">
        <v>1022.0</v>
      </c>
      <c r="F466" s="6">
        <v>49.0</v>
      </c>
      <c r="G466" s="8" t="s">
        <v>31</v>
      </c>
      <c r="H466" s="6">
        <v>41.0</v>
      </c>
      <c r="I466" s="8" t="s">
        <v>265</v>
      </c>
      <c r="J466" s="9" t="s">
        <v>19</v>
      </c>
      <c r="K466" s="8" t="s">
        <v>20</v>
      </c>
      <c r="L466" s="6">
        <v>1957.0</v>
      </c>
      <c r="M466" s="10">
        <f t="shared" si="1"/>
        <v>0.0118287037</v>
      </c>
      <c r="N466" s="8">
        <f t="shared" si="2"/>
        <v>3</v>
      </c>
      <c r="O466" s="8"/>
      <c r="P466" s="8"/>
      <c r="Q466" s="8"/>
    </row>
    <row r="467">
      <c r="A467" s="6">
        <v>2.1743038E7</v>
      </c>
      <c r="B467" s="7">
        <v>43466.506064814814</v>
      </c>
      <c r="C467" s="7">
        <v>43466.509884259256</v>
      </c>
      <c r="D467" s="6">
        <v>5528.0</v>
      </c>
      <c r="E467" s="6">
        <v>330.0</v>
      </c>
      <c r="F467" s="6">
        <v>175.0</v>
      </c>
      <c r="G467" s="8" t="s">
        <v>171</v>
      </c>
      <c r="H467" s="6">
        <v>626.0</v>
      </c>
      <c r="I467" s="8" t="s">
        <v>336</v>
      </c>
      <c r="J467" s="9" t="s">
        <v>19</v>
      </c>
      <c r="K467" s="8" t="s">
        <v>20</v>
      </c>
      <c r="L467" s="6">
        <v>1983.0</v>
      </c>
      <c r="M467" s="10">
        <f t="shared" si="1"/>
        <v>0.003819444442</v>
      </c>
      <c r="N467" s="8">
        <f t="shared" si="2"/>
        <v>3</v>
      </c>
      <c r="O467" s="8"/>
      <c r="P467" s="8"/>
      <c r="Q467" s="8"/>
    </row>
    <row r="468">
      <c r="A468" s="6">
        <v>2.1743039E7</v>
      </c>
      <c r="B468" s="7">
        <v>43466.50625</v>
      </c>
      <c r="C468" s="7">
        <v>43466.51550925926</v>
      </c>
      <c r="D468" s="6">
        <v>221.0</v>
      </c>
      <c r="E468" s="6">
        <v>800.0</v>
      </c>
      <c r="F468" s="6">
        <v>340.0</v>
      </c>
      <c r="G468" s="8" t="s">
        <v>111</v>
      </c>
      <c r="H468" s="6">
        <v>230.0</v>
      </c>
      <c r="I468" s="8" t="s">
        <v>104</v>
      </c>
      <c r="J468" s="9" t="s">
        <v>19</v>
      </c>
      <c r="K468" s="8" t="s">
        <v>23</v>
      </c>
      <c r="L468" s="6">
        <v>1990.0</v>
      </c>
      <c r="M468" s="10">
        <f t="shared" si="1"/>
        <v>0.009259259263</v>
      </c>
      <c r="N468" s="8">
        <f t="shared" si="2"/>
        <v>3</v>
      </c>
      <c r="O468" s="8"/>
      <c r="P468" s="8"/>
      <c r="Q468" s="8"/>
    </row>
    <row r="469">
      <c r="A469" s="6">
        <v>2.174304E7</v>
      </c>
      <c r="B469" s="7">
        <v>43466.50665509259</v>
      </c>
      <c r="C469" s="7">
        <v>43466.51027777778</v>
      </c>
      <c r="D469" s="6">
        <v>287.0</v>
      </c>
      <c r="E469" s="6">
        <v>313.0</v>
      </c>
      <c r="F469" s="6">
        <v>218.0</v>
      </c>
      <c r="G469" s="8" t="s">
        <v>337</v>
      </c>
      <c r="H469" s="6">
        <v>218.0</v>
      </c>
      <c r="I469" s="8" t="s">
        <v>337</v>
      </c>
      <c r="J469" s="9" t="s">
        <v>44</v>
      </c>
      <c r="K469" s="8" t="s">
        <v>20</v>
      </c>
      <c r="L469" s="6">
        <v>2002.0</v>
      </c>
      <c r="M469" s="10">
        <f t="shared" si="1"/>
        <v>0.003622685188</v>
      </c>
      <c r="N469" s="8">
        <f t="shared" si="2"/>
        <v>3</v>
      </c>
      <c r="O469" s="8"/>
      <c r="P469" s="8"/>
      <c r="Q469" s="8"/>
    </row>
    <row r="470">
      <c r="A470" s="6">
        <v>2.1743043E7</v>
      </c>
      <c r="B470" s="7">
        <v>43466.507372685184</v>
      </c>
      <c r="C470" s="7">
        <v>43466.512037037035</v>
      </c>
      <c r="D470" s="6">
        <v>5456.0</v>
      </c>
      <c r="E470" s="6">
        <v>403.0</v>
      </c>
      <c r="F470" s="6">
        <v>463.0</v>
      </c>
      <c r="G470" s="8" t="s">
        <v>72</v>
      </c>
      <c r="H470" s="6">
        <v>344.0</v>
      </c>
      <c r="I470" s="8" t="s">
        <v>87</v>
      </c>
      <c r="J470" s="9" t="s">
        <v>19</v>
      </c>
      <c r="K470" s="8" t="s">
        <v>20</v>
      </c>
      <c r="L470" s="6">
        <v>1993.0</v>
      </c>
      <c r="M470" s="10">
        <f t="shared" si="1"/>
        <v>0.004664351851</v>
      </c>
      <c r="N470" s="8">
        <f t="shared" si="2"/>
        <v>3</v>
      </c>
      <c r="O470" s="8"/>
      <c r="P470" s="8"/>
      <c r="Q470" s="8"/>
    </row>
    <row r="471">
      <c r="A471" s="6">
        <v>2.1743046E7</v>
      </c>
      <c r="B471" s="7">
        <v>43466.50792824074</v>
      </c>
      <c r="C471" s="7">
        <v>43466.51167824074</v>
      </c>
      <c r="D471" s="6">
        <v>871.0</v>
      </c>
      <c r="E471" s="6">
        <v>324.0</v>
      </c>
      <c r="F471" s="6">
        <v>114.0</v>
      </c>
      <c r="G471" s="8" t="s">
        <v>120</v>
      </c>
      <c r="H471" s="6">
        <v>156.0</v>
      </c>
      <c r="I471" s="8" t="s">
        <v>309</v>
      </c>
      <c r="J471" s="9" t="s">
        <v>19</v>
      </c>
      <c r="K471" s="8" t="s">
        <v>20</v>
      </c>
      <c r="L471" s="6">
        <v>1994.0</v>
      </c>
      <c r="M471" s="10">
        <f t="shared" si="1"/>
        <v>0.003750000003</v>
      </c>
      <c r="N471" s="8">
        <f t="shared" si="2"/>
        <v>3</v>
      </c>
      <c r="O471" s="8"/>
      <c r="P471" s="8"/>
      <c r="Q471" s="8"/>
    </row>
    <row r="472">
      <c r="A472" s="6">
        <v>2.174305E7</v>
      </c>
      <c r="B472" s="7">
        <v>43466.509409722225</v>
      </c>
      <c r="C472" s="7">
        <v>43466.52232638889</v>
      </c>
      <c r="D472" s="6">
        <v>4399.0</v>
      </c>
      <c r="E472" s="13">
        <v>1116.0</v>
      </c>
      <c r="F472" s="6">
        <v>324.0</v>
      </c>
      <c r="G472" s="8" t="s">
        <v>46</v>
      </c>
      <c r="H472" s="6">
        <v>85.0</v>
      </c>
      <c r="I472" s="8" t="s">
        <v>53</v>
      </c>
      <c r="J472" s="9" t="s">
        <v>19</v>
      </c>
      <c r="K472" s="8" t="s">
        <v>23</v>
      </c>
      <c r="L472" s="6">
        <v>1986.0</v>
      </c>
      <c r="M472" s="10">
        <f t="shared" si="1"/>
        <v>0.01291666667</v>
      </c>
      <c r="N472" s="8">
        <f t="shared" si="2"/>
        <v>3</v>
      </c>
      <c r="O472" s="8"/>
      <c r="P472" s="8"/>
      <c r="Q472" s="8"/>
    </row>
    <row r="473">
      <c r="A473" s="6">
        <v>2.1743051E7</v>
      </c>
      <c r="B473" s="7">
        <v>43466.50960648148</v>
      </c>
      <c r="C473" s="7">
        <v>43466.520636574074</v>
      </c>
      <c r="D473" s="6">
        <v>1219.0</v>
      </c>
      <c r="E473" s="6">
        <v>953.0</v>
      </c>
      <c r="F473" s="6">
        <v>465.0</v>
      </c>
      <c r="G473" s="8" t="s">
        <v>63</v>
      </c>
      <c r="H473" s="6">
        <v>298.0</v>
      </c>
      <c r="I473" s="8" t="s">
        <v>173</v>
      </c>
      <c r="J473" s="9" t="s">
        <v>19</v>
      </c>
      <c r="K473" s="8" t="s">
        <v>23</v>
      </c>
      <c r="L473" s="6">
        <v>1985.0</v>
      </c>
      <c r="M473" s="10">
        <f t="shared" si="1"/>
        <v>0.0110300926</v>
      </c>
      <c r="N473" s="8">
        <f t="shared" si="2"/>
        <v>3</v>
      </c>
      <c r="O473" s="8"/>
      <c r="P473" s="8"/>
      <c r="Q473" s="8"/>
    </row>
    <row r="474">
      <c r="A474" s="6">
        <v>2.1743052E7</v>
      </c>
      <c r="B474" s="7">
        <v>43466.51059027778</v>
      </c>
      <c r="C474" s="7">
        <v>43466.51430555555</v>
      </c>
      <c r="D474" s="6">
        <v>3090.0</v>
      </c>
      <c r="E474" s="6">
        <v>321.0</v>
      </c>
      <c r="F474" s="6">
        <v>220.0</v>
      </c>
      <c r="G474" s="8" t="s">
        <v>155</v>
      </c>
      <c r="H474" s="6">
        <v>313.0</v>
      </c>
      <c r="I474" s="8" t="s">
        <v>55</v>
      </c>
      <c r="J474" s="9" t="s">
        <v>19</v>
      </c>
      <c r="K474" s="8" t="s">
        <v>20</v>
      </c>
      <c r="L474" s="6">
        <v>1974.0</v>
      </c>
      <c r="M474" s="10">
        <f t="shared" si="1"/>
        <v>0.003715277773</v>
      </c>
      <c r="N474" s="8">
        <f t="shared" si="2"/>
        <v>3</v>
      </c>
      <c r="O474" s="8"/>
      <c r="P474" s="8"/>
      <c r="Q474" s="8"/>
    </row>
    <row r="475">
      <c r="A475" s="6">
        <v>2.1743053E7</v>
      </c>
      <c r="B475" s="7">
        <v>43466.51069444444</v>
      </c>
      <c r="C475" s="7">
        <v>43466.51516203704</v>
      </c>
      <c r="D475" s="6">
        <v>3969.0</v>
      </c>
      <c r="E475" s="6">
        <v>386.0</v>
      </c>
      <c r="F475" s="6">
        <v>234.0</v>
      </c>
      <c r="G475" s="8" t="s">
        <v>338</v>
      </c>
      <c r="H475" s="6">
        <v>344.0</v>
      </c>
      <c r="I475" s="8" t="s">
        <v>87</v>
      </c>
      <c r="J475" s="9" t="s">
        <v>19</v>
      </c>
      <c r="K475" s="8" t="s">
        <v>20</v>
      </c>
      <c r="L475" s="6">
        <v>1987.0</v>
      </c>
      <c r="M475" s="10">
        <f t="shared" si="1"/>
        <v>0.004467592596</v>
      </c>
      <c r="N475" s="8">
        <f t="shared" si="2"/>
        <v>3</v>
      </c>
      <c r="O475" s="8"/>
      <c r="P475" s="8"/>
      <c r="Q475" s="8"/>
    </row>
    <row r="476">
      <c r="A476" s="6">
        <v>2.1743054E7</v>
      </c>
      <c r="B476" s="7">
        <v>43466.51070601852</v>
      </c>
      <c r="C476" s="7">
        <v>43466.51425925926</v>
      </c>
      <c r="D476" s="6">
        <v>715.0</v>
      </c>
      <c r="E476" s="6">
        <v>307.0</v>
      </c>
      <c r="F476" s="6">
        <v>26.0</v>
      </c>
      <c r="G476" s="8" t="s">
        <v>290</v>
      </c>
      <c r="H476" s="6">
        <v>181.0</v>
      </c>
      <c r="I476" s="8" t="s">
        <v>190</v>
      </c>
      <c r="J476" s="9" t="s">
        <v>19</v>
      </c>
      <c r="K476" s="8" t="s">
        <v>20</v>
      </c>
      <c r="L476" s="6">
        <v>1972.0</v>
      </c>
      <c r="M476" s="10">
        <f t="shared" si="1"/>
        <v>0.003553240742</v>
      </c>
      <c r="N476" s="8">
        <f t="shared" si="2"/>
        <v>3</v>
      </c>
      <c r="O476" s="8"/>
      <c r="P476" s="8"/>
      <c r="Q476" s="8"/>
    </row>
    <row r="477">
      <c r="A477" s="6">
        <v>2.1743055E7</v>
      </c>
      <c r="B477" s="7">
        <v>43466.51086805556</v>
      </c>
      <c r="C477" s="7">
        <v>43466.51332175926</v>
      </c>
      <c r="D477" s="6">
        <v>4166.0</v>
      </c>
      <c r="E477" s="6">
        <v>212.0</v>
      </c>
      <c r="F477" s="6">
        <v>138.0</v>
      </c>
      <c r="G477" s="8" t="s">
        <v>310</v>
      </c>
      <c r="H477" s="6">
        <v>182.0</v>
      </c>
      <c r="I477" s="8" t="s">
        <v>217</v>
      </c>
      <c r="J477" s="9" t="s">
        <v>19</v>
      </c>
      <c r="K477" s="8" t="s">
        <v>23</v>
      </c>
      <c r="L477" s="6">
        <v>1990.0</v>
      </c>
      <c r="M477" s="10">
        <f t="shared" si="1"/>
        <v>0.002453703702</v>
      </c>
      <c r="N477" s="8">
        <f t="shared" si="2"/>
        <v>3</v>
      </c>
      <c r="O477" s="8"/>
      <c r="P477" s="8"/>
      <c r="Q477" s="8"/>
    </row>
    <row r="478">
      <c r="A478" s="6">
        <v>2.1743056E7</v>
      </c>
      <c r="B478" s="7">
        <v>43466.51125</v>
      </c>
      <c r="C478" s="7">
        <v>43466.519594907404</v>
      </c>
      <c r="D478" s="6">
        <v>200.0</v>
      </c>
      <c r="E478" s="6">
        <v>721.0</v>
      </c>
      <c r="F478" s="6">
        <v>359.0</v>
      </c>
      <c r="G478" s="8" t="s">
        <v>98</v>
      </c>
      <c r="H478" s="6">
        <v>54.0</v>
      </c>
      <c r="I478" s="8" t="s">
        <v>118</v>
      </c>
      <c r="J478" s="9" t="s">
        <v>19</v>
      </c>
      <c r="K478" s="8" t="s">
        <v>23</v>
      </c>
      <c r="L478" s="6">
        <v>1993.0</v>
      </c>
      <c r="M478" s="10">
        <f t="shared" si="1"/>
        <v>0.008344907401</v>
      </c>
      <c r="N478" s="8">
        <f t="shared" si="2"/>
        <v>3</v>
      </c>
      <c r="O478" s="8"/>
      <c r="P478" s="8"/>
      <c r="Q478" s="8"/>
    </row>
    <row r="479">
      <c r="A479" s="6">
        <v>2.1743057E7</v>
      </c>
      <c r="B479" s="7">
        <v>43466.51131944444</v>
      </c>
      <c r="C479" s="7">
        <v>43466.51467592592</v>
      </c>
      <c r="D479" s="6">
        <v>4188.0</v>
      </c>
      <c r="E479" s="6">
        <v>290.0</v>
      </c>
      <c r="F479" s="6">
        <v>257.0</v>
      </c>
      <c r="G479" s="8" t="s">
        <v>176</v>
      </c>
      <c r="H479" s="6">
        <v>308.0</v>
      </c>
      <c r="I479" s="8" t="s">
        <v>294</v>
      </c>
      <c r="J479" s="9" t="s">
        <v>19</v>
      </c>
      <c r="K479" s="8" t="s">
        <v>23</v>
      </c>
      <c r="L479" s="6">
        <v>1986.0</v>
      </c>
      <c r="M479" s="10">
        <f t="shared" si="1"/>
        <v>0.00335648148</v>
      </c>
      <c r="N479" s="8">
        <f t="shared" si="2"/>
        <v>3</v>
      </c>
      <c r="O479" s="8"/>
      <c r="P479" s="8"/>
      <c r="Q479" s="8"/>
    </row>
    <row r="480">
      <c r="A480" s="6">
        <v>2.1743058E7</v>
      </c>
      <c r="B480" s="7">
        <v>43466.511354166665</v>
      </c>
      <c r="C480" s="7">
        <v>43466.51467592592</v>
      </c>
      <c r="D480" s="6">
        <v>1951.0</v>
      </c>
      <c r="E480" s="6">
        <v>287.0</v>
      </c>
      <c r="F480" s="6">
        <v>257.0</v>
      </c>
      <c r="G480" s="8" t="s">
        <v>176</v>
      </c>
      <c r="H480" s="6">
        <v>308.0</v>
      </c>
      <c r="I480" s="8" t="s">
        <v>294</v>
      </c>
      <c r="J480" s="9" t="s">
        <v>19</v>
      </c>
      <c r="K480" s="8" t="s">
        <v>20</v>
      </c>
      <c r="L480" s="6">
        <v>1986.0</v>
      </c>
      <c r="M480" s="10">
        <f t="shared" si="1"/>
        <v>0.003321759257</v>
      </c>
      <c r="N480" s="8">
        <f t="shared" si="2"/>
        <v>3</v>
      </c>
      <c r="O480" s="8"/>
      <c r="P480" s="8"/>
      <c r="Q480" s="8"/>
    </row>
    <row r="481">
      <c r="A481" s="6">
        <v>2.1743059E7</v>
      </c>
      <c r="B481" s="7">
        <v>43466.51143518519</v>
      </c>
      <c r="C481" s="7">
        <v>43466.515706018516</v>
      </c>
      <c r="D481" s="6">
        <v>1296.0</v>
      </c>
      <c r="E481" s="6">
        <v>369.0</v>
      </c>
      <c r="F481" s="6">
        <v>176.0</v>
      </c>
      <c r="G481" s="8" t="s">
        <v>27</v>
      </c>
      <c r="H481" s="6">
        <v>364.0</v>
      </c>
      <c r="I481" s="8" t="s">
        <v>270</v>
      </c>
      <c r="J481" s="9" t="s">
        <v>19</v>
      </c>
      <c r="K481" s="8" t="s">
        <v>23</v>
      </c>
      <c r="L481" s="6">
        <v>1964.0</v>
      </c>
      <c r="M481" s="10">
        <f t="shared" si="1"/>
        <v>0.004270833328</v>
      </c>
      <c r="N481" s="8">
        <f t="shared" si="2"/>
        <v>3</v>
      </c>
      <c r="O481" s="8"/>
      <c r="P481" s="8"/>
      <c r="Q481" s="8"/>
    </row>
    <row r="482">
      <c r="A482" s="6">
        <v>2.1743063E7</v>
      </c>
      <c r="B482" s="7">
        <v>43466.51363425926</v>
      </c>
      <c r="C482" s="7">
        <v>43466.5178125</v>
      </c>
      <c r="D482" s="6">
        <v>4793.0</v>
      </c>
      <c r="E482" s="6">
        <v>361.0</v>
      </c>
      <c r="F482" s="6">
        <v>72.0</v>
      </c>
      <c r="G482" s="8" t="s">
        <v>145</v>
      </c>
      <c r="H482" s="6">
        <v>120.0</v>
      </c>
      <c r="I482" s="8" t="s">
        <v>80</v>
      </c>
      <c r="J482" s="9" t="s">
        <v>19</v>
      </c>
      <c r="K482" s="8" t="s">
        <v>20</v>
      </c>
      <c r="L482" s="6">
        <v>1960.0</v>
      </c>
      <c r="M482" s="10">
        <f t="shared" si="1"/>
        <v>0.004178240742</v>
      </c>
      <c r="N482" s="8">
        <f t="shared" si="2"/>
        <v>3</v>
      </c>
      <c r="O482" s="8"/>
      <c r="P482" s="8"/>
      <c r="Q482" s="8"/>
    </row>
    <row r="483">
      <c r="A483" s="6">
        <v>2.1743065E7</v>
      </c>
      <c r="B483" s="7">
        <v>43466.51372685185</v>
      </c>
      <c r="C483" s="7">
        <v>43466.52726851852</v>
      </c>
      <c r="D483" s="6">
        <v>6296.0</v>
      </c>
      <c r="E483" s="13">
        <v>1170.0</v>
      </c>
      <c r="F483" s="6">
        <v>442.0</v>
      </c>
      <c r="G483" s="8" t="s">
        <v>339</v>
      </c>
      <c r="H483" s="6">
        <v>442.0</v>
      </c>
      <c r="I483" s="8" t="s">
        <v>339</v>
      </c>
      <c r="J483" s="9" t="s">
        <v>19</v>
      </c>
      <c r="K483" s="8" t="s">
        <v>20</v>
      </c>
      <c r="L483" s="6">
        <v>1948.0</v>
      </c>
      <c r="M483" s="10">
        <f t="shared" si="1"/>
        <v>0.01354166667</v>
      </c>
      <c r="N483" s="8">
        <f t="shared" si="2"/>
        <v>3</v>
      </c>
      <c r="O483" s="8"/>
      <c r="P483" s="8"/>
      <c r="Q483" s="8"/>
    </row>
    <row r="484">
      <c r="A484" s="6">
        <v>2.1743071E7</v>
      </c>
      <c r="B484" s="7">
        <v>43466.5153587963</v>
      </c>
      <c r="C484" s="7">
        <v>43466.520844907405</v>
      </c>
      <c r="D484" s="6">
        <v>6118.0</v>
      </c>
      <c r="E484" s="6">
        <v>474.0</v>
      </c>
      <c r="F484" s="6">
        <v>59.0</v>
      </c>
      <c r="G484" s="8" t="s">
        <v>167</v>
      </c>
      <c r="H484" s="6">
        <v>57.0</v>
      </c>
      <c r="I484" s="8" t="s">
        <v>223</v>
      </c>
      <c r="J484" s="9" t="s">
        <v>19</v>
      </c>
      <c r="K484" s="8" t="s">
        <v>23</v>
      </c>
      <c r="L484" s="6">
        <v>1993.0</v>
      </c>
      <c r="M484" s="10">
        <f t="shared" si="1"/>
        <v>0.005486111106</v>
      </c>
      <c r="N484" s="8">
        <f t="shared" si="2"/>
        <v>3</v>
      </c>
      <c r="O484" s="8"/>
      <c r="P484" s="8"/>
      <c r="Q484" s="8"/>
    </row>
    <row r="485">
      <c r="A485" s="6">
        <v>2.1743072E7</v>
      </c>
      <c r="B485" s="7">
        <v>43466.51568287037</v>
      </c>
      <c r="C485" s="7">
        <v>43466.520787037036</v>
      </c>
      <c r="D485" s="6">
        <v>3875.0</v>
      </c>
      <c r="E485" s="6">
        <v>441.0</v>
      </c>
      <c r="F485" s="6">
        <v>59.0</v>
      </c>
      <c r="G485" s="8" t="s">
        <v>167</v>
      </c>
      <c r="H485" s="6">
        <v>57.0</v>
      </c>
      <c r="I485" s="8" t="s">
        <v>223</v>
      </c>
      <c r="J485" s="9" t="s">
        <v>19</v>
      </c>
      <c r="K485" s="8" t="s">
        <v>20</v>
      </c>
      <c r="L485" s="6">
        <v>1992.0</v>
      </c>
      <c r="M485" s="10">
        <f t="shared" si="1"/>
        <v>0.005104166667</v>
      </c>
      <c r="N485" s="8">
        <f t="shared" si="2"/>
        <v>3</v>
      </c>
      <c r="O485" s="8"/>
      <c r="P485" s="8"/>
      <c r="Q485" s="8"/>
    </row>
    <row r="486">
      <c r="A486" s="6">
        <v>2.1743073E7</v>
      </c>
      <c r="B486" s="7">
        <v>43466.51629629629</v>
      </c>
      <c r="C486" s="7">
        <v>43466.598807870374</v>
      </c>
      <c r="D486" s="6">
        <v>287.0</v>
      </c>
      <c r="E486" s="13">
        <v>7129.0</v>
      </c>
      <c r="F486" s="6">
        <v>218.0</v>
      </c>
      <c r="G486" s="8" t="s">
        <v>337</v>
      </c>
      <c r="H486" s="6">
        <v>255.0</v>
      </c>
      <c r="I486" s="8" t="s">
        <v>43</v>
      </c>
      <c r="J486" s="9" t="s">
        <v>44</v>
      </c>
      <c r="K486" s="8" t="s">
        <v>20</v>
      </c>
      <c r="L486" s="6">
        <v>2002.0</v>
      </c>
      <c r="M486" s="10">
        <f t="shared" si="1"/>
        <v>0.08251157408</v>
      </c>
      <c r="N486" s="8">
        <f t="shared" si="2"/>
        <v>3</v>
      </c>
      <c r="O486" s="8"/>
      <c r="P486" s="8"/>
      <c r="Q486" s="8"/>
    </row>
    <row r="487">
      <c r="A487" s="6">
        <v>2.1743074E7</v>
      </c>
      <c r="B487" s="7">
        <v>43466.5165625</v>
      </c>
      <c r="C487" s="7">
        <v>43466.52486111111</v>
      </c>
      <c r="D487" s="6">
        <v>6269.0</v>
      </c>
      <c r="E487" s="6">
        <v>717.0</v>
      </c>
      <c r="F487" s="6">
        <v>113.0</v>
      </c>
      <c r="G487" s="8" t="s">
        <v>110</v>
      </c>
      <c r="H487" s="6">
        <v>141.0</v>
      </c>
      <c r="I487" s="8" t="s">
        <v>37</v>
      </c>
      <c r="J487" s="9" t="s">
        <v>19</v>
      </c>
      <c r="K487" s="8" t="s">
        <v>20</v>
      </c>
      <c r="L487" s="6">
        <v>1978.0</v>
      </c>
      <c r="M487" s="10">
        <f t="shared" si="1"/>
        <v>0.008298611108</v>
      </c>
      <c r="N487" s="8">
        <f t="shared" si="2"/>
        <v>3</v>
      </c>
      <c r="O487" s="8"/>
      <c r="P487" s="8"/>
      <c r="Q487" s="8"/>
    </row>
    <row r="488">
      <c r="A488" s="6">
        <v>2.1743075E7</v>
      </c>
      <c r="B488" s="7">
        <v>43466.516689814816</v>
      </c>
      <c r="C488" s="7">
        <v>43466.519895833335</v>
      </c>
      <c r="D488" s="6">
        <v>1485.0</v>
      </c>
      <c r="E488" s="6">
        <v>277.0</v>
      </c>
      <c r="F488" s="6">
        <v>77.0</v>
      </c>
      <c r="G488" s="8" t="s">
        <v>107</v>
      </c>
      <c r="H488" s="6">
        <v>112.0</v>
      </c>
      <c r="I488" s="8" t="s">
        <v>340</v>
      </c>
      <c r="J488" s="9" t="s">
        <v>19</v>
      </c>
      <c r="K488" s="8" t="s">
        <v>20</v>
      </c>
      <c r="L488" s="6">
        <v>1980.0</v>
      </c>
      <c r="M488" s="10">
        <f t="shared" si="1"/>
        <v>0.003206018519</v>
      </c>
      <c r="N488" s="8">
        <f t="shared" si="2"/>
        <v>3</v>
      </c>
      <c r="O488" s="8"/>
      <c r="P488" s="8"/>
      <c r="Q488" s="8"/>
    </row>
    <row r="489">
      <c r="A489" s="6">
        <v>2.1743078E7</v>
      </c>
      <c r="B489" s="7">
        <v>43466.517604166664</v>
      </c>
      <c r="C489" s="7">
        <v>43466.522210648145</v>
      </c>
      <c r="D489" s="6">
        <v>610.0</v>
      </c>
      <c r="E489" s="6">
        <v>398.0</v>
      </c>
      <c r="F489" s="6">
        <v>153.0</v>
      </c>
      <c r="G489" s="8" t="s">
        <v>139</v>
      </c>
      <c r="H489" s="6">
        <v>300.0</v>
      </c>
      <c r="I489" s="8" t="s">
        <v>278</v>
      </c>
      <c r="J489" s="9" t="s">
        <v>19</v>
      </c>
      <c r="K489" s="8" t="s">
        <v>20</v>
      </c>
      <c r="L489" s="6">
        <v>1993.0</v>
      </c>
      <c r="M489" s="10">
        <f t="shared" si="1"/>
        <v>0.004606481481</v>
      </c>
      <c r="N489" s="8">
        <f t="shared" si="2"/>
        <v>3</v>
      </c>
      <c r="O489" s="8"/>
      <c r="P489" s="8"/>
      <c r="Q489" s="8"/>
    </row>
    <row r="490">
      <c r="A490" s="6">
        <v>2.174308E7</v>
      </c>
      <c r="B490" s="7">
        <v>43466.51789351852</v>
      </c>
      <c r="C490" s="7">
        <v>43466.527337962965</v>
      </c>
      <c r="D490" s="6">
        <v>2648.0</v>
      </c>
      <c r="E490" s="6">
        <v>816.0</v>
      </c>
      <c r="F490" s="6">
        <v>621.0</v>
      </c>
      <c r="G490" s="8" t="s">
        <v>247</v>
      </c>
      <c r="H490" s="6">
        <v>53.0</v>
      </c>
      <c r="I490" s="8" t="s">
        <v>314</v>
      </c>
      <c r="J490" s="9" t="s">
        <v>19</v>
      </c>
      <c r="K490" s="8" t="s">
        <v>23</v>
      </c>
      <c r="L490" s="6">
        <v>1958.0</v>
      </c>
      <c r="M490" s="10">
        <f t="shared" si="1"/>
        <v>0.009444444448</v>
      </c>
      <c r="N490" s="8">
        <f t="shared" si="2"/>
        <v>3</v>
      </c>
      <c r="O490" s="8"/>
      <c r="P490" s="8"/>
      <c r="Q490" s="8"/>
    </row>
    <row r="491">
      <c r="A491" s="6">
        <v>2.1743081E7</v>
      </c>
      <c r="B491" s="7">
        <v>43466.518379629626</v>
      </c>
      <c r="C491" s="7">
        <v>43466.52039351852</v>
      </c>
      <c r="D491" s="6">
        <v>6270.0</v>
      </c>
      <c r="E491" s="6">
        <v>174.0</v>
      </c>
      <c r="F491" s="6">
        <v>251.0</v>
      </c>
      <c r="G491" s="8" t="s">
        <v>296</v>
      </c>
      <c r="H491" s="6">
        <v>465.0</v>
      </c>
      <c r="I491" s="8" t="s">
        <v>63</v>
      </c>
      <c r="J491" s="9" t="s">
        <v>19</v>
      </c>
      <c r="K491" s="8" t="s">
        <v>20</v>
      </c>
      <c r="L491" s="6">
        <v>1970.0</v>
      </c>
      <c r="M491" s="10">
        <f t="shared" si="1"/>
        <v>0.002013888894</v>
      </c>
      <c r="N491" s="8">
        <f t="shared" si="2"/>
        <v>3</v>
      </c>
      <c r="O491" s="8"/>
      <c r="P491" s="8"/>
      <c r="Q491" s="8"/>
    </row>
    <row r="492">
      <c r="A492" s="6">
        <v>2.1743085E7</v>
      </c>
      <c r="B492" s="7">
        <v>43466.51950231481</v>
      </c>
      <c r="C492" s="7">
        <v>43466.531006944446</v>
      </c>
      <c r="D492" s="6">
        <v>268.0</v>
      </c>
      <c r="E492" s="6">
        <v>994.0</v>
      </c>
      <c r="F492" s="6">
        <v>110.0</v>
      </c>
      <c r="G492" s="8" t="s">
        <v>160</v>
      </c>
      <c r="H492" s="6">
        <v>21.0</v>
      </c>
      <c r="I492" s="8" t="s">
        <v>148</v>
      </c>
      <c r="J492" s="9" t="s">
        <v>19</v>
      </c>
      <c r="K492" s="8" t="s">
        <v>20</v>
      </c>
      <c r="L492" s="6">
        <v>1993.0</v>
      </c>
      <c r="M492" s="10">
        <f t="shared" si="1"/>
        <v>0.01150462963</v>
      </c>
      <c r="N492" s="8">
        <f t="shared" si="2"/>
        <v>3</v>
      </c>
      <c r="O492" s="8"/>
      <c r="P492" s="8"/>
      <c r="Q492" s="8"/>
    </row>
    <row r="493">
      <c r="A493" s="6">
        <v>2.1743088E7</v>
      </c>
      <c r="B493" s="7">
        <v>43466.51971064815</v>
      </c>
      <c r="C493" s="7">
        <v>43466.53269675926</v>
      </c>
      <c r="D493" s="6">
        <v>5996.0</v>
      </c>
      <c r="E493" s="13">
        <v>1122.0</v>
      </c>
      <c r="F493" s="6">
        <v>177.0</v>
      </c>
      <c r="G493" s="8" t="s">
        <v>248</v>
      </c>
      <c r="H493" s="6">
        <v>232.0</v>
      </c>
      <c r="I493" s="8" t="s">
        <v>105</v>
      </c>
      <c r="J493" s="9" t="s">
        <v>19</v>
      </c>
      <c r="K493" s="8" t="s">
        <v>23</v>
      </c>
      <c r="L493" s="6">
        <v>1964.0</v>
      </c>
      <c r="M493" s="10">
        <f t="shared" si="1"/>
        <v>0.01298611111</v>
      </c>
      <c r="N493" s="8">
        <f t="shared" si="2"/>
        <v>3</v>
      </c>
      <c r="O493" s="8"/>
      <c r="P493" s="8"/>
      <c r="Q493" s="8"/>
    </row>
    <row r="494">
      <c r="A494" s="6">
        <v>2.1743093E7</v>
      </c>
      <c r="B494" s="7">
        <v>43466.520474537036</v>
      </c>
      <c r="C494" s="7">
        <v>43466.52233796296</v>
      </c>
      <c r="D494" s="6">
        <v>672.0</v>
      </c>
      <c r="E494" s="6">
        <v>161.0</v>
      </c>
      <c r="F494" s="6">
        <v>169.0</v>
      </c>
      <c r="G494" s="8" t="s">
        <v>341</v>
      </c>
      <c r="H494" s="6">
        <v>414.0</v>
      </c>
      <c r="I494" s="8" t="s">
        <v>319</v>
      </c>
      <c r="J494" s="9" t="s">
        <v>19</v>
      </c>
      <c r="K494" s="8" t="s">
        <v>20</v>
      </c>
      <c r="L494" s="6">
        <v>1940.0</v>
      </c>
      <c r="M494" s="10">
        <f t="shared" si="1"/>
        <v>0.001863425925</v>
      </c>
      <c r="N494" s="8">
        <f t="shared" si="2"/>
        <v>3</v>
      </c>
      <c r="O494" s="8"/>
      <c r="P494" s="8"/>
      <c r="Q494" s="8"/>
    </row>
    <row r="495">
      <c r="A495" s="6">
        <v>2.1743094E7</v>
      </c>
      <c r="B495" s="7">
        <v>43466.52081018518</v>
      </c>
      <c r="C495" s="7">
        <v>43466.52296296296</v>
      </c>
      <c r="D495" s="6">
        <v>5794.0</v>
      </c>
      <c r="E495" s="6">
        <v>186.0</v>
      </c>
      <c r="F495" s="6">
        <v>56.0</v>
      </c>
      <c r="G495" s="8" t="s">
        <v>214</v>
      </c>
      <c r="H495" s="6">
        <v>133.0</v>
      </c>
      <c r="I495" s="8" t="s">
        <v>94</v>
      </c>
      <c r="J495" s="9" t="s">
        <v>19</v>
      </c>
      <c r="K495" s="8" t="s">
        <v>20</v>
      </c>
      <c r="L495" s="6">
        <v>1975.0</v>
      </c>
      <c r="M495" s="10">
        <f t="shared" si="1"/>
        <v>0.002152777779</v>
      </c>
      <c r="N495" s="8">
        <f t="shared" si="2"/>
        <v>3</v>
      </c>
      <c r="O495" s="8"/>
      <c r="P495" s="8"/>
      <c r="Q495" s="8"/>
    </row>
    <row r="496">
      <c r="A496" s="6">
        <v>2.1743096E7</v>
      </c>
      <c r="B496" s="7">
        <v>43466.52097222222</v>
      </c>
      <c r="C496" s="7">
        <v>43466.53600694444</v>
      </c>
      <c r="D496" s="6">
        <v>5385.0</v>
      </c>
      <c r="E496" s="13">
        <v>1299.0</v>
      </c>
      <c r="F496" s="6">
        <v>116.0</v>
      </c>
      <c r="G496" s="8" t="s">
        <v>186</v>
      </c>
      <c r="H496" s="6">
        <v>69.0</v>
      </c>
      <c r="I496" s="8" t="s">
        <v>149</v>
      </c>
      <c r="J496" s="9" t="s">
        <v>19</v>
      </c>
      <c r="K496" s="8" t="s">
        <v>20</v>
      </c>
      <c r="L496" s="6">
        <v>1992.0</v>
      </c>
      <c r="M496" s="10">
        <f t="shared" si="1"/>
        <v>0.01503472222</v>
      </c>
      <c r="N496" s="8">
        <f t="shared" si="2"/>
        <v>3</v>
      </c>
      <c r="O496" s="8"/>
      <c r="P496" s="8"/>
      <c r="Q496" s="8"/>
    </row>
    <row r="497">
      <c r="A497" s="6">
        <v>2.1743099E7</v>
      </c>
      <c r="B497" s="7">
        <v>43466.521574074075</v>
      </c>
      <c r="C497" s="7">
        <v>43466.52775462963</v>
      </c>
      <c r="D497" s="6">
        <v>5237.0</v>
      </c>
      <c r="E497" s="6">
        <v>534.0</v>
      </c>
      <c r="F497" s="6">
        <v>368.0</v>
      </c>
      <c r="G497" s="8" t="s">
        <v>335</v>
      </c>
      <c r="H497" s="6">
        <v>547.0</v>
      </c>
      <c r="I497" s="8" t="s">
        <v>342</v>
      </c>
      <c r="J497" s="9" t="s">
        <v>19</v>
      </c>
      <c r="K497" s="8" t="s">
        <v>20</v>
      </c>
      <c r="L497" s="6">
        <v>1974.0</v>
      </c>
      <c r="M497" s="10">
        <f t="shared" si="1"/>
        <v>0.006180555552</v>
      </c>
      <c r="N497" s="8">
        <f t="shared" si="2"/>
        <v>3</v>
      </c>
      <c r="O497" s="8"/>
      <c r="P497" s="8"/>
      <c r="Q497" s="8"/>
    </row>
    <row r="498">
      <c r="A498" s="6">
        <v>2.1743101E7</v>
      </c>
      <c r="B498" s="7">
        <v>43466.52165509259</v>
      </c>
      <c r="C498" s="7">
        <v>43466.523460648146</v>
      </c>
      <c r="D498" s="6">
        <v>5865.0</v>
      </c>
      <c r="E498" s="6">
        <v>156.0</v>
      </c>
      <c r="F498" s="6">
        <v>294.0</v>
      </c>
      <c r="G498" s="8" t="s">
        <v>276</v>
      </c>
      <c r="H498" s="6">
        <v>463.0</v>
      </c>
      <c r="I498" s="8" t="s">
        <v>72</v>
      </c>
      <c r="J498" s="9" t="s">
        <v>19</v>
      </c>
      <c r="K498" s="8" t="s">
        <v>20</v>
      </c>
      <c r="L498" s="6">
        <v>1979.0</v>
      </c>
      <c r="M498" s="10">
        <f t="shared" si="1"/>
        <v>0.001805555556</v>
      </c>
      <c r="N498" s="8">
        <f t="shared" si="2"/>
        <v>3</v>
      </c>
      <c r="O498" s="8"/>
      <c r="P498" s="8"/>
      <c r="Q498" s="8"/>
    </row>
    <row r="499">
      <c r="A499" s="6">
        <v>2.1743102E7</v>
      </c>
      <c r="B499" s="7">
        <v>43466.52212962963</v>
      </c>
      <c r="C499" s="7">
        <v>43466.53884259259</v>
      </c>
      <c r="D499" s="6">
        <v>787.0</v>
      </c>
      <c r="E499" s="13">
        <v>1444.0</v>
      </c>
      <c r="F499" s="6">
        <v>637.0</v>
      </c>
      <c r="G499" s="8" t="s">
        <v>115</v>
      </c>
      <c r="H499" s="6">
        <v>259.0</v>
      </c>
      <c r="I499" s="8" t="s">
        <v>343</v>
      </c>
      <c r="J499" s="9" t="s">
        <v>19</v>
      </c>
      <c r="K499" s="8" t="s">
        <v>23</v>
      </c>
      <c r="L499" s="6">
        <v>1984.0</v>
      </c>
      <c r="M499" s="10">
        <f t="shared" si="1"/>
        <v>0.01671296296</v>
      </c>
      <c r="N499" s="8">
        <f t="shared" si="2"/>
        <v>3</v>
      </c>
      <c r="O499" s="8"/>
      <c r="P499" s="8"/>
      <c r="Q499" s="8"/>
    </row>
    <row r="500">
      <c r="A500" s="6">
        <v>2.1743103E7</v>
      </c>
      <c r="B500" s="7">
        <v>43466.52229166667</v>
      </c>
      <c r="C500" s="7">
        <v>43466.53884259259</v>
      </c>
      <c r="D500" s="6">
        <v>992.0</v>
      </c>
      <c r="E500" s="13">
        <v>1430.0</v>
      </c>
      <c r="F500" s="6">
        <v>637.0</v>
      </c>
      <c r="G500" s="8" t="s">
        <v>115</v>
      </c>
      <c r="H500" s="6">
        <v>259.0</v>
      </c>
      <c r="I500" s="8" t="s">
        <v>343</v>
      </c>
      <c r="J500" s="9" t="s">
        <v>19</v>
      </c>
      <c r="K500" s="8" t="s">
        <v>20</v>
      </c>
      <c r="L500" s="6">
        <v>1982.0</v>
      </c>
      <c r="M500" s="10">
        <f t="shared" si="1"/>
        <v>0.01655092592</v>
      </c>
      <c r="N500" s="8">
        <f t="shared" si="2"/>
        <v>3</v>
      </c>
      <c r="O500" s="8"/>
      <c r="P500" s="8"/>
      <c r="Q500" s="8"/>
    </row>
    <row r="501">
      <c r="A501" s="6">
        <v>2.1743104E7</v>
      </c>
      <c r="B501" s="7">
        <v>43466.522673611114</v>
      </c>
      <c r="C501" s="7">
        <v>43466.534317129626</v>
      </c>
      <c r="D501" s="6">
        <v>87.0</v>
      </c>
      <c r="E501" s="13">
        <v>1006.0</v>
      </c>
      <c r="F501" s="6">
        <v>620.0</v>
      </c>
      <c r="G501" s="8" t="s">
        <v>246</v>
      </c>
      <c r="H501" s="6">
        <v>134.0</v>
      </c>
      <c r="I501" s="8" t="s">
        <v>207</v>
      </c>
      <c r="J501" s="9" t="s">
        <v>19</v>
      </c>
      <c r="K501" s="8" t="s">
        <v>20</v>
      </c>
      <c r="L501" s="6">
        <v>1988.0</v>
      </c>
      <c r="M501" s="10">
        <f t="shared" si="1"/>
        <v>0.01164351851</v>
      </c>
      <c r="N501" s="8">
        <f t="shared" si="2"/>
        <v>3</v>
      </c>
      <c r="O501" s="8"/>
      <c r="P501" s="8"/>
      <c r="Q501" s="8"/>
    </row>
    <row r="502">
      <c r="A502" s="6">
        <v>2.1743105E7</v>
      </c>
      <c r="B502" s="7">
        <v>43466.522685185184</v>
      </c>
      <c r="C502" s="7">
        <v>43466.528865740744</v>
      </c>
      <c r="D502" s="6">
        <v>965.0</v>
      </c>
      <c r="E502" s="6">
        <v>534.0</v>
      </c>
      <c r="F502" s="6">
        <v>133.0</v>
      </c>
      <c r="G502" s="8" t="s">
        <v>94</v>
      </c>
      <c r="H502" s="6">
        <v>7.0</v>
      </c>
      <c r="I502" s="8" t="s">
        <v>204</v>
      </c>
      <c r="J502" s="9" t="s">
        <v>19</v>
      </c>
      <c r="K502" s="8" t="s">
        <v>20</v>
      </c>
      <c r="L502" s="6">
        <v>1978.0</v>
      </c>
      <c r="M502" s="10">
        <f t="shared" si="1"/>
        <v>0.00618055556</v>
      </c>
      <c r="N502" s="8">
        <f t="shared" si="2"/>
        <v>3</v>
      </c>
      <c r="O502" s="8"/>
      <c r="P502" s="8"/>
      <c r="Q502" s="8"/>
    </row>
    <row r="503">
      <c r="A503" s="6">
        <v>2.1743106E7</v>
      </c>
      <c r="B503" s="7">
        <v>43466.5237037037</v>
      </c>
      <c r="C503" s="7">
        <v>43466.52694444444</v>
      </c>
      <c r="D503" s="6">
        <v>2019.0</v>
      </c>
      <c r="E503" s="6">
        <v>280.0</v>
      </c>
      <c r="F503" s="6">
        <v>273.0</v>
      </c>
      <c r="G503" s="8" t="s">
        <v>135</v>
      </c>
      <c r="H503" s="6">
        <v>59.0</v>
      </c>
      <c r="I503" s="8" t="s">
        <v>167</v>
      </c>
      <c r="J503" s="9" t="s">
        <v>19</v>
      </c>
      <c r="K503" s="8" t="s">
        <v>20</v>
      </c>
      <c r="L503" s="6">
        <v>1980.0</v>
      </c>
      <c r="M503" s="10">
        <f t="shared" si="1"/>
        <v>0.003240740742</v>
      </c>
      <c r="N503" s="8">
        <f t="shared" si="2"/>
        <v>3</v>
      </c>
      <c r="O503" s="8"/>
      <c r="P503" s="8"/>
      <c r="Q503" s="8"/>
    </row>
    <row r="504">
      <c r="A504" s="6">
        <v>2.1743109E7</v>
      </c>
      <c r="B504" s="7">
        <v>43466.52439814815</v>
      </c>
      <c r="C504" s="7">
        <v>43466.53324074074</v>
      </c>
      <c r="D504" s="6">
        <v>3426.0</v>
      </c>
      <c r="E504" s="6">
        <v>764.0</v>
      </c>
      <c r="F504" s="6">
        <v>24.0</v>
      </c>
      <c r="G504" s="8" t="s">
        <v>147</v>
      </c>
      <c r="H504" s="6">
        <v>289.0</v>
      </c>
      <c r="I504" s="8" t="s">
        <v>45</v>
      </c>
      <c r="J504" s="9" t="s">
        <v>19</v>
      </c>
      <c r="K504" s="8" t="s">
        <v>20</v>
      </c>
      <c r="L504" s="6">
        <v>1987.0</v>
      </c>
      <c r="M504" s="10">
        <f t="shared" si="1"/>
        <v>0.008842592593</v>
      </c>
      <c r="N504" s="8">
        <f t="shared" si="2"/>
        <v>3</v>
      </c>
      <c r="O504" s="8"/>
      <c r="P504" s="8"/>
      <c r="Q504" s="8"/>
    </row>
    <row r="505">
      <c r="A505" s="6">
        <v>2.174311E7</v>
      </c>
      <c r="B505" s="7">
        <v>43466.524409722224</v>
      </c>
      <c r="C505" s="7">
        <v>43466.53653935185</v>
      </c>
      <c r="D505" s="6">
        <v>5794.0</v>
      </c>
      <c r="E505" s="13">
        <v>1048.0</v>
      </c>
      <c r="F505" s="6">
        <v>133.0</v>
      </c>
      <c r="G505" s="8" t="s">
        <v>94</v>
      </c>
      <c r="H505" s="6">
        <v>118.0</v>
      </c>
      <c r="I505" s="8" t="s">
        <v>254</v>
      </c>
      <c r="J505" s="9" t="s">
        <v>19</v>
      </c>
      <c r="K505" s="8" t="s">
        <v>20</v>
      </c>
      <c r="L505" s="6">
        <v>1950.0</v>
      </c>
      <c r="M505" s="10">
        <f t="shared" si="1"/>
        <v>0.01212962963</v>
      </c>
      <c r="N505" s="8">
        <f t="shared" si="2"/>
        <v>3</v>
      </c>
      <c r="O505" s="8"/>
      <c r="P505" s="8"/>
      <c r="Q505" s="8"/>
    </row>
    <row r="506">
      <c r="A506" s="6">
        <v>2.1743113E7</v>
      </c>
      <c r="B506" s="7">
        <v>43466.52510416666</v>
      </c>
      <c r="C506" s="7">
        <v>43466.529340277775</v>
      </c>
      <c r="D506" s="6">
        <v>4041.0</v>
      </c>
      <c r="E506" s="6">
        <v>366.0</v>
      </c>
      <c r="F506" s="6">
        <v>195.0</v>
      </c>
      <c r="G506" s="8" t="s">
        <v>132</v>
      </c>
      <c r="H506" s="6">
        <v>49.0</v>
      </c>
      <c r="I506" s="8" t="s">
        <v>31</v>
      </c>
      <c r="J506" s="9" t="s">
        <v>19</v>
      </c>
      <c r="K506" s="8" t="s">
        <v>20</v>
      </c>
      <c r="L506" s="6">
        <v>1981.0</v>
      </c>
      <c r="M506" s="10">
        <f t="shared" si="1"/>
        <v>0.004236111112</v>
      </c>
      <c r="N506" s="8">
        <f t="shared" si="2"/>
        <v>3</v>
      </c>
      <c r="O506" s="8"/>
      <c r="P506" s="8"/>
      <c r="Q506" s="8"/>
    </row>
    <row r="507">
      <c r="A507" s="6">
        <v>2.1743114E7</v>
      </c>
      <c r="B507" s="7">
        <v>43466.525405092594</v>
      </c>
      <c r="C507" s="7">
        <v>43466.53726851852</v>
      </c>
      <c r="D507" s="6">
        <v>4031.0</v>
      </c>
      <c r="E507" s="13">
        <v>1025.0</v>
      </c>
      <c r="F507" s="6">
        <v>238.0</v>
      </c>
      <c r="G507" s="8" t="s">
        <v>177</v>
      </c>
      <c r="H507" s="6">
        <v>304.0</v>
      </c>
      <c r="I507" s="8" t="s">
        <v>73</v>
      </c>
      <c r="J507" s="9" t="s">
        <v>19</v>
      </c>
      <c r="K507" s="8" t="s">
        <v>20</v>
      </c>
      <c r="L507" s="6">
        <v>1982.0</v>
      </c>
      <c r="M507" s="10">
        <f t="shared" si="1"/>
        <v>0.01186342593</v>
      </c>
      <c r="N507" s="8">
        <f t="shared" si="2"/>
        <v>3</v>
      </c>
      <c r="O507" s="8"/>
      <c r="P507" s="8"/>
      <c r="Q507" s="8"/>
    </row>
    <row r="508">
      <c r="A508" s="6">
        <v>2.1743116E7</v>
      </c>
      <c r="B508" s="7">
        <v>43466.52599537037</v>
      </c>
      <c r="C508" s="7">
        <v>43466.5278587963</v>
      </c>
      <c r="D508" s="6">
        <v>2140.0</v>
      </c>
      <c r="E508" s="6">
        <v>161.0</v>
      </c>
      <c r="F508" s="6">
        <v>525.0</v>
      </c>
      <c r="G508" s="8" t="s">
        <v>344</v>
      </c>
      <c r="H508" s="6">
        <v>520.0</v>
      </c>
      <c r="I508" s="8" t="s">
        <v>58</v>
      </c>
      <c r="J508" s="9" t="s">
        <v>19</v>
      </c>
      <c r="K508" s="8" t="s">
        <v>20</v>
      </c>
      <c r="L508" s="6">
        <v>1982.0</v>
      </c>
      <c r="M508" s="10">
        <f t="shared" si="1"/>
        <v>0.001863425925</v>
      </c>
      <c r="N508" s="8">
        <f t="shared" si="2"/>
        <v>3</v>
      </c>
      <c r="O508" s="8"/>
      <c r="P508" s="8"/>
      <c r="Q508" s="8"/>
    </row>
    <row r="509">
      <c r="A509" s="6">
        <v>2.1743118E7</v>
      </c>
      <c r="B509" s="7">
        <v>43466.52668981482</v>
      </c>
      <c r="C509" s="7">
        <v>43466.53203703704</v>
      </c>
      <c r="D509" s="6">
        <v>3754.0</v>
      </c>
      <c r="E509" s="6">
        <v>462.0</v>
      </c>
      <c r="F509" s="6">
        <v>152.0</v>
      </c>
      <c r="G509" s="8" t="s">
        <v>47</v>
      </c>
      <c r="H509" s="6">
        <v>296.0</v>
      </c>
      <c r="I509" s="8" t="s">
        <v>284</v>
      </c>
      <c r="J509" s="9" t="s">
        <v>19</v>
      </c>
      <c r="K509" s="8" t="s">
        <v>20</v>
      </c>
      <c r="L509" s="6">
        <v>1988.0</v>
      </c>
      <c r="M509" s="10">
        <f t="shared" si="1"/>
        <v>0.005347222221</v>
      </c>
      <c r="N509" s="8">
        <f t="shared" si="2"/>
        <v>3</v>
      </c>
      <c r="O509" s="8"/>
      <c r="P509" s="8"/>
      <c r="Q509" s="8"/>
    </row>
    <row r="510">
      <c r="A510" s="6">
        <v>2.1743119E7</v>
      </c>
      <c r="B510" s="7">
        <v>43466.527650462966</v>
      </c>
      <c r="C510" s="7">
        <v>43466.53141203704</v>
      </c>
      <c r="D510" s="6">
        <v>2427.0</v>
      </c>
      <c r="E510" s="6">
        <v>325.0</v>
      </c>
      <c r="F510" s="6">
        <v>94.0</v>
      </c>
      <c r="G510" s="8" t="s">
        <v>108</v>
      </c>
      <c r="H510" s="6">
        <v>225.0</v>
      </c>
      <c r="I510" s="8" t="s">
        <v>307</v>
      </c>
      <c r="J510" s="9" t="s">
        <v>44</v>
      </c>
      <c r="K510" s="8"/>
      <c r="L510" s="8"/>
      <c r="M510" s="10">
        <f t="shared" si="1"/>
        <v>0.003761574073</v>
      </c>
      <c r="N510" s="8">
        <f t="shared" si="2"/>
        <v>3</v>
      </c>
      <c r="O510" s="8"/>
      <c r="P510" s="8"/>
      <c r="Q510" s="8"/>
    </row>
    <row r="511">
      <c r="A511" s="6">
        <v>2.174312E7</v>
      </c>
      <c r="B511" s="7">
        <v>43466.52769675926</v>
      </c>
      <c r="C511" s="7">
        <v>43466.53965277778</v>
      </c>
      <c r="D511" s="6">
        <v>6129.0</v>
      </c>
      <c r="E511" s="13">
        <v>1033.0</v>
      </c>
      <c r="F511" s="6">
        <v>659.0</v>
      </c>
      <c r="G511" s="8" t="s">
        <v>240</v>
      </c>
      <c r="H511" s="6">
        <v>219.0</v>
      </c>
      <c r="I511" s="8" t="s">
        <v>345</v>
      </c>
      <c r="J511" s="9" t="s">
        <v>19</v>
      </c>
      <c r="K511" s="8" t="s">
        <v>23</v>
      </c>
      <c r="L511" s="6">
        <v>1987.0</v>
      </c>
      <c r="M511" s="10">
        <f t="shared" si="1"/>
        <v>0.01195601852</v>
      </c>
      <c r="N511" s="8">
        <f t="shared" si="2"/>
        <v>3</v>
      </c>
      <c r="O511" s="8"/>
      <c r="P511" s="8"/>
      <c r="Q511" s="8"/>
    </row>
    <row r="512">
      <c r="A512" s="6">
        <v>2.1743122E7</v>
      </c>
      <c r="B512" s="7">
        <v>43466.52918981481</v>
      </c>
      <c r="C512" s="7">
        <v>43466.5412037037</v>
      </c>
      <c r="D512" s="6">
        <v>3325.0</v>
      </c>
      <c r="E512" s="13">
        <v>1038.0</v>
      </c>
      <c r="F512" s="6">
        <v>84.0</v>
      </c>
      <c r="G512" s="8" t="s">
        <v>18</v>
      </c>
      <c r="H512" s="6">
        <v>14.0</v>
      </c>
      <c r="I512" s="8" t="s">
        <v>346</v>
      </c>
      <c r="J512" s="9" t="s">
        <v>19</v>
      </c>
      <c r="K512" s="8" t="s">
        <v>23</v>
      </c>
      <c r="L512" s="6">
        <v>1984.0</v>
      </c>
      <c r="M512" s="10">
        <f t="shared" si="1"/>
        <v>0.01201388889</v>
      </c>
      <c r="N512" s="8">
        <f t="shared" si="2"/>
        <v>3</v>
      </c>
      <c r="O512" s="8"/>
      <c r="P512" s="8"/>
      <c r="Q512" s="8"/>
    </row>
    <row r="513">
      <c r="A513" s="6">
        <v>2.1743123E7</v>
      </c>
      <c r="B513" s="7">
        <v>43466.53025462963</v>
      </c>
      <c r="C513" s="7">
        <v>43466.53686342593</v>
      </c>
      <c r="D513" s="6">
        <v>6130.0</v>
      </c>
      <c r="E513" s="6">
        <v>571.0</v>
      </c>
      <c r="F513" s="6">
        <v>119.0</v>
      </c>
      <c r="G513" s="8" t="s">
        <v>172</v>
      </c>
      <c r="H513" s="6">
        <v>56.0</v>
      </c>
      <c r="I513" s="8" t="s">
        <v>214</v>
      </c>
      <c r="J513" s="9" t="s">
        <v>19</v>
      </c>
      <c r="K513" s="8" t="s">
        <v>20</v>
      </c>
      <c r="L513" s="6">
        <v>1988.0</v>
      </c>
      <c r="M513" s="10">
        <f t="shared" si="1"/>
        <v>0.006608796299</v>
      </c>
      <c r="N513" s="8">
        <f t="shared" si="2"/>
        <v>3</v>
      </c>
      <c r="O513" s="8"/>
      <c r="P513" s="8"/>
      <c r="Q513" s="8"/>
    </row>
    <row r="514">
      <c r="A514" s="6">
        <v>2.1743124E7</v>
      </c>
      <c r="B514" s="7">
        <v>43466.53042824074</v>
      </c>
      <c r="C514" s="7">
        <v>43466.535625</v>
      </c>
      <c r="D514" s="6">
        <v>246.0</v>
      </c>
      <c r="E514" s="6">
        <v>449.0</v>
      </c>
      <c r="F514" s="6">
        <v>164.0</v>
      </c>
      <c r="G514" s="8" t="s">
        <v>347</v>
      </c>
      <c r="H514" s="6">
        <v>107.0</v>
      </c>
      <c r="I514" s="8" t="s">
        <v>279</v>
      </c>
      <c r="J514" s="9" t="s">
        <v>19</v>
      </c>
      <c r="K514" s="8" t="s">
        <v>20</v>
      </c>
      <c r="L514" s="6">
        <v>1956.0</v>
      </c>
      <c r="M514" s="10">
        <f t="shared" si="1"/>
        <v>0.005196759259</v>
      </c>
      <c r="N514" s="8">
        <f t="shared" si="2"/>
        <v>3</v>
      </c>
      <c r="O514" s="8"/>
      <c r="P514" s="8"/>
      <c r="Q514" s="8"/>
    </row>
    <row r="515">
      <c r="A515" s="6">
        <v>2.1743126E7</v>
      </c>
      <c r="B515" s="7">
        <v>43466.530694444446</v>
      </c>
      <c r="C515" s="7">
        <v>43466.544074074074</v>
      </c>
      <c r="D515" s="6">
        <v>5356.0</v>
      </c>
      <c r="E515" s="13">
        <v>1156.0</v>
      </c>
      <c r="F515" s="6">
        <v>129.0</v>
      </c>
      <c r="G515" s="8" t="s">
        <v>113</v>
      </c>
      <c r="H515" s="6">
        <v>133.0</v>
      </c>
      <c r="I515" s="8" t="s">
        <v>94</v>
      </c>
      <c r="J515" s="9" t="s">
        <v>19</v>
      </c>
      <c r="K515" s="8" t="s">
        <v>20</v>
      </c>
      <c r="L515" s="6">
        <v>1977.0</v>
      </c>
      <c r="M515" s="10">
        <f t="shared" si="1"/>
        <v>0.01337962963</v>
      </c>
      <c r="N515" s="8">
        <f t="shared" si="2"/>
        <v>3</v>
      </c>
      <c r="O515" s="8"/>
      <c r="P515" s="8"/>
      <c r="Q515" s="8"/>
    </row>
    <row r="516">
      <c r="A516" s="6">
        <v>2.1743127E7</v>
      </c>
      <c r="B516" s="7">
        <v>43466.53092592592</v>
      </c>
      <c r="C516" s="7">
        <v>43466.536203703705</v>
      </c>
      <c r="D516" s="6">
        <v>5782.0</v>
      </c>
      <c r="E516" s="6">
        <v>456.0</v>
      </c>
      <c r="F516" s="6">
        <v>403.0</v>
      </c>
      <c r="G516" s="8" t="s">
        <v>216</v>
      </c>
      <c r="H516" s="6">
        <v>401.0</v>
      </c>
      <c r="I516" s="8" t="s">
        <v>348</v>
      </c>
      <c r="J516" s="9" t="s">
        <v>19</v>
      </c>
      <c r="K516" s="8" t="s">
        <v>20</v>
      </c>
      <c r="L516" s="6">
        <v>1984.0</v>
      </c>
      <c r="M516" s="10">
        <f t="shared" si="1"/>
        <v>0.005277777782</v>
      </c>
      <c r="N516" s="8">
        <f t="shared" si="2"/>
        <v>3</v>
      </c>
      <c r="O516" s="8"/>
      <c r="P516" s="8"/>
      <c r="Q516" s="8"/>
    </row>
    <row r="517">
      <c r="A517" s="6">
        <v>2.1743128E7</v>
      </c>
      <c r="B517" s="7">
        <v>43466.53099537037</v>
      </c>
      <c r="C517" s="7">
        <v>43466.534837962965</v>
      </c>
      <c r="D517" s="6">
        <v>3875.0</v>
      </c>
      <c r="E517" s="6">
        <v>332.0</v>
      </c>
      <c r="F517" s="6">
        <v>57.0</v>
      </c>
      <c r="G517" s="8" t="s">
        <v>223</v>
      </c>
      <c r="H517" s="6">
        <v>59.0</v>
      </c>
      <c r="I517" s="8" t="s">
        <v>167</v>
      </c>
      <c r="J517" s="9" t="s">
        <v>19</v>
      </c>
      <c r="K517" s="8" t="s">
        <v>20</v>
      </c>
      <c r="L517" s="6">
        <v>1992.0</v>
      </c>
      <c r="M517" s="10">
        <f t="shared" si="1"/>
        <v>0.003842592596</v>
      </c>
      <c r="N517" s="8">
        <f t="shared" si="2"/>
        <v>3</v>
      </c>
      <c r="O517" s="8"/>
      <c r="P517" s="8"/>
      <c r="Q517" s="8"/>
    </row>
    <row r="518">
      <c r="A518" s="6">
        <v>2.1743129E7</v>
      </c>
      <c r="B518" s="7">
        <v>43466.53099537037</v>
      </c>
      <c r="C518" s="7">
        <v>43466.534837962965</v>
      </c>
      <c r="D518" s="6">
        <v>6118.0</v>
      </c>
      <c r="E518" s="6">
        <v>332.0</v>
      </c>
      <c r="F518" s="6">
        <v>57.0</v>
      </c>
      <c r="G518" s="8" t="s">
        <v>223</v>
      </c>
      <c r="H518" s="6">
        <v>59.0</v>
      </c>
      <c r="I518" s="8" t="s">
        <v>167</v>
      </c>
      <c r="J518" s="9" t="s">
        <v>19</v>
      </c>
      <c r="K518" s="8" t="s">
        <v>23</v>
      </c>
      <c r="L518" s="6">
        <v>1993.0</v>
      </c>
      <c r="M518" s="10">
        <f t="shared" si="1"/>
        <v>0.003842592596</v>
      </c>
      <c r="N518" s="8">
        <f t="shared" si="2"/>
        <v>3</v>
      </c>
      <c r="O518" s="8"/>
      <c r="P518" s="8"/>
      <c r="Q518" s="8"/>
    </row>
    <row r="519">
      <c r="A519" s="6">
        <v>2.174313E7</v>
      </c>
      <c r="B519" s="7">
        <v>43466.53108796296</v>
      </c>
      <c r="C519" s="7">
        <v>43467.414768518516</v>
      </c>
      <c r="D519" s="6">
        <v>4676.0</v>
      </c>
      <c r="E519" s="13">
        <v>76350.0</v>
      </c>
      <c r="F519" s="6">
        <v>174.0</v>
      </c>
      <c r="G519" s="8" t="s">
        <v>218</v>
      </c>
      <c r="H519" s="6">
        <v>49.0</v>
      </c>
      <c r="I519" s="8" t="s">
        <v>31</v>
      </c>
      <c r="J519" s="9" t="s">
        <v>44</v>
      </c>
      <c r="K519" s="8"/>
      <c r="L519" s="8"/>
      <c r="M519" s="10">
        <f t="shared" si="1"/>
        <v>0.8836805556</v>
      </c>
      <c r="N519" s="8">
        <f t="shared" si="2"/>
        <v>4</v>
      </c>
      <c r="O519" s="8"/>
      <c r="P519" s="8"/>
      <c r="Q519" s="8"/>
    </row>
    <row r="520">
      <c r="A520" s="6">
        <v>2.1743131E7</v>
      </c>
      <c r="B520" s="7">
        <v>43466.53113425926</v>
      </c>
      <c r="C520" s="7">
        <v>43466.53344907407</v>
      </c>
      <c r="D520" s="6">
        <v>62.0</v>
      </c>
      <c r="E520" s="6">
        <v>200.0</v>
      </c>
      <c r="F520" s="6">
        <v>173.0</v>
      </c>
      <c r="G520" s="8" t="s">
        <v>28</v>
      </c>
      <c r="H520" s="6">
        <v>142.0</v>
      </c>
      <c r="I520" s="8" t="s">
        <v>33</v>
      </c>
      <c r="J520" s="9" t="s">
        <v>19</v>
      </c>
      <c r="K520" s="8" t="s">
        <v>23</v>
      </c>
      <c r="L520" s="6">
        <v>1989.0</v>
      </c>
      <c r="M520" s="10">
        <f t="shared" si="1"/>
        <v>0.00231481481</v>
      </c>
      <c r="N520" s="8">
        <f t="shared" si="2"/>
        <v>3</v>
      </c>
      <c r="O520" s="8"/>
      <c r="P520" s="8"/>
      <c r="Q520" s="8"/>
    </row>
    <row r="521">
      <c r="A521" s="6">
        <v>2.1743132E7</v>
      </c>
      <c r="B521" s="7">
        <v>43466.5312962963</v>
      </c>
      <c r="C521" s="7">
        <v>43466.537766203706</v>
      </c>
      <c r="D521" s="6">
        <v>4428.0</v>
      </c>
      <c r="E521" s="6">
        <v>559.0</v>
      </c>
      <c r="F521" s="6">
        <v>374.0</v>
      </c>
      <c r="G521" s="8" t="s">
        <v>301</v>
      </c>
      <c r="H521" s="6">
        <v>116.0</v>
      </c>
      <c r="I521" s="8" t="s">
        <v>186</v>
      </c>
      <c r="J521" s="9" t="s">
        <v>19</v>
      </c>
      <c r="K521" s="8" t="s">
        <v>20</v>
      </c>
      <c r="L521" s="6">
        <v>1992.0</v>
      </c>
      <c r="M521" s="10">
        <f t="shared" si="1"/>
        <v>0.006469907406</v>
      </c>
      <c r="N521" s="8">
        <f t="shared" si="2"/>
        <v>3</v>
      </c>
      <c r="O521" s="8"/>
      <c r="P521" s="8"/>
      <c r="Q521" s="8"/>
    </row>
    <row r="522">
      <c r="A522" s="6">
        <v>2.1743133E7</v>
      </c>
      <c r="B522" s="7">
        <v>43466.53141203704</v>
      </c>
      <c r="C522" s="7">
        <v>43467.3025</v>
      </c>
      <c r="D522" s="6">
        <v>4750.0</v>
      </c>
      <c r="E522" s="13">
        <v>66622.0</v>
      </c>
      <c r="F522" s="6">
        <v>174.0</v>
      </c>
      <c r="G522" s="8" t="s">
        <v>218</v>
      </c>
      <c r="H522" s="6">
        <v>47.0</v>
      </c>
      <c r="I522" s="8" t="s">
        <v>51</v>
      </c>
      <c r="J522" s="9" t="s">
        <v>44</v>
      </c>
      <c r="K522" s="8"/>
      <c r="L522" s="8"/>
      <c r="M522" s="10">
        <f t="shared" si="1"/>
        <v>0.771087963</v>
      </c>
      <c r="N522" s="8">
        <f t="shared" si="2"/>
        <v>4</v>
      </c>
      <c r="O522" s="8"/>
      <c r="P522" s="8"/>
      <c r="Q522" s="8"/>
    </row>
    <row r="523">
      <c r="A523" s="6">
        <v>2.1743134E7</v>
      </c>
      <c r="B523" s="7">
        <v>43466.532060185185</v>
      </c>
      <c r="C523" s="7">
        <v>43466.53907407408</v>
      </c>
      <c r="D523" s="6">
        <v>3713.0</v>
      </c>
      <c r="E523" s="6">
        <v>606.0</v>
      </c>
      <c r="F523" s="6">
        <v>133.0</v>
      </c>
      <c r="G523" s="8" t="s">
        <v>94</v>
      </c>
      <c r="H523" s="6">
        <v>80.0</v>
      </c>
      <c r="I523" s="8" t="s">
        <v>280</v>
      </c>
      <c r="J523" s="9" t="s">
        <v>19</v>
      </c>
      <c r="K523" s="8" t="s">
        <v>20</v>
      </c>
      <c r="L523" s="6">
        <v>1982.0</v>
      </c>
      <c r="M523" s="10">
        <f t="shared" si="1"/>
        <v>0.007013888891</v>
      </c>
      <c r="N523" s="8">
        <f t="shared" si="2"/>
        <v>3</v>
      </c>
      <c r="O523" s="8"/>
      <c r="P523" s="8"/>
      <c r="Q523" s="8"/>
    </row>
    <row r="524">
      <c r="A524" s="6">
        <v>2.1743135E7</v>
      </c>
      <c r="B524" s="7">
        <v>43466.53262731482</v>
      </c>
      <c r="C524" s="7">
        <v>43466.54056712963</v>
      </c>
      <c r="D524" s="6">
        <v>2763.0</v>
      </c>
      <c r="E524" s="6">
        <v>686.0</v>
      </c>
      <c r="F524" s="6">
        <v>320.0</v>
      </c>
      <c r="G524" s="8" t="s">
        <v>225</v>
      </c>
      <c r="H524" s="6">
        <v>202.0</v>
      </c>
      <c r="I524" s="8" t="s">
        <v>349</v>
      </c>
      <c r="J524" s="9" t="s">
        <v>19</v>
      </c>
      <c r="K524" s="8" t="s">
        <v>23</v>
      </c>
      <c r="L524" s="6">
        <v>1995.0</v>
      </c>
      <c r="M524" s="10">
        <f t="shared" si="1"/>
        <v>0.007939814815</v>
      </c>
      <c r="N524" s="8">
        <f t="shared" si="2"/>
        <v>3</v>
      </c>
      <c r="O524" s="8"/>
      <c r="P524" s="8"/>
      <c r="Q524" s="8"/>
    </row>
    <row r="525">
      <c r="A525" s="6">
        <v>2.1743136E7</v>
      </c>
      <c r="B525" s="7">
        <v>43466.5330787037</v>
      </c>
      <c r="C525" s="7">
        <v>43466.54136574074</v>
      </c>
      <c r="D525" s="6">
        <v>1083.0</v>
      </c>
      <c r="E525" s="6">
        <v>716.0</v>
      </c>
      <c r="F525" s="6">
        <v>59.0</v>
      </c>
      <c r="G525" s="8" t="s">
        <v>167</v>
      </c>
      <c r="H525" s="6">
        <v>59.0</v>
      </c>
      <c r="I525" s="8" t="s">
        <v>167</v>
      </c>
      <c r="J525" s="9" t="s">
        <v>19</v>
      </c>
      <c r="K525" s="8" t="s">
        <v>20</v>
      </c>
      <c r="L525" s="6">
        <v>1991.0</v>
      </c>
      <c r="M525" s="10">
        <f t="shared" si="1"/>
        <v>0.008287037039</v>
      </c>
      <c r="N525" s="8">
        <f t="shared" si="2"/>
        <v>3</v>
      </c>
      <c r="O525" s="8"/>
      <c r="P525" s="8"/>
      <c r="Q525" s="8"/>
    </row>
    <row r="526">
      <c r="A526" s="6">
        <v>2.1743137E7</v>
      </c>
      <c r="B526" s="7">
        <v>43466.533425925925</v>
      </c>
      <c r="C526" s="7">
        <v>43466.543020833335</v>
      </c>
      <c r="D526" s="6">
        <v>6458.0</v>
      </c>
      <c r="E526" s="6">
        <v>829.0</v>
      </c>
      <c r="F526" s="6">
        <v>298.0</v>
      </c>
      <c r="G526" s="8" t="s">
        <v>173</v>
      </c>
      <c r="H526" s="6">
        <v>463.0</v>
      </c>
      <c r="I526" s="8" t="s">
        <v>72</v>
      </c>
      <c r="J526" s="9" t="s">
        <v>19</v>
      </c>
      <c r="K526" s="8" t="s">
        <v>23</v>
      </c>
      <c r="L526" s="6">
        <v>1985.0</v>
      </c>
      <c r="M526" s="10">
        <f t="shared" si="1"/>
        <v>0.009594907409</v>
      </c>
      <c r="N526" s="8">
        <f t="shared" si="2"/>
        <v>3</v>
      </c>
      <c r="O526" s="8"/>
      <c r="P526" s="8"/>
      <c r="Q526" s="8"/>
    </row>
    <row r="527">
      <c r="A527" s="6">
        <v>2.1743139E7</v>
      </c>
      <c r="B527" s="7">
        <v>43466.53376157407</v>
      </c>
      <c r="C527" s="7">
        <v>43466.53954861111</v>
      </c>
      <c r="D527" s="6">
        <v>1225.0</v>
      </c>
      <c r="E527" s="6">
        <v>500.0</v>
      </c>
      <c r="F527" s="6">
        <v>210.0</v>
      </c>
      <c r="G527" s="8" t="s">
        <v>184</v>
      </c>
      <c r="H527" s="6">
        <v>84.0</v>
      </c>
      <c r="I527" s="8" t="s">
        <v>18</v>
      </c>
      <c r="J527" s="9" t="s">
        <v>19</v>
      </c>
      <c r="K527" s="8" t="s">
        <v>20</v>
      </c>
      <c r="L527" s="6">
        <v>1991.0</v>
      </c>
      <c r="M527" s="10">
        <f t="shared" si="1"/>
        <v>0.005787037036</v>
      </c>
      <c r="N527" s="8">
        <f t="shared" si="2"/>
        <v>3</v>
      </c>
      <c r="O527" s="8"/>
      <c r="P527" s="8"/>
      <c r="Q527" s="8"/>
    </row>
    <row r="528">
      <c r="A528" s="6">
        <v>2.1743143E7</v>
      </c>
      <c r="B528" s="7">
        <v>43466.53457175926</v>
      </c>
      <c r="C528" s="7">
        <v>43466.567349537036</v>
      </c>
      <c r="D528" s="6">
        <v>2242.0</v>
      </c>
      <c r="E528" s="13">
        <v>2832.0</v>
      </c>
      <c r="F528" s="6">
        <v>459.0</v>
      </c>
      <c r="G528" s="8" t="s">
        <v>350</v>
      </c>
      <c r="H528" s="6">
        <v>177.0</v>
      </c>
      <c r="I528" s="8" t="s">
        <v>248</v>
      </c>
      <c r="J528" s="9" t="s">
        <v>44</v>
      </c>
      <c r="K528" s="8"/>
      <c r="L528" s="8"/>
      <c r="M528" s="10">
        <f t="shared" si="1"/>
        <v>0.03277777778</v>
      </c>
      <c r="N528" s="8">
        <f t="shared" si="2"/>
        <v>3</v>
      </c>
      <c r="O528" s="8"/>
      <c r="P528" s="8"/>
      <c r="Q528" s="8"/>
    </row>
    <row r="529">
      <c r="A529" s="6">
        <v>2.1743147E7</v>
      </c>
      <c r="B529" s="7">
        <v>43466.53517361111</v>
      </c>
      <c r="C529" s="7">
        <v>43466.54744212963</v>
      </c>
      <c r="D529" s="6">
        <v>5993.0</v>
      </c>
      <c r="E529" s="13">
        <v>1060.0</v>
      </c>
      <c r="F529" s="6">
        <v>198.0</v>
      </c>
      <c r="G529" s="8" t="s">
        <v>142</v>
      </c>
      <c r="H529" s="6">
        <v>289.0</v>
      </c>
      <c r="I529" s="8" t="s">
        <v>45</v>
      </c>
      <c r="J529" s="9" t="s">
        <v>19</v>
      </c>
      <c r="K529" s="8" t="s">
        <v>20</v>
      </c>
      <c r="L529" s="6">
        <v>1989.0</v>
      </c>
      <c r="M529" s="10">
        <f t="shared" si="1"/>
        <v>0.01226851852</v>
      </c>
      <c r="N529" s="8">
        <f t="shared" si="2"/>
        <v>3</v>
      </c>
      <c r="O529" s="8"/>
      <c r="P529" s="8"/>
      <c r="Q529" s="8"/>
    </row>
    <row r="530">
      <c r="A530" s="6">
        <v>2.1743151E7</v>
      </c>
      <c r="B530" s="7">
        <v>43466.53532407407</v>
      </c>
      <c r="C530" s="7">
        <v>43466.538136574076</v>
      </c>
      <c r="D530" s="6">
        <v>6218.0</v>
      </c>
      <c r="E530" s="6">
        <v>243.0</v>
      </c>
      <c r="F530" s="6">
        <v>138.0</v>
      </c>
      <c r="G530" s="8" t="s">
        <v>310</v>
      </c>
      <c r="H530" s="6">
        <v>331.0</v>
      </c>
      <c r="I530" s="8" t="s">
        <v>133</v>
      </c>
      <c r="J530" s="9" t="s">
        <v>19</v>
      </c>
      <c r="K530" s="8" t="s">
        <v>20</v>
      </c>
      <c r="L530" s="6">
        <v>1992.0</v>
      </c>
      <c r="M530" s="10">
        <f t="shared" si="1"/>
        <v>0.002812500003</v>
      </c>
      <c r="N530" s="8">
        <f t="shared" si="2"/>
        <v>3</v>
      </c>
      <c r="O530" s="8"/>
      <c r="P530" s="8"/>
      <c r="Q530" s="8"/>
    </row>
    <row r="531">
      <c r="A531" s="6">
        <v>2.1743153E7</v>
      </c>
      <c r="B531" s="7">
        <v>43466.535462962966</v>
      </c>
      <c r="C531" s="7">
        <v>43466.655798611115</v>
      </c>
      <c r="D531" s="6">
        <v>5774.0</v>
      </c>
      <c r="E531" s="13">
        <v>10397.0</v>
      </c>
      <c r="F531" s="6">
        <v>318.0</v>
      </c>
      <c r="G531" s="8" t="s">
        <v>127</v>
      </c>
      <c r="H531" s="6">
        <v>114.0</v>
      </c>
      <c r="I531" s="8" t="s">
        <v>120</v>
      </c>
      <c r="J531" s="9" t="s">
        <v>44</v>
      </c>
      <c r="K531" s="8"/>
      <c r="L531" s="8"/>
      <c r="M531" s="10">
        <f t="shared" si="1"/>
        <v>0.1203356481</v>
      </c>
      <c r="N531" s="8">
        <f t="shared" si="2"/>
        <v>3</v>
      </c>
      <c r="O531" s="8"/>
      <c r="P531" s="8"/>
      <c r="Q531" s="8"/>
    </row>
    <row r="532">
      <c r="A532" s="6">
        <v>2.1743155E7</v>
      </c>
      <c r="B532" s="7">
        <v>43466.53570601852</v>
      </c>
      <c r="C532" s="7">
        <v>43466.54178240741</v>
      </c>
      <c r="D532" s="6">
        <v>579.0</v>
      </c>
      <c r="E532" s="6">
        <v>525.0</v>
      </c>
      <c r="F532" s="6">
        <v>253.0</v>
      </c>
      <c r="G532" s="8" t="s">
        <v>71</v>
      </c>
      <c r="H532" s="6">
        <v>293.0</v>
      </c>
      <c r="I532" s="8" t="s">
        <v>158</v>
      </c>
      <c r="J532" s="9" t="s">
        <v>19</v>
      </c>
      <c r="K532" s="8" t="s">
        <v>20</v>
      </c>
      <c r="L532" s="6">
        <v>1986.0</v>
      </c>
      <c r="M532" s="10">
        <f t="shared" si="1"/>
        <v>0.006076388891</v>
      </c>
      <c r="N532" s="8">
        <f t="shared" si="2"/>
        <v>3</v>
      </c>
      <c r="O532" s="8"/>
      <c r="P532" s="8"/>
      <c r="Q532" s="8"/>
    </row>
    <row r="533">
      <c r="A533" s="6">
        <v>2.1743157E7</v>
      </c>
      <c r="B533" s="7">
        <v>43466.53582175926</v>
      </c>
      <c r="C533" s="7">
        <v>43466.54101851852</v>
      </c>
      <c r="D533" s="6">
        <v>5265.0</v>
      </c>
      <c r="E533" s="6">
        <v>449.0</v>
      </c>
      <c r="F533" s="6">
        <v>175.0</v>
      </c>
      <c r="G533" s="8" t="s">
        <v>171</v>
      </c>
      <c r="H533" s="6">
        <v>255.0</v>
      </c>
      <c r="I533" s="8" t="s">
        <v>43</v>
      </c>
      <c r="J533" s="9" t="s">
        <v>19</v>
      </c>
      <c r="K533" s="8" t="s">
        <v>20</v>
      </c>
      <c r="L533" s="6">
        <v>1990.0</v>
      </c>
      <c r="M533" s="10">
        <f t="shared" si="1"/>
        <v>0.005196759259</v>
      </c>
      <c r="N533" s="8">
        <f t="shared" si="2"/>
        <v>3</v>
      </c>
      <c r="O533" s="8"/>
      <c r="P533" s="8"/>
      <c r="Q533" s="8"/>
    </row>
    <row r="534">
      <c r="A534" s="6">
        <v>2.174316E7</v>
      </c>
      <c r="B534" s="7">
        <v>43466.53605324074</v>
      </c>
      <c r="C534" s="7">
        <v>43466.546851851854</v>
      </c>
      <c r="D534" s="6">
        <v>6269.0</v>
      </c>
      <c r="E534" s="6">
        <v>933.0</v>
      </c>
      <c r="F534" s="6">
        <v>141.0</v>
      </c>
      <c r="G534" s="8" t="s">
        <v>37</v>
      </c>
      <c r="H534" s="6">
        <v>47.0</v>
      </c>
      <c r="I534" s="8" t="s">
        <v>51</v>
      </c>
      <c r="J534" s="9" t="s">
        <v>19</v>
      </c>
      <c r="K534" s="8" t="s">
        <v>20</v>
      </c>
      <c r="L534" s="6">
        <v>1981.0</v>
      </c>
      <c r="M534" s="10">
        <f t="shared" si="1"/>
        <v>0.01079861111</v>
      </c>
      <c r="N534" s="8">
        <f t="shared" si="2"/>
        <v>3</v>
      </c>
      <c r="O534" s="8"/>
      <c r="P534" s="8"/>
      <c r="Q534" s="8"/>
    </row>
    <row r="535">
      <c r="A535" s="6">
        <v>2.1743161E7</v>
      </c>
      <c r="B535" s="7">
        <v>43466.53644675926</v>
      </c>
      <c r="C535" s="7">
        <v>43466.57418981481</v>
      </c>
      <c r="D535" s="6">
        <v>6198.0</v>
      </c>
      <c r="E535" s="13">
        <v>3261.0</v>
      </c>
      <c r="F535" s="6">
        <v>181.0</v>
      </c>
      <c r="G535" s="8" t="s">
        <v>190</v>
      </c>
      <c r="H535" s="6">
        <v>52.0</v>
      </c>
      <c r="I535" s="8" t="s">
        <v>65</v>
      </c>
      <c r="J535" s="9" t="s">
        <v>44</v>
      </c>
      <c r="K535" s="8" t="s">
        <v>20</v>
      </c>
      <c r="L535" s="6">
        <v>1992.0</v>
      </c>
      <c r="M535" s="10">
        <f t="shared" si="1"/>
        <v>0.03774305555</v>
      </c>
      <c r="N535" s="8">
        <f t="shared" si="2"/>
        <v>3</v>
      </c>
      <c r="O535" s="8"/>
      <c r="P535" s="8"/>
      <c r="Q535" s="8"/>
    </row>
    <row r="536">
      <c r="A536" s="6">
        <v>2.1743162E7</v>
      </c>
      <c r="B536" s="7">
        <v>43466.536469907405</v>
      </c>
      <c r="C536" s="7">
        <v>43466.54269675926</v>
      </c>
      <c r="D536" s="6">
        <v>4905.0</v>
      </c>
      <c r="E536" s="6">
        <v>538.0</v>
      </c>
      <c r="F536" s="6">
        <v>257.0</v>
      </c>
      <c r="G536" s="8" t="s">
        <v>176</v>
      </c>
      <c r="H536" s="6">
        <v>153.0</v>
      </c>
      <c r="I536" s="8" t="s">
        <v>139</v>
      </c>
      <c r="J536" s="9" t="s">
        <v>19</v>
      </c>
      <c r="K536" s="8" t="s">
        <v>20</v>
      </c>
      <c r="L536" s="6">
        <v>1981.0</v>
      </c>
      <c r="M536" s="10">
        <f t="shared" si="1"/>
        <v>0.006226851852</v>
      </c>
      <c r="N536" s="8">
        <f t="shared" si="2"/>
        <v>3</v>
      </c>
      <c r="O536" s="8"/>
      <c r="P536" s="8"/>
      <c r="Q536" s="8"/>
    </row>
    <row r="537">
      <c r="A537" s="6">
        <v>2.1743163E7</v>
      </c>
      <c r="B537" s="7">
        <v>43466.53662037037</v>
      </c>
      <c r="C537" s="7">
        <v>43466.574479166666</v>
      </c>
      <c r="D537" s="6">
        <v>3161.0</v>
      </c>
      <c r="E537" s="13">
        <v>3271.0</v>
      </c>
      <c r="F537" s="6">
        <v>181.0</v>
      </c>
      <c r="G537" s="8" t="s">
        <v>190</v>
      </c>
      <c r="H537" s="6">
        <v>52.0</v>
      </c>
      <c r="I537" s="8" t="s">
        <v>65</v>
      </c>
      <c r="J537" s="9" t="s">
        <v>44</v>
      </c>
      <c r="K537" s="8" t="s">
        <v>20</v>
      </c>
      <c r="L537" s="6">
        <v>1992.0</v>
      </c>
      <c r="M537" s="10">
        <f t="shared" si="1"/>
        <v>0.0378587963</v>
      </c>
      <c r="N537" s="8">
        <f t="shared" si="2"/>
        <v>3</v>
      </c>
      <c r="O537" s="8"/>
      <c r="P537" s="8"/>
      <c r="Q537" s="8"/>
    </row>
    <row r="538">
      <c r="A538" s="6">
        <v>2.1743164E7</v>
      </c>
      <c r="B538" s="7">
        <v>43466.53675925926</v>
      </c>
      <c r="C538" s="7">
        <v>43466.55979166667</v>
      </c>
      <c r="D538" s="6">
        <v>6289.0</v>
      </c>
      <c r="E538" s="13">
        <v>1990.0</v>
      </c>
      <c r="F538" s="6">
        <v>179.0</v>
      </c>
      <c r="G538" s="8" t="s">
        <v>327</v>
      </c>
      <c r="H538" s="6">
        <v>247.0</v>
      </c>
      <c r="I538" s="8" t="s">
        <v>238</v>
      </c>
      <c r="J538" s="9" t="s">
        <v>19</v>
      </c>
      <c r="K538" s="8" t="s">
        <v>20</v>
      </c>
      <c r="L538" s="6">
        <v>1989.0</v>
      </c>
      <c r="M538" s="10">
        <f t="shared" si="1"/>
        <v>0.02303240741</v>
      </c>
      <c r="N538" s="8">
        <f t="shared" si="2"/>
        <v>3</v>
      </c>
      <c r="O538" s="8"/>
      <c r="P538" s="8"/>
      <c r="Q538" s="8"/>
    </row>
    <row r="539">
      <c r="A539" s="6">
        <v>2.1743166E7</v>
      </c>
      <c r="B539" s="7">
        <v>43466.537152777775</v>
      </c>
      <c r="C539" s="7">
        <v>43466.54138888889</v>
      </c>
      <c r="D539" s="6">
        <v>3969.0</v>
      </c>
      <c r="E539" s="6">
        <v>366.0</v>
      </c>
      <c r="F539" s="6">
        <v>344.0</v>
      </c>
      <c r="G539" s="8" t="s">
        <v>87</v>
      </c>
      <c r="H539" s="6">
        <v>234.0</v>
      </c>
      <c r="I539" s="8" t="s">
        <v>338</v>
      </c>
      <c r="J539" s="9" t="s">
        <v>19</v>
      </c>
      <c r="K539" s="8" t="s">
        <v>20</v>
      </c>
      <c r="L539" s="6">
        <v>1987.0</v>
      </c>
      <c r="M539" s="10">
        <f t="shared" si="1"/>
        <v>0.004236111112</v>
      </c>
      <c r="N539" s="8">
        <f t="shared" si="2"/>
        <v>3</v>
      </c>
      <c r="O539" s="8"/>
      <c r="P539" s="8"/>
      <c r="Q539" s="8"/>
    </row>
    <row r="540">
      <c r="A540" s="6">
        <v>2.1743167E7</v>
      </c>
      <c r="B540" s="7">
        <v>43466.53768518518</v>
      </c>
      <c r="C540" s="7">
        <v>43466.543645833335</v>
      </c>
      <c r="D540" s="6">
        <v>5375.0</v>
      </c>
      <c r="E540" s="6">
        <v>515.0</v>
      </c>
      <c r="F540" s="6">
        <v>313.0</v>
      </c>
      <c r="G540" s="8" t="s">
        <v>55</v>
      </c>
      <c r="H540" s="6">
        <v>300.0</v>
      </c>
      <c r="I540" s="8" t="s">
        <v>278</v>
      </c>
      <c r="J540" s="9" t="s">
        <v>19</v>
      </c>
      <c r="K540" s="8" t="s">
        <v>23</v>
      </c>
      <c r="L540" s="6">
        <v>1971.0</v>
      </c>
      <c r="M540" s="10">
        <f t="shared" si="1"/>
        <v>0.005960648152</v>
      </c>
      <c r="N540" s="8">
        <f t="shared" si="2"/>
        <v>3</v>
      </c>
      <c r="O540" s="8"/>
      <c r="P540" s="8"/>
      <c r="Q540" s="8"/>
    </row>
    <row r="541">
      <c r="A541" s="6">
        <v>2.1743169E7</v>
      </c>
      <c r="B541" s="7">
        <v>43466.53784722222</v>
      </c>
      <c r="C541" s="7">
        <v>43466.54319444444</v>
      </c>
      <c r="D541" s="6">
        <v>2205.0</v>
      </c>
      <c r="E541" s="6">
        <v>462.0</v>
      </c>
      <c r="F541" s="6">
        <v>414.0</v>
      </c>
      <c r="G541" s="8" t="s">
        <v>319</v>
      </c>
      <c r="H541" s="6">
        <v>18.0</v>
      </c>
      <c r="I541" s="8" t="s">
        <v>351</v>
      </c>
      <c r="J541" s="9" t="s">
        <v>19</v>
      </c>
      <c r="K541" s="8" t="s">
        <v>20</v>
      </c>
      <c r="L541" s="6">
        <v>1983.0</v>
      </c>
      <c r="M541" s="10">
        <f t="shared" si="1"/>
        <v>0.005347222221</v>
      </c>
      <c r="N541" s="8">
        <f t="shared" si="2"/>
        <v>3</v>
      </c>
      <c r="O541" s="8"/>
      <c r="P541" s="8"/>
      <c r="Q541" s="8"/>
    </row>
    <row r="542">
      <c r="A542" s="6">
        <v>2.1743171E7</v>
      </c>
      <c r="B542" s="7">
        <v>43466.53807870371</v>
      </c>
      <c r="C542" s="7">
        <v>43466.54917824074</v>
      </c>
      <c r="D542" s="6">
        <v>5752.0</v>
      </c>
      <c r="E542" s="6">
        <v>959.0</v>
      </c>
      <c r="F542" s="6">
        <v>220.0</v>
      </c>
      <c r="G542" s="8" t="s">
        <v>155</v>
      </c>
      <c r="H542" s="6">
        <v>172.0</v>
      </c>
      <c r="I542" s="8" t="s">
        <v>286</v>
      </c>
      <c r="J542" s="9" t="s">
        <v>19</v>
      </c>
      <c r="K542" s="8" t="s">
        <v>20</v>
      </c>
      <c r="L542" s="6">
        <v>1983.0</v>
      </c>
      <c r="M542" s="10">
        <f t="shared" si="1"/>
        <v>0.01109953703</v>
      </c>
      <c r="N542" s="8">
        <f t="shared" si="2"/>
        <v>3</v>
      </c>
      <c r="O542" s="8"/>
      <c r="P542" s="8"/>
      <c r="Q542" s="8"/>
    </row>
    <row r="543">
      <c r="A543" s="6">
        <v>2.1743173E7</v>
      </c>
      <c r="B543" s="7">
        <v>43466.53839120371</v>
      </c>
      <c r="C543" s="7">
        <v>43466.543344907404</v>
      </c>
      <c r="D543" s="6">
        <v>253.0</v>
      </c>
      <c r="E543" s="6">
        <v>428.0</v>
      </c>
      <c r="F543" s="6">
        <v>141.0</v>
      </c>
      <c r="G543" s="8" t="s">
        <v>37</v>
      </c>
      <c r="H543" s="6">
        <v>138.0</v>
      </c>
      <c r="I543" s="8" t="s">
        <v>310</v>
      </c>
      <c r="J543" s="9" t="s">
        <v>19</v>
      </c>
      <c r="K543" s="8" t="s">
        <v>20</v>
      </c>
      <c r="L543" s="6">
        <v>1988.0</v>
      </c>
      <c r="M543" s="10">
        <f t="shared" si="1"/>
        <v>0.004953703698</v>
      </c>
      <c r="N543" s="8">
        <f t="shared" si="2"/>
        <v>3</v>
      </c>
      <c r="O543" s="8"/>
      <c r="P543" s="8"/>
      <c r="Q543" s="8"/>
    </row>
    <row r="544">
      <c r="A544" s="6">
        <v>2.1743174E7</v>
      </c>
      <c r="B544" s="7">
        <v>43466.53943287037</v>
      </c>
      <c r="C544" s="7">
        <v>43466.55538194445</v>
      </c>
      <c r="D544" s="6">
        <v>5973.0</v>
      </c>
      <c r="E544" s="13">
        <v>1378.0</v>
      </c>
      <c r="F544" s="6">
        <v>192.0</v>
      </c>
      <c r="G544" s="8" t="s">
        <v>264</v>
      </c>
      <c r="H544" s="6">
        <v>128.0</v>
      </c>
      <c r="I544" s="8" t="s">
        <v>117</v>
      </c>
      <c r="J544" s="9" t="s">
        <v>19</v>
      </c>
      <c r="K544" s="8" t="s">
        <v>23</v>
      </c>
      <c r="L544" s="6">
        <v>1991.0</v>
      </c>
      <c r="M544" s="10">
        <f t="shared" si="1"/>
        <v>0.01594907408</v>
      </c>
      <c r="N544" s="8">
        <f t="shared" si="2"/>
        <v>3</v>
      </c>
      <c r="O544" s="8"/>
      <c r="P544" s="8"/>
      <c r="Q544" s="8"/>
    </row>
    <row r="545">
      <c r="A545" s="6">
        <v>2.1743176E7</v>
      </c>
      <c r="B545" s="7">
        <v>43466.54006944445</v>
      </c>
      <c r="C545" s="7">
        <v>43466.542395833334</v>
      </c>
      <c r="D545" s="6">
        <v>4041.0</v>
      </c>
      <c r="E545" s="6">
        <v>201.0</v>
      </c>
      <c r="F545" s="6">
        <v>49.0</v>
      </c>
      <c r="G545" s="8" t="s">
        <v>31</v>
      </c>
      <c r="H545" s="6">
        <v>50.0</v>
      </c>
      <c r="I545" s="8" t="s">
        <v>299</v>
      </c>
      <c r="J545" s="9" t="s">
        <v>19</v>
      </c>
      <c r="K545" s="8" t="s">
        <v>20</v>
      </c>
      <c r="L545" s="6">
        <v>1952.0</v>
      </c>
      <c r="M545" s="10">
        <f t="shared" si="1"/>
        <v>0.002326388887</v>
      </c>
      <c r="N545" s="8">
        <f t="shared" si="2"/>
        <v>3</v>
      </c>
      <c r="O545" s="8"/>
      <c r="P545" s="8"/>
      <c r="Q545" s="8"/>
    </row>
    <row r="546">
      <c r="A546" s="6">
        <v>2.1743179E7</v>
      </c>
      <c r="B546" s="7">
        <v>43466.54094907407</v>
      </c>
      <c r="C546" s="7">
        <v>43466.54450231481</v>
      </c>
      <c r="D546" s="6">
        <v>4320.0</v>
      </c>
      <c r="E546" s="6">
        <v>307.0</v>
      </c>
      <c r="F546" s="6">
        <v>145.0</v>
      </c>
      <c r="G546" s="8" t="s">
        <v>159</v>
      </c>
      <c r="H546" s="6">
        <v>176.0</v>
      </c>
      <c r="I546" s="8" t="s">
        <v>27</v>
      </c>
      <c r="J546" s="9" t="s">
        <v>19</v>
      </c>
      <c r="K546" s="8" t="s">
        <v>20</v>
      </c>
      <c r="L546" s="6">
        <v>1996.0</v>
      </c>
      <c r="M546" s="10">
        <f t="shared" si="1"/>
        <v>0.003553240742</v>
      </c>
      <c r="N546" s="8">
        <f t="shared" si="2"/>
        <v>3</v>
      </c>
      <c r="O546" s="8"/>
      <c r="P546" s="8"/>
      <c r="Q546" s="8"/>
    </row>
    <row r="547">
      <c r="A547" s="6">
        <v>2.174318E7</v>
      </c>
      <c r="B547" s="7">
        <v>43466.54108796296</v>
      </c>
      <c r="C547" s="7">
        <v>43466.543229166666</v>
      </c>
      <c r="D547" s="6">
        <v>4521.0</v>
      </c>
      <c r="E547" s="6">
        <v>185.0</v>
      </c>
      <c r="F547" s="6">
        <v>191.0</v>
      </c>
      <c r="G547" s="8" t="s">
        <v>209</v>
      </c>
      <c r="H547" s="6">
        <v>49.0</v>
      </c>
      <c r="I547" s="8" t="s">
        <v>31</v>
      </c>
      <c r="J547" s="9" t="s">
        <v>19</v>
      </c>
      <c r="K547" s="8" t="s">
        <v>20</v>
      </c>
      <c r="L547" s="6">
        <v>1993.0</v>
      </c>
      <c r="M547" s="10">
        <f t="shared" si="1"/>
        <v>0.002141203702</v>
      </c>
      <c r="N547" s="8">
        <f t="shared" si="2"/>
        <v>3</v>
      </c>
      <c r="O547" s="8"/>
      <c r="P547" s="8"/>
      <c r="Q547" s="8"/>
    </row>
    <row r="548">
      <c r="A548" s="6">
        <v>2.1743181E7</v>
      </c>
      <c r="B548" s="7">
        <v>43466.54127314815</v>
      </c>
      <c r="C548" s="7">
        <v>43466.55061342593</v>
      </c>
      <c r="D548" s="6">
        <v>641.0</v>
      </c>
      <c r="E548" s="6">
        <v>807.0</v>
      </c>
      <c r="F548" s="6">
        <v>126.0</v>
      </c>
      <c r="G548" s="8" t="s">
        <v>109</v>
      </c>
      <c r="H548" s="6">
        <v>327.0</v>
      </c>
      <c r="I548" s="8" t="s">
        <v>291</v>
      </c>
      <c r="J548" s="9" t="s">
        <v>19</v>
      </c>
      <c r="K548" s="8" t="s">
        <v>23</v>
      </c>
      <c r="L548" s="6">
        <v>1967.0</v>
      </c>
      <c r="M548" s="10">
        <f t="shared" si="1"/>
        <v>0.009340277778</v>
      </c>
      <c r="N548" s="8">
        <f t="shared" si="2"/>
        <v>3</v>
      </c>
      <c r="O548" s="8"/>
      <c r="P548" s="8"/>
      <c r="Q548" s="8"/>
    </row>
    <row r="549">
      <c r="A549" s="6">
        <v>2.1743182E7</v>
      </c>
      <c r="B549" s="7">
        <v>43466.54145833333</v>
      </c>
      <c r="C549" s="7">
        <v>43466.559270833335</v>
      </c>
      <c r="D549" s="6">
        <v>2640.0</v>
      </c>
      <c r="E549" s="13">
        <v>1539.0</v>
      </c>
      <c r="F549" s="6">
        <v>29.0</v>
      </c>
      <c r="G549" s="8" t="s">
        <v>102</v>
      </c>
      <c r="H549" s="6">
        <v>41.0</v>
      </c>
      <c r="I549" s="8" t="s">
        <v>265</v>
      </c>
      <c r="J549" s="9" t="s">
        <v>19</v>
      </c>
      <c r="K549" s="8" t="s">
        <v>20</v>
      </c>
      <c r="L549" s="6">
        <v>1979.0</v>
      </c>
      <c r="M549" s="10">
        <f t="shared" si="1"/>
        <v>0.0178125</v>
      </c>
      <c r="N549" s="8">
        <f t="shared" si="2"/>
        <v>3</v>
      </c>
      <c r="O549" s="8"/>
      <c r="P549" s="8"/>
      <c r="Q549" s="8"/>
    </row>
    <row r="550">
      <c r="A550" s="6">
        <v>2.1743183E7</v>
      </c>
      <c r="B550" s="7">
        <v>43466.541597222225</v>
      </c>
      <c r="C550" s="7">
        <v>43466.54913194444</v>
      </c>
      <c r="D550" s="6">
        <v>6331.0</v>
      </c>
      <c r="E550" s="6">
        <v>651.0</v>
      </c>
      <c r="F550" s="6">
        <v>224.0</v>
      </c>
      <c r="G550" s="8" t="s">
        <v>170</v>
      </c>
      <c r="H550" s="6">
        <v>268.0</v>
      </c>
      <c r="I550" s="8" t="s">
        <v>36</v>
      </c>
      <c r="J550" s="9" t="s">
        <v>19</v>
      </c>
      <c r="K550" s="8" t="s">
        <v>23</v>
      </c>
      <c r="L550" s="6">
        <v>1989.0</v>
      </c>
      <c r="M550" s="10">
        <f t="shared" si="1"/>
        <v>0.007534722215</v>
      </c>
      <c r="N550" s="8">
        <f t="shared" si="2"/>
        <v>3</v>
      </c>
      <c r="O550" s="8"/>
      <c r="P550" s="8"/>
      <c r="Q550" s="8"/>
    </row>
    <row r="551">
      <c r="A551" s="6">
        <v>2.1743184E7</v>
      </c>
      <c r="B551" s="7">
        <v>43466.541608796295</v>
      </c>
      <c r="C551" s="7">
        <v>43466.54785879629</v>
      </c>
      <c r="D551" s="6">
        <v>910.0</v>
      </c>
      <c r="E551" s="6">
        <v>540.0</v>
      </c>
      <c r="F551" s="6">
        <v>96.0</v>
      </c>
      <c r="G551" s="8" t="s">
        <v>222</v>
      </c>
      <c r="H551" s="6">
        <v>96.0</v>
      </c>
      <c r="I551" s="8" t="s">
        <v>222</v>
      </c>
      <c r="J551" s="9" t="s">
        <v>19</v>
      </c>
      <c r="K551" s="8" t="s">
        <v>23</v>
      </c>
      <c r="L551" s="6">
        <v>1991.0</v>
      </c>
      <c r="M551" s="10">
        <f t="shared" si="1"/>
        <v>0.006249999999</v>
      </c>
      <c r="N551" s="8">
        <f t="shared" si="2"/>
        <v>3</v>
      </c>
      <c r="O551" s="8"/>
      <c r="P551" s="8"/>
      <c r="Q551" s="8"/>
    </row>
    <row r="552">
      <c r="A552" s="6">
        <v>2.1743185E7</v>
      </c>
      <c r="B552" s="7">
        <v>43466.541967592595</v>
      </c>
      <c r="C552" s="7">
        <v>43466.54923611111</v>
      </c>
      <c r="D552" s="6">
        <v>5585.0</v>
      </c>
      <c r="E552" s="6">
        <v>628.0</v>
      </c>
      <c r="F552" s="6">
        <v>283.0</v>
      </c>
      <c r="G552" s="8" t="s">
        <v>231</v>
      </c>
      <c r="H552" s="6">
        <v>31.0</v>
      </c>
      <c r="I552" s="8" t="s">
        <v>230</v>
      </c>
      <c r="J552" s="9" t="s">
        <v>19</v>
      </c>
      <c r="K552" s="8" t="s">
        <v>20</v>
      </c>
      <c r="L552" s="6">
        <v>1974.0</v>
      </c>
      <c r="M552" s="10">
        <f t="shared" si="1"/>
        <v>0.007268518515</v>
      </c>
      <c r="N552" s="8">
        <f t="shared" si="2"/>
        <v>3</v>
      </c>
      <c r="O552" s="8"/>
      <c r="P552" s="8"/>
      <c r="Q552" s="8"/>
    </row>
    <row r="553">
      <c r="A553" s="6">
        <v>2.1743186E7</v>
      </c>
      <c r="B553" s="7">
        <v>43466.54219907407</v>
      </c>
      <c r="C553" s="7">
        <v>43466.54913194444</v>
      </c>
      <c r="D553" s="6">
        <v>111.0</v>
      </c>
      <c r="E553" s="6">
        <v>599.0</v>
      </c>
      <c r="F553" s="6">
        <v>224.0</v>
      </c>
      <c r="G553" s="8" t="s">
        <v>170</v>
      </c>
      <c r="H553" s="6">
        <v>268.0</v>
      </c>
      <c r="I553" s="8" t="s">
        <v>36</v>
      </c>
      <c r="J553" s="9" t="s">
        <v>19</v>
      </c>
      <c r="K553" s="8" t="s">
        <v>20</v>
      </c>
      <c r="L553" s="6">
        <v>1988.0</v>
      </c>
      <c r="M553" s="10">
        <f t="shared" si="1"/>
        <v>0.006932870368</v>
      </c>
      <c r="N553" s="8">
        <f t="shared" si="2"/>
        <v>3</v>
      </c>
      <c r="O553" s="8"/>
      <c r="P553" s="8"/>
      <c r="Q553" s="8"/>
    </row>
    <row r="554">
      <c r="A554" s="6">
        <v>2.1743187E7</v>
      </c>
      <c r="B554" s="7">
        <v>43466.54258101852</v>
      </c>
      <c r="C554" s="7">
        <v>43466.546793981484</v>
      </c>
      <c r="D554" s="6">
        <v>290.0</v>
      </c>
      <c r="E554" s="6">
        <v>364.0</v>
      </c>
      <c r="F554" s="6">
        <v>146.0</v>
      </c>
      <c r="G554" s="8" t="s">
        <v>352</v>
      </c>
      <c r="H554" s="6">
        <v>621.0</v>
      </c>
      <c r="I554" s="8" t="s">
        <v>247</v>
      </c>
      <c r="J554" s="9" t="s">
        <v>19</v>
      </c>
      <c r="K554" s="8" t="s">
        <v>20</v>
      </c>
      <c r="L554" s="6">
        <v>1990.0</v>
      </c>
      <c r="M554" s="10">
        <f t="shared" si="1"/>
        <v>0.004212962966</v>
      </c>
      <c r="N554" s="8">
        <f t="shared" si="2"/>
        <v>3</v>
      </c>
      <c r="O554" s="8"/>
      <c r="P554" s="8"/>
      <c r="Q554" s="8"/>
    </row>
    <row r="555">
      <c r="A555" s="6">
        <v>2.1743188E7</v>
      </c>
      <c r="B555" s="7">
        <v>43466.542974537035</v>
      </c>
      <c r="C555" s="7">
        <v>43466.547268518516</v>
      </c>
      <c r="D555" s="6">
        <v>1616.0</v>
      </c>
      <c r="E555" s="6">
        <v>371.0</v>
      </c>
      <c r="F555" s="6">
        <v>324.0</v>
      </c>
      <c r="G555" s="8" t="s">
        <v>46</v>
      </c>
      <c r="H555" s="6">
        <v>300.0</v>
      </c>
      <c r="I555" s="8" t="s">
        <v>278</v>
      </c>
      <c r="J555" s="9" t="s">
        <v>19</v>
      </c>
      <c r="K555" s="8" t="s">
        <v>20</v>
      </c>
      <c r="L555" s="6">
        <v>1966.0</v>
      </c>
      <c r="M555" s="10">
        <f t="shared" si="1"/>
        <v>0.004293981481</v>
      </c>
      <c r="N555" s="8">
        <f t="shared" si="2"/>
        <v>3</v>
      </c>
      <c r="O555" s="8"/>
      <c r="P555" s="8"/>
      <c r="Q555" s="8"/>
    </row>
    <row r="556">
      <c r="A556" s="6">
        <v>2.174319E7</v>
      </c>
      <c r="B556" s="7">
        <v>43466.54361111111</v>
      </c>
      <c r="C556" s="7">
        <v>43466.54832175926</v>
      </c>
      <c r="D556" s="6">
        <v>408.0</v>
      </c>
      <c r="E556" s="6">
        <v>407.0</v>
      </c>
      <c r="F556" s="6">
        <v>224.0</v>
      </c>
      <c r="G556" s="8" t="s">
        <v>170</v>
      </c>
      <c r="H556" s="6">
        <v>289.0</v>
      </c>
      <c r="I556" s="8" t="s">
        <v>45</v>
      </c>
      <c r="J556" s="9" t="s">
        <v>19</v>
      </c>
      <c r="K556" s="8" t="s">
        <v>23</v>
      </c>
      <c r="L556" s="6">
        <v>1970.0</v>
      </c>
      <c r="M556" s="10">
        <f t="shared" si="1"/>
        <v>0.004710648151</v>
      </c>
      <c r="N556" s="8">
        <f t="shared" si="2"/>
        <v>3</v>
      </c>
      <c r="O556" s="8"/>
      <c r="P556" s="8"/>
      <c r="Q556" s="8"/>
    </row>
    <row r="557">
      <c r="A557" s="6">
        <v>2.1743191E7</v>
      </c>
      <c r="B557" s="7">
        <v>43466.543645833335</v>
      </c>
      <c r="C557" s="7">
        <v>43466.55224537037</v>
      </c>
      <c r="D557" s="6">
        <v>3226.0</v>
      </c>
      <c r="E557" s="6">
        <v>743.0</v>
      </c>
      <c r="F557" s="6">
        <v>210.0</v>
      </c>
      <c r="G557" s="8" t="s">
        <v>184</v>
      </c>
      <c r="H557" s="6">
        <v>350.0</v>
      </c>
      <c r="I557" s="8" t="s">
        <v>192</v>
      </c>
      <c r="J557" s="9" t="s">
        <v>19</v>
      </c>
      <c r="K557" s="8" t="s">
        <v>20</v>
      </c>
      <c r="L557" s="6">
        <v>1989.0</v>
      </c>
      <c r="M557" s="10">
        <f t="shared" si="1"/>
        <v>0.008599537032</v>
      </c>
      <c r="N557" s="8">
        <f t="shared" si="2"/>
        <v>3</v>
      </c>
      <c r="O557" s="8"/>
      <c r="P557" s="8"/>
      <c r="Q557" s="8"/>
    </row>
    <row r="558">
      <c r="A558" s="6">
        <v>2.1743192E7</v>
      </c>
      <c r="B558" s="7">
        <v>43466.54420138889</v>
      </c>
      <c r="C558" s="7">
        <v>43466.555625</v>
      </c>
      <c r="D558" s="6">
        <v>6122.0</v>
      </c>
      <c r="E558" s="6">
        <v>987.0</v>
      </c>
      <c r="F558" s="6">
        <v>255.0</v>
      </c>
      <c r="G558" s="8" t="s">
        <v>43</v>
      </c>
      <c r="H558" s="6">
        <v>47.0</v>
      </c>
      <c r="I558" s="8" t="s">
        <v>51</v>
      </c>
      <c r="J558" s="9" t="s">
        <v>19</v>
      </c>
      <c r="K558" s="8" t="s">
        <v>20</v>
      </c>
      <c r="L558" s="6">
        <v>1983.0</v>
      </c>
      <c r="M558" s="10">
        <f t="shared" si="1"/>
        <v>0.01142361111</v>
      </c>
      <c r="N558" s="8">
        <f t="shared" si="2"/>
        <v>3</v>
      </c>
      <c r="O558" s="8"/>
      <c r="P558" s="8"/>
      <c r="Q558" s="8"/>
    </row>
    <row r="559">
      <c r="A559" s="6">
        <v>2.1743193E7</v>
      </c>
      <c r="B559" s="7">
        <v>43466.54431712963</v>
      </c>
      <c r="C559" s="7">
        <v>43466.55715277778</v>
      </c>
      <c r="D559" s="6">
        <v>2816.0</v>
      </c>
      <c r="E559" s="13">
        <v>1109.0</v>
      </c>
      <c r="F559" s="6">
        <v>19.0</v>
      </c>
      <c r="G559" s="8" t="s">
        <v>226</v>
      </c>
      <c r="H559" s="6">
        <v>381.0</v>
      </c>
      <c r="I559" s="8" t="s">
        <v>353</v>
      </c>
      <c r="J559" s="9" t="s">
        <v>19</v>
      </c>
      <c r="K559" s="8" t="s">
        <v>23</v>
      </c>
      <c r="L559" s="6">
        <v>1987.0</v>
      </c>
      <c r="M559" s="10">
        <f t="shared" si="1"/>
        <v>0.01283564815</v>
      </c>
      <c r="N559" s="8">
        <f t="shared" si="2"/>
        <v>3</v>
      </c>
      <c r="O559" s="8"/>
      <c r="P559" s="8"/>
      <c r="Q559" s="8"/>
    </row>
    <row r="560">
      <c r="A560" s="6">
        <v>2.1743194E7</v>
      </c>
      <c r="B560" s="7">
        <v>43466.54472222222</v>
      </c>
      <c r="C560" s="7">
        <v>43466.55351851852</v>
      </c>
      <c r="D560" s="6">
        <v>5852.0</v>
      </c>
      <c r="E560" s="6">
        <v>760.0</v>
      </c>
      <c r="F560" s="6">
        <v>494.0</v>
      </c>
      <c r="G560" s="8" t="s">
        <v>354</v>
      </c>
      <c r="H560" s="6">
        <v>472.0</v>
      </c>
      <c r="I560" s="8" t="s">
        <v>313</v>
      </c>
      <c r="J560" s="9" t="s">
        <v>19</v>
      </c>
      <c r="K560" s="8" t="s">
        <v>20</v>
      </c>
      <c r="L560" s="6">
        <v>1984.0</v>
      </c>
      <c r="M560" s="10">
        <f t="shared" si="1"/>
        <v>0.008796296301</v>
      </c>
      <c r="N560" s="8">
        <f t="shared" si="2"/>
        <v>3</v>
      </c>
      <c r="O560" s="8"/>
      <c r="P560" s="8"/>
      <c r="Q560" s="8"/>
    </row>
    <row r="561">
      <c r="A561" s="6">
        <v>2.1743201E7</v>
      </c>
      <c r="B561" s="7">
        <v>43466.54625</v>
      </c>
      <c r="C561" s="7">
        <v>43466.548634259256</v>
      </c>
      <c r="D561" s="6">
        <v>3811.0</v>
      </c>
      <c r="E561" s="6">
        <v>206.0</v>
      </c>
      <c r="F561" s="6">
        <v>141.0</v>
      </c>
      <c r="G561" s="8" t="s">
        <v>37</v>
      </c>
      <c r="H561" s="6">
        <v>118.0</v>
      </c>
      <c r="I561" s="8" t="s">
        <v>254</v>
      </c>
      <c r="J561" s="9" t="s">
        <v>19</v>
      </c>
      <c r="K561" s="8" t="s">
        <v>20</v>
      </c>
      <c r="L561" s="6">
        <v>1999.0</v>
      </c>
      <c r="M561" s="10">
        <f t="shared" si="1"/>
        <v>0.002384259256</v>
      </c>
      <c r="N561" s="8">
        <f t="shared" si="2"/>
        <v>3</v>
      </c>
      <c r="O561" s="8"/>
      <c r="P561" s="8"/>
      <c r="Q561" s="8"/>
    </row>
    <row r="562">
      <c r="A562" s="6">
        <v>2.1743203E7</v>
      </c>
      <c r="B562" s="7">
        <v>43466.54684027778</v>
      </c>
      <c r="C562" s="7">
        <v>43466.56099537037</v>
      </c>
      <c r="D562" s="6">
        <v>5635.0</v>
      </c>
      <c r="E562" s="13">
        <v>1223.0</v>
      </c>
      <c r="F562" s="6">
        <v>268.0</v>
      </c>
      <c r="G562" s="8" t="s">
        <v>36</v>
      </c>
      <c r="H562" s="6">
        <v>157.0</v>
      </c>
      <c r="I562" s="8" t="s">
        <v>292</v>
      </c>
      <c r="J562" s="9" t="s">
        <v>19</v>
      </c>
      <c r="K562" s="8" t="s">
        <v>23</v>
      </c>
      <c r="L562" s="6">
        <v>1963.0</v>
      </c>
      <c r="M562" s="10">
        <f t="shared" si="1"/>
        <v>0.01415509259</v>
      </c>
      <c r="N562" s="8">
        <f t="shared" si="2"/>
        <v>3</v>
      </c>
      <c r="O562" s="8"/>
      <c r="P562" s="8"/>
      <c r="Q562" s="8"/>
    </row>
    <row r="563">
      <c r="A563" s="6">
        <v>2.1743204E7</v>
      </c>
      <c r="B563" s="7">
        <v>43466.547002314815</v>
      </c>
      <c r="C563" s="7">
        <v>43466.55304398148</v>
      </c>
      <c r="D563" s="6">
        <v>508.0</v>
      </c>
      <c r="E563" s="6">
        <v>522.0</v>
      </c>
      <c r="F563" s="6">
        <v>44.0</v>
      </c>
      <c r="G563" s="8" t="s">
        <v>21</v>
      </c>
      <c r="H563" s="6">
        <v>44.0</v>
      </c>
      <c r="I563" s="8" t="s">
        <v>21</v>
      </c>
      <c r="J563" s="9" t="s">
        <v>19</v>
      </c>
      <c r="K563" s="8"/>
      <c r="L563" s="8"/>
      <c r="M563" s="10">
        <f t="shared" si="1"/>
        <v>0.006041666667</v>
      </c>
      <c r="N563" s="8">
        <f t="shared" si="2"/>
        <v>3</v>
      </c>
      <c r="O563" s="8"/>
      <c r="P563" s="8"/>
      <c r="Q563" s="8"/>
    </row>
    <row r="564">
      <c r="A564" s="6">
        <v>2.1743205E7</v>
      </c>
      <c r="B564" s="7">
        <v>43466.547847222224</v>
      </c>
      <c r="C564" s="7">
        <v>43466.550983796296</v>
      </c>
      <c r="D564" s="6">
        <v>6201.0</v>
      </c>
      <c r="E564" s="6">
        <v>271.0</v>
      </c>
      <c r="F564" s="6">
        <v>638.0</v>
      </c>
      <c r="G564" s="8" t="s">
        <v>355</v>
      </c>
      <c r="H564" s="6">
        <v>103.0</v>
      </c>
      <c r="I564" s="8" t="s">
        <v>356</v>
      </c>
      <c r="J564" s="9" t="s">
        <v>19</v>
      </c>
      <c r="K564" s="8" t="s">
        <v>20</v>
      </c>
      <c r="L564" s="6">
        <v>1975.0</v>
      </c>
      <c r="M564" s="10">
        <f t="shared" si="1"/>
        <v>0.003136574072</v>
      </c>
      <c r="N564" s="8">
        <f t="shared" si="2"/>
        <v>3</v>
      </c>
      <c r="O564" s="8"/>
      <c r="P564" s="8"/>
      <c r="Q564" s="8"/>
    </row>
    <row r="565">
      <c r="A565" s="6">
        <v>2.1743207E7</v>
      </c>
      <c r="B565" s="7">
        <v>43466.54837962963</v>
      </c>
      <c r="C565" s="7">
        <v>43466.55322916667</v>
      </c>
      <c r="D565" s="6">
        <v>2796.0</v>
      </c>
      <c r="E565" s="6">
        <v>419.0</v>
      </c>
      <c r="F565" s="6">
        <v>142.0</v>
      </c>
      <c r="G565" s="8" t="s">
        <v>33</v>
      </c>
      <c r="H565" s="6">
        <v>199.0</v>
      </c>
      <c r="I565" s="8" t="s">
        <v>17</v>
      </c>
      <c r="J565" s="9" t="s">
        <v>19</v>
      </c>
      <c r="K565" s="8" t="s">
        <v>20</v>
      </c>
      <c r="L565" s="6">
        <v>1990.0</v>
      </c>
      <c r="M565" s="10">
        <f t="shared" si="1"/>
        <v>0.004849537036</v>
      </c>
      <c r="N565" s="8">
        <f t="shared" si="2"/>
        <v>3</v>
      </c>
      <c r="O565" s="8"/>
      <c r="P565" s="8"/>
      <c r="Q565" s="8"/>
    </row>
    <row r="566">
      <c r="A566" s="6">
        <v>2.1743208E7</v>
      </c>
      <c r="B566" s="7">
        <v>43466.548634259256</v>
      </c>
      <c r="C566" s="7">
        <v>43466.556122685186</v>
      </c>
      <c r="D566" s="6">
        <v>3628.0</v>
      </c>
      <c r="E566" s="6">
        <v>647.0</v>
      </c>
      <c r="F566" s="6">
        <v>639.0</v>
      </c>
      <c r="G566" s="8" t="s">
        <v>357</v>
      </c>
      <c r="H566" s="6">
        <v>459.0</v>
      </c>
      <c r="I566" s="8" t="s">
        <v>350</v>
      </c>
      <c r="J566" s="9" t="s">
        <v>19</v>
      </c>
      <c r="K566" s="8" t="s">
        <v>20</v>
      </c>
      <c r="L566" s="6">
        <v>1987.0</v>
      </c>
      <c r="M566" s="10">
        <f t="shared" si="1"/>
        <v>0.00748842593</v>
      </c>
      <c r="N566" s="8">
        <f t="shared" si="2"/>
        <v>3</v>
      </c>
      <c r="O566" s="8"/>
      <c r="P566" s="8"/>
      <c r="Q566" s="8"/>
    </row>
    <row r="567">
      <c r="A567" s="6">
        <v>2.1743209E7</v>
      </c>
      <c r="B567" s="7">
        <v>43466.549467592595</v>
      </c>
      <c r="C567" s="7">
        <v>43466.55378472222</v>
      </c>
      <c r="D567" s="6">
        <v>2202.0</v>
      </c>
      <c r="E567" s="6">
        <v>373.0</v>
      </c>
      <c r="F567" s="6">
        <v>359.0</v>
      </c>
      <c r="G567" s="8" t="s">
        <v>98</v>
      </c>
      <c r="H567" s="6">
        <v>133.0</v>
      </c>
      <c r="I567" s="8" t="s">
        <v>94</v>
      </c>
      <c r="J567" s="9" t="s">
        <v>19</v>
      </c>
      <c r="K567" s="8" t="s">
        <v>20</v>
      </c>
      <c r="L567" s="6">
        <v>1986.0</v>
      </c>
      <c r="M567" s="10">
        <f t="shared" si="1"/>
        <v>0.004317129627</v>
      </c>
      <c r="N567" s="8">
        <f t="shared" si="2"/>
        <v>3</v>
      </c>
      <c r="O567" s="8"/>
      <c r="P567" s="8"/>
      <c r="Q567" s="8"/>
    </row>
    <row r="568">
      <c r="A568" s="6">
        <v>2.174321E7</v>
      </c>
      <c r="B568" s="7">
        <v>43466.54951388889</v>
      </c>
      <c r="C568" s="7">
        <v>43466.555289351854</v>
      </c>
      <c r="D568" s="6">
        <v>3604.0</v>
      </c>
      <c r="E568" s="6">
        <v>499.0</v>
      </c>
      <c r="F568" s="6">
        <v>48.0</v>
      </c>
      <c r="G568" s="8" t="s">
        <v>358</v>
      </c>
      <c r="H568" s="6">
        <v>96.0</v>
      </c>
      <c r="I568" s="8" t="s">
        <v>222</v>
      </c>
      <c r="J568" s="9" t="s">
        <v>19</v>
      </c>
      <c r="K568" s="8" t="s">
        <v>20</v>
      </c>
      <c r="L568" s="6">
        <v>1991.0</v>
      </c>
      <c r="M568" s="10">
        <f t="shared" si="1"/>
        <v>0.005775462967</v>
      </c>
      <c r="N568" s="8">
        <f t="shared" si="2"/>
        <v>3</v>
      </c>
      <c r="O568" s="8"/>
      <c r="P568" s="8"/>
      <c r="Q568" s="8"/>
    </row>
    <row r="569">
      <c r="A569" s="6">
        <v>2.1743211E7</v>
      </c>
      <c r="B569" s="7">
        <v>43466.54990740741</v>
      </c>
      <c r="C569" s="7">
        <v>43466.55501157408</v>
      </c>
      <c r="D569" s="6">
        <v>5846.0</v>
      </c>
      <c r="E569" s="6">
        <v>441.0</v>
      </c>
      <c r="F569" s="6">
        <v>257.0</v>
      </c>
      <c r="G569" s="8" t="s">
        <v>176</v>
      </c>
      <c r="H569" s="6">
        <v>228.0</v>
      </c>
      <c r="I569" s="8" t="s">
        <v>325</v>
      </c>
      <c r="J569" s="9" t="s">
        <v>19</v>
      </c>
      <c r="K569" s="8" t="s">
        <v>23</v>
      </c>
      <c r="L569" s="6">
        <v>1984.0</v>
      </c>
      <c r="M569" s="10">
        <f t="shared" si="1"/>
        <v>0.005104166667</v>
      </c>
      <c r="N569" s="8">
        <f t="shared" si="2"/>
        <v>3</v>
      </c>
      <c r="O569" s="8"/>
      <c r="P569" s="8"/>
      <c r="Q569" s="8"/>
    </row>
    <row r="570">
      <c r="A570" s="6">
        <v>2.1743212E7</v>
      </c>
      <c r="B570" s="7">
        <v>43466.55</v>
      </c>
      <c r="C570" s="7">
        <v>43466.55905092593</v>
      </c>
      <c r="D570" s="6">
        <v>3639.0</v>
      </c>
      <c r="E570" s="6">
        <v>782.0</v>
      </c>
      <c r="F570" s="6">
        <v>212.0</v>
      </c>
      <c r="G570" s="8" t="s">
        <v>130</v>
      </c>
      <c r="H570" s="6">
        <v>321.0</v>
      </c>
      <c r="I570" s="8" t="s">
        <v>166</v>
      </c>
      <c r="J570" s="9" t="s">
        <v>19</v>
      </c>
      <c r="K570" s="8" t="s">
        <v>23</v>
      </c>
      <c r="L570" s="6">
        <v>1992.0</v>
      </c>
      <c r="M570" s="10">
        <f t="shared" si="1"/>
        <v>0.009050925924</v>
      </c>
      <c r="N570" s="8">
        <f t="shared" si="2"/>
        <v>3</v>
      </c>
      <c r="O570" s="8"/>
      <c r="P570" s="8"/>
      <c r="Q570" s="8"/>
    </row>
    <row r="571">
      <c r="A571" s="6">
        <v>2.1743215E7</v>
      </c>
      <c r="B571" s="7">
        <v>43466.551574074074</v>
      </c>
      <c r="C571" s="7">
        <v>43466.556180555555</v>
      </c>
      <c r="D571" s="6">
        <v>568.0</v>
      </c>
      <c r="E571" s="6">
        <v>398.0</v>
      </c>
      <c r="F571" s="6">
        <v>173.0</v>
      </c>
      <c r="G571" s="8" t="s">
        <v>28</v>
      </c>
      <c r="H571" s="6">
        <v>173.0</v>
      </c>
      <c r="I571" s="8" t="s">
        <v>28</v>
      </c>
      <c r="J571" s="9" t="s">
        <v>44</v>
      </c>
      <c r="K571" s="8"/>
      <c r="L571" s="8"/>
      <c r="M571" s="10">
        <f t="shared" si="1"/>
        <v>0.004606481481</v>
      </c>
      <c r="N571" s="8">
        <f t="shared" si="2"/>
        <v>3</v>
      </c>
      <c r="O571" s="8"/>
      <c r="P571" s="8"/>
      <c r="Q571" s="8"/>
    </row>
    <row r="572">
      <c r="A572" s="6">
        <v>2.1743217E7</v>
      </c>
      <c r="B572" s="7">
        <v>43466.55200231481</v>
      </c>
      <c r="C572" s="7">
        <v>43466.59135416667</v>
      </c>
      <c r="D572" s="6">
        <v>5717.0</v>
      </c>
      <c r="E572" s="13">
        <v>3400.0</v>
      </c>
      <c r="F572" s="6">
        <v>213.0</v>
      </c>
      <c r="G572" s="8" t="s">
        <v>302</v>
      </c>
      <c r="H572" s="6">
        <v>339.0</v>
      </c>
      <c r="I572" s="8" t="s">
        <v>215</v>
      </c>
      <c r="J572" s="9" t="s">
        <v>44</v>
      </c>
      <c r="K572" s="8"/>
      <c r="L572" s="8"/>
      <c r="M572" s="10">
        <f t="shared" si="1"/>
        <v>0.03935185185</v>
      </c>
      <c r="N572" s="8">
        <f t="shared" si="2"/>
        <v>3</v>
      </c>
      <c r="O572" s="8"/>
      <c r="P572" s="8"/>
      <c r="Q572" s="8"/>
    </row>
    <row r="573">
      <c r="A573" s="6">
        <v>2.1743218E7</v>
      </c>
      <c r="B573" s="7">
        <v>43466.55222222222</v>
      </c>
      <c r="C573" s="7">
        <v>43466.55627314815</v>
      </c>
      <c r="D573" s="6">
        <v>6262.0</v>
      </c>
      <c r="E573" s="6">
        <v>350.0</v>
      </c>
      <c r="F573" s="6">
        <v>442.0</v>
      </c>
      <c r="G573" s="8" t="s">
        <v>339</v>
      </c>
      <c r="H573" s="6">
        <v>203.0</v>
      </c>
      <c r="I573" s="8" t="s">
        <v>359</v>
      </c>
      <c r="J573" s="9" t="s">
        <v>19</v>
      </c>
      <c r="K573" s="8" t="s">
        <v>20</v>
      </c>
      <c r="L573" s="6">
        <v>1989.0</v>
      </c>
      <c r="M573" s="10">
        <f t="shared" si="1"/>
        <v>0.004050925927</v>
      </c>
      <c r="N573" s="8">
        <f t="shared" si="2"/>
        <v>3</v>
      </c>
      <c r="O573" s="8"/>
      <c r="P573" s="8"/>
      <c r="Q573" s="8"/>
    </row>
    <row r="574">
      <c r="A574" s="6">
        <v>2.1743219E7</v>
      </c>
      <c r="B574" s="7">
        <v>43466.5525</v>
      </c>
      <c r="C574" s="7">
        <v>43466.55498842592</v>
      </c>
      <c r="D574" s="6">
        <v>5099.0</v>
      </c>
      <c r="E574" s="6">
        <v>215.0</v>
      </c>
      <c r="F574" s="6">
        <v>302.0</v>
      </c>
      <c r="G574" s="8" t="s">
        <v>360</v>
      </c>
      <c r="H574" s="6">
        <v>327.0</v>
      </c>
      <c r="I574" s="8" t="s">
        <v>291</v>
      </c>
      <c r="J574" s="9" t="s">
        <v>19</v>
      </c>
      <c r="K574" s="8" t="s">
        <v>20</v>
      </c>
      <c r="L574" s="6">
        <v>1992.0</v>
      </c>
      <c r="M574" s="10">
        <f t="shared" si="1"/>
        <v>0.002488425926</v>
      </c>
      <c r="N574" s="8">
        <f t="shared" si="2"/>
        <v>3</v>
      </c>
      <c r="O574" s="8"/>
      <c r="P574" s="8"/>
      <c r="Q574" s="8"/>
    </row>
    <row r="575">
      <c r="A575" s="6">
        <v>2.174322E7</v>
      </c>
      <c r="B575" s="7">
        <v>43466.55263888889</v>
      </c>
      <c r="C575" s="7">
        <v>43466.55751157407</v>
      </c>
      <c r="D575" s="6">
        <v>3728.0</v>
      </c>
      <c r="E575" s="6">
        <v>421.0</v>
      </c>
      <c r="F575" s="6">
        <v>133.0</v>
      </c>
      <c r="G575" s="8" t="s">
        <v>94</v>
      </c>
      <c r="H575" s="6">
        <v>47.0</v>
      </c>
      <c r="I575" s="8" t="s">
        <v>51</v>
      </c>
      <c r="J575" s="9" t="s">
        <v>19</v>
      </c>
      <c r="K575" s="8" t="s">
        <v>20</v>
      </c>
      <c r="L575" s="6">
        <v>1966.0</v>
      </c>
      <c r="M575" s="10">
        <f t="shared" si="1"/>
        <v>0.004872685182</v>
      </c>
      <c r="N575" s="8">
        <f t="shared" si="2"/>
        <v>3</v>
      </c>
      <c r="O575" s="8"/>
      <c r="P575" s="8"/>
      <c r="Q575" s="8"/>
    </row>
    <row r="576">
      <c r="A576" s="6">
        <v>2.1743223E7</v>
      </c>
      <c r="B576" s="7">
        <v>43466.553298611114</v>
      </c>
      <c r="C576" s="7">
        <v>43466.55792824074</v>
      </c>
      <c r="D576" s="6">
        <v>5997.0</v>
      </c>
      <c r="E576" s="6">
        <v>400.0</v>
      </c>
      <c r="F576" s="6">
        <v>93.0</v>
      </c>
      <c r="G576" s="8" t="s">
        <v>213</v>
      </c>
      <c r="H576" s="6">
        <v>289.0</v>
      </c>
      <c r="I576" s="8" t="s">
        <v>45</v>
      </c>
      <c r="J576" s="9" t="s">
        <v>19</v>
      </c>
      <c r="K576" s="8" t="s">
        <v>20</v>
      </c>
      <c r="L576" s="6">
        <v>1991.0</v>
      </c>
      <c r="M576" s="10">
        <f t="shared" si="1"/>
        <v>0.004629629628</v>
      </c>
      <c r="N576" s="8">
        <f t="shared" si="2"/>
        <v>3</v>
      </c>
      <c r="O576" s="8"/>
      <c r="P576" s="8"/>
      <c r="Q576" s="8"/>
    </row>
    <row r="577">
      <c r="A577" s="6">
        <v>2.1743224E7</v>
      </c>
      <c r="B577" s="7">
        <v>43466.55342592593</v>
      </c>
      <c r="C577" s="7">
        <v>43466.55594907407</v>
      </c>
      <c r="D577" s="6">
        <v>3226.0</v>
      </c>
      <c r="E577" s="6">
        <v>218.0</v>
      </c>
      <c r="F577" s="6">
        <v>350.0</v>
      </c>
      <c r="G577" s="8" t="s">
        <v>192</v>
      </c>
      <c r="H577" s="6">
        <v>86.0</v>
      </c>
      <c r="I577" s="8" t="s">
        <v>114</v>
      </c>
      <c r="J577" s="9" t="s">
        <v>19</v>
      </c>
      <c r="K577" s="8" t="s">
        <v>20</v>
      </c>
      <c r="L577" s="6">
        <v>1989.0</v>
      </c>
      <c r="M577" s="10">
        <f t="shared" si="1"/>
        <v>0.002523148141</v>
      </c>
      <c r="N577" s="8">
        <f t="shared" si="2"/>
        <v>3</v>
      </c>
      <c r="O577" s="8"/>
      <c r="P577" s="8"/>
      <c r="Q577" s="8"/>
    </row>
    <row r="578">
      <c r="A578" s="6">
        <v>2.1743229E7</v>
      </c>
      <c r="B578" s="7">
        <v>43466.55417824074</v>
      </c>
      <c r="C578" s="7">
        <v>43466.564259259256</v>
      </c>
      <c r="D578" s="6">
        <v>426.0</v>
      </c>
      <c r="E578" s="6">
        <v>871.0</v>
      </c>
      <c r="F578" s="6">
        <v>73.0</v>
      </c>
      <c r="G578" s="8" t="s">
        <v>233</v>
      </c>
      <c r="H578" s="6">
        <v>261.0</v>
      </c>
      <c r="I578" s="8" t="s">
        <v>208</v>
      </c>
      <c r="J578" s="9" t="s">
        <v>19</v>
      </c>
      <c r="K578" s="8" t="s">
        <v>20</v>
      </c>
      <c r="L578" s="6">
        <v>1970.0</v>
      </c>
      <c r="M578" s="10">
        <f t="shared" si="1"/>
        <v>0.01008101852</v>
      </c>
      <c r="N578" s="8">
        <f t="shared" si="2"/>
        <v>3</v>
      </c>
      <c r="O578" s="8"/>
      <c r="P578" s="8"/>
      <c r="Q578" s="8"/>
    </row>
    <row r="579">
      <c r="A579" s="6">
        <v>2.1743232E7</v>
      </c>
      <c r="B579" s="7">
        <v>43466.554710648146</v>
      </c>
      <c r="C579" s="7">
        <v>43466.560625</v>
      </c>
      <c r="D579" s="6">
        <v>5752.0</v>
      </c>
      <c r="E579" s="6">
        <v>511.0</v>
      </c>
      <c r="F579" s="6">
        <v>172.0</v>
      </c>
      <c r="G579" s="8" t="s">
        <v>286</v>
      </c>
      <c r="H579" s="6">
        <v>141.0</v>
      </c>
      <c r="I579" s="8" t="s">
        <v>37</v>
      </c>
      <c r="J579" s="9" t="s">
        <v>19</v>
      </c>
      <c r="K579" s="8" t="s">
        <v>20</v>
      </c>
      <c r="L579" s="6">
        <v>1989.0</v>
      </c>
      <c r="M579" s="10">
        <f t="shared" si="1"/>
        <v>0.005914351852</v>
      </c>
      <c r="N579" s="8">
        <f t="shared" si="2"/>
        <v>3</v>
      </c>
      <c r="O579" s="8"/>
      <c r="P579" s="8"/>
      <c r="Q579" s="8"/>
    </row>
    <row r="580">
      <c r="A580" s="6">
        <v>2.1743235E7</v>
      </c>
      <c r="B580" s="7">
        <v>43466.55486111111</v>
      </c>
      <c r="C580" s="7">
        <v>43466.563263888886</v>
      </c>
      <c r="D580" s="6">
        <v>295.0</v>
      </c>
      <c r="E580" s="6">
        <v>726.0</v>
      </c>
      <c r="F580" s="6">
        <v>33.0</v>
      </c>
      <c r="G580" s="8" t="s">
        <v>251</v>
      </c>
      <c r="H580" s="6">
        <v>26.0</v>
      </c>
      <c r="I580" s="8" t="s">
        <v>290</v>
      </c>
      <c r="J580" s="9" t="s">
        <v>19</v>
      </c>
      <c r="K580" s="8" t="s">
        <v>20</v>
      </c>
      <c r="L580" s="6">
        <v>1993.0</v>
      </c>
      <c r="M580" s="10">
        <f t="shared" si="1"/>
        <v>0.008402777778</v>
      </c>
      <c r="N580" s="8">
        <f t="shared" si="2"/>
        <v>3</v>
      </c>
      <c r="O580" s="8"/>
      <c r="P580" s="8"/>
      <c r="Q580" s="8"/>
    </row>
    <row r="581">
      <c r="A581" s="6">
        <v>2.1743238E7</v>
      </c>
      <c r="B581" s="7">
        <v>43466.55583333333</v>
      </c>
      <c r="C581" s="7">
        <v>43466.561273148145</v>
      </c>
      <c r="D581" s="6">
        <v>5973.0</v>
      </c>
      <c r="E581" s="6">
        <v>470.0</v>
      </c>
      <c r="F581" s="6">
        <v>128.0</v>
      </c>
      <c r="G581" s="8" t="s">
        <v>117</v>
      </c>
      <c r="H581" s="6">
        <v>186.0</v>
      </c>
      <c r="I581" s="8" t="s">
        <v>361</v>
      </c>
      <c r="J581" s="9" t="s">
        <v>19</v>
      </c>
      <c r="K581" s="8" t="s">
        <v>20</v>
      </c>
      <c r="L581" s="6">
        <v>1990.0</v>
      </c>
      <c r="M581" s="10">
        <f t="shared" si="1"/>
        <v>0.005439814813</v>
      </c>
      <c r="N581" s="8">
        <f t="shared" si="2"/>
        <v>3</v>
      </c>
      <c r="O581" s="8"/>
      <c r="P581" s="8"/>
      <c r="Q581" s="8"/>
    </row>
    <row r="582">
      <c r="A582" s="6">
        <v>2.1743239E7</v>
      </c>
      <c r="B582" s="7">
        <v>43466.55599537037</v>
      </c>
      <c r="C582" s="7">
        <v>43466.56736111111</v>
      </c>
      <c r="D582" s="6">
        <v>4732.0</v>
      </c>
      <c r="E582" s="6">
        <v>982.0</v>
      </c>
      <c r="F582" s="6">
        <v>23.0</v>
      </c>
      <c r="G582" s="8" t="s">
        <v>137</v>
      </c>
      <c r="H582" s="6">
        <v>144.0</v>
      </c>
      <c r="I582" s="8" t="s">
        <v>70</v>
      </c>
      <c r="J582" s="9" t="s">
        <v>19</v>
      </c>
      <c r="K582" s="8" t="s">
        <v>23</v>
      </c>
      <c r="L582" s="6">
        <v>1986.0</v>
      </c>
      <c r="M582" s="10">
        <f t="shared" si="1"/>
        <v>0.01136574074</v>
      </c>
      <c r="N582" s="8">
        <f t="shared" si="2"/>
        <v>3</v>
      </c>
      <c r="O582" s="8"/>
      <c r="P582" s="8"/>
      <c r="Q582" s="8"/>
    </row>
    <row r="583">
      <c r="A583" s="6">
        <v>2.174324E7</v>
      </c>
      <c r="B583" s="7">
        <v>43466.55663194445</v>
      </c>
      <c r="C583" s="7">
        <v>43466.571539351855</v>
      </c>
      <c r="D583" s="6">
        <v>4556.0</v>
      </c>
      <c r="E583" s="13">
        <v>1288.0</v>
      </c>
      <c r="F583" s="6">
        <v>99.0</v>
      </c>
      <c r="G583" s="8" t="s">
        <v>253</v>
      </c>
      <c r="H583" s="6">
        <v>225.0</v>
      </c>
      <c r="I583" s="8" t="s">
        <v>307</v>
      </c>
      <c r="J583" s="9" t="s">
        <v>19</v>
      </c>
      <c r="K583" s="8" t="s">
        <v>20</v>
      </c>
      <c r="L583" s="6">
        <v>1989.0</v>
      </c>
      <c r="M583" s="10">
        <f t="shared" si="1"/>
        <v>0.01490740741</v>
      </c>
      <c r="N583" s="8">
        <f t="shared" si="2"/>
        <v>3</v>
      </c>
      <c r="O583" s="8"/>
      <c r="P583" s="8"/>
      <c r="Q583" s="8"/>
    </row>
    <row r="584">
      <c r="A584" s="6">
        <v>2.1743241E7</v>
      </c>
      <c r="B584" s="7">
        <v>43466.55694444444</v>
      </c>
      <c r="C584" s="7">
        <v>43466.57194444445</v>
      </c>
      <c r="D584" s="6">
        <v>6441.0</v>
      </c>
      <c r="E584" s="13">
        <v>1296.0</v>
      </c>
      <c r="F584" s="6">
        <v>4.0</v>
      </c>
      <c r="G584" s="8" t="s">
        <v>362</v>
      </c>
      <c r="H584" s="6">
        <v>198.0</v>
      </c>
      <c r="I584" s="8" t="s">
        <v>142</v>
      </c>
      <c r="J584" s="9" t="s">
        <v>19</v>
      </c>
      <c r="K584" s="8" t="s">
        <v>20</v>
      </c>
      <c r="L584" s="6">
        <v>1984.0</v>
      </c>
      <c r="M584" s="10">
        <f t="shared" si="1"/>
        <v>0.01500000001</v>
      </c>
      <c r="N584" s="8">
        <f t="shared" si="2"/>
        <v>3</v>
      </c>
      <c r="O584" s="8"/>
      <c r="P584" s="8"/>
      <c r="Q584" s="8"/>
    </row>
    <row r="585">
      <c r="A585" s="6">
        <v>2.1743242E7</v>
      </c>
      <c r="B585" s="7">
        <v>43466.557118055556</v>
      </c>
      <c r="C585" s="7">
        <v>43466.56280092592</v>
      </c>
      <c r="D585" s="6">
        <v>469.0</v>
      </c>
      <c r="E585" s="6">
        <v>491.0</v>
      </c>
      <c r="F585" s="6">
        <v>26.0</v>
      </c>
      <c r="G585" s="8" t="s">
        <v>290</v>
      </c>
      <c r="H585" s="6">
        <v>7.0</v>
      </c>
      <c r="I585" s="8" t="s">
        <v>204</v>
      </c>
      <c r="J585" s="9" t="s">
        <v>19</v>
      </c>
      <c r="K585" s="8" t="s">
        <v>20</v>
      </c>
      <c r="L585" s="6">
        <v>1964.0</v>
      </c>
      <c r="M585" s="10">
        <f t="shared" si="1"/>
        <v>0.005682870367</v>
      </c>
      <c r="N585" s="8">
        <f t="shared" si="2"/>
        <v>3</v>
      </c>
      <c r="O585" s="8"/>
      <c r="P585" s="8"/>
      <c r="Q585" s="8"/>
    </row>
    <row r="586">
      <c r="A586" s="6">
        <v>2.1743243E7</v>
      </c>
      <c r="B586" s="7">
        <v>43466.55712962963</v>
      </c>
      <c r="C586" s="7">
        <v>43466.56853009259</v>
      </c>
      <c r="D586" s="6">
        <v>3813.0</v>
      </c>
      <c r="E586" s="6">
        <v>985.0</v>
      </c>
      <c r="F586" s="6">
        <v>313.0</v>
      </c>
      <c r="G586" s="8" t="s">
        <v>55</v>
      </c>
      <c r="H586" s="6">
        <v>85.0</v>
      </c>
      <c r="I586" s="8" t="s">
        <v>53</v>
      </c>
      <c r="J586" s="9" t="s">
        <v>19</v>
      </c>
      <c r="K586" s="8" t="s">
        <v>20</v>
      </c>
      <c r="L586" s="6">
        <v>1954.0</v>
      </c>
      <c r="M586" s="10">
        <f t="shared" si="1"/>
        <v>0.01140046296</v>
      </c>
      <c r="N586" s="8">
        <f t="shared" si="2"/>
        <v>3</v>
      </c>
      <c r="O586" s="8"/>
      <c r="P586" s="8"/>
      <c r="Q586" s="8"/>
    </row>
    <row r="587">
      <c r="A587" s="6">
        <v>2.1743244E7</v>
      </c>
      <c r="B587" s="7">
        <v>43466.557974537034</v>
      </c>
      <c r="C587" s="7">
        <v>43466.562060185184</v>
      </c>
      <c r="D587" s="6">
        <v>6311.0</v>
      </c>
      <c r="E587" s="6">
        <v>353.0</v>
      </c>
      <c r="F587" s="6">
        <v>20.0</v>
      </c>
      <c r="G587" s="8" t="s">
        <v>329</v>
      </c>
      <c r="H587" s="6">
        <v>289.0</v>
      </c>
      <c r="I587" s="8" t="s">
        <v>45</v>
      </c>
      <c r="J587" s="9" t="s">
        <v>19</v>
      </c>
      <c r="K587" s="8" t="s">
        <v>20</v>
      </c>
      <c r="L587" s="6">
        <v>1988.0</v>
      </c>
      <c r="M587" s="10">
        <f t="shared" si="1"/>
        <v>0.00408564815</v>
      </c>
      <c r="N587" s="8">
        <f t="shared" si="2"/>
        <v>3</v>
      </c>
      <c r="O587" s="8"/>
      <c r="P587" s="8"/>
      <c r="Q587" s="8"/>
    </row>
    <row r="588">
      <c r="A588" s="6">
        <v>2.1743245E7</v>
      </c>
      <c r="B588" s="7">
        <v>43466.55813657407</v>
      </c>
      <c r="C588" s="7">
        <v>43466.57915509259</v>
      </c>
      <c r="D588" s="6">
        <v>5356.0</v>
      </c>
      <c r="E588" s="13">
        <v>1816.0</v>
      </c>
      <c r="F588" s="6">
        <v>133.0</v>
      </c>
      <c r="G588" s="8" t="s">
        <v>94</v>
      </c>
      <c r="H588" s="6">
        <v>72.0</v>
      </c>
      <c r="I588" s="8" t="s">
        <v>145</v>
      </c>
      <c r="J588" s="9" t="s">
        <v>19</v>
      </c>
      <c r="K588" s="8" t="s">
        <v>20</v>
      </c>
      <c r="L588" s="6">
        <v>1946.0</v>
      </c>
      <c r="M588" s="10">
        <f t="shared" si="1"/>
        <v>0.02101851852</v>
      </c>
      <c r="N588" s="8">
        <f t="shared" si="2"/>
        <v>3</v>
      </c>
      <c r="O588" s="8"/>
      <c r="P588" s="8"/>
      <c r="Q588" s="8"/>
    </row>
    <row r="589">
      <c r="A589" s="6">
        <v>2.1743246E7</v>
      </c>
      <c r="B589" s="7">
        <v>43466.55837962963</v>
      </c>
      <c r="C589" s="7">
        <v>43466.56508101852</v>
      </c>
      <c r="D589" s="6">
        <v>2787.0</v>
      </c>
      <c r="E589" s="6">
        <v>579.0</v>
      </c>
      <c r="F589" s="6">
        <v>283.0</v>
      </c>
      <c r="G589" s="8" t="s">
        <v>231</v>
      </c>
      <c r="H589" s="6">
        <v>23.0</v>
      </c>
      <c r="I589" s="8" t="s">
        <v>137</v>
      </c>
      <c r="J589" s="9" t="s">
        <v>19</v>
      </c>
      <c r="K589" s="8" t="s">
        <v>20</v>
      </c>
      <c r="L589" s="6">
        <v>1988.0</v>
      </c>
      <c r="M589" s="10">
        <f t="shared" si="1"/>
        <v>0.006701388891</v>
      </c>
      <c r="N589" s="8">
        <f t="shared" si="2"/>
        <v>3</v>
      </c>
      <c r="O589" s="8"/>
      <c r="P589" s="8"/>
      <c r="Q589" s="8"/>
    </row>
    <row r="590">
      <c r="A590" s="6">
        <v>2.1743247E7</v>
      </c>
      <c r="B590" s="7">
        <v>43466.55837962963</v>
      </c>
      <c r="C590" s="7">
        <v>43466.56520833333</v>
      </c>
      <c r="D590" s="6">
        <v>3090.0</v>
      </c>
      <c r="E590" s="6">
        <v>590.0</v>
      </c>
      <c r="F590" s="6">
        <v>313.0</v>
      </c>
      <c r="G590" s="8" t="s">
        <v>55</v>
      </c>
      <c r="H590" s="6">
        <v>176.0</v>
      </c>
      <c r="I590" s="8" t="s">
        <v>27</v>
      </c>
      <c r="J590" s="9" t="s">
        <v>19</v>
      </c>
      <c r="K590" s="8" t="s">
        <v>20</v>
      </c>
      <c r="L590" s="6">
        <v>1967.0</v>
      </c>
      <c r="M590" s="10">
        <f t="shared" si="1"/>
        <v>0.006828703707</v>
      </c>
      <c r="N590" s="8">
        <f t="shared" si="2"/>
        <v>3</v>
      </c>
      <c r="O590" s="8"/>
      <c r="P590" s="8"/>
      <c r="Q590" s="8"/>
    </row>
    <row r="591">
      <c r="A591" s="6">
        <v>2.1743248E7</v>
      </c>
      <c r="B591" s="7">
        <v>43466.55855324074</v>
      </c>
      <c r="C591" s="7">
        <v>43466.562731481485</v>
      </c>
      <c r="D591" s="6">
        <v>3142.0</v>
      </c>
      <c r="E591" s="6">
        <v>361.0</v>
      </c>
      <c r="F591" s="6">
        <v>20.0</v>
      </c>
      <c r="G591" s="8" t="s">
        <v>329</v>
      </c>
      <c r="H591" s="6">
        <v>225.0</v>
      </c>
      <c r="I591" s="8" t="s">
        <v>307</v>
      </c>
      <c r="J591" s="9" t="s">
        <v>19</v>
      </c>
      <c r="K591" s="8" t="s">
        <v>20</v>
      </c>
      <c r="L591" s="6">
        <v>1979.0</v>
      </c>
      <c r="M591" s="10">
        <f t="shared" si="1"/>
        <v>0.004178240742</v>
      </c>
      <c r="N591" s="8">
        <f t="shared" si="2"/>
        <v>3</v>
      </c>
      <c r="O591" s="8"/>
      <c r="P591" s="8"/>
      <c r="Q591" s="8"/>
    </row>
    <row r="592">
      <c r="A592" s="6">
        <v>2.1743249E7</v>
      </c>
      <c r="B592" s="7">
        <v>43466.55881944444</v>
      </c>
      <c r="C592" s="7">
        <v>43466.56400462963</v>
      </c>
      <c r="D592" s="6">
        <v>344.0</v>
      </c>
      <c r="E592" s="6">
        <v>448.0</v>
      </c>
      <c r="F592" s="6">
        <v>141.0</v>
      </c>
      <c r="G592" s="8" t="s">
        <v>37</v>
      </c>
      <c r="H592" s="6">
        <v>268.0</v>
      </c>
      <c r="I592" s="8" t="s">
        <v>36</v>
      </c>
      <c r="J592" s="9" t="s">
        <v>44</v>
      </c>
      <c r="K592" s="8"/>
      <c r="L592" s="8"/>
      <c r="M592" s="10">
        <f t="shared" si="1"/>
        <v>0.005185185189</v>
      </c>
      <c r="N592" s="8">
        <f t="shared" si="2"/>
        <v>3</v>
      </c>
      <c r="O592" s="8"/>
      <c r="P592" s="8"/>
      <c r="Q592" s="8"/>
    </row>
    <row r="593">
      <c r="A593" s="6">
        <v>2.174325E7</v>
      </c>
      <c r="B593" s="7">
        <v>43466.559166666666</v>
      </c>
      <c r="C593" s="7">
        <v>43466.56400462963</v>
      </c>
      <c r="D593" s="6">
        <v>3164.0</v>
      </c>
      <c r="E593" s="6">
        <v>418.0</v>
      </c>
      <c r="F593" s="6">
        <v>141.0</v>
      </c>
      <c r="G593" s="8" t="s">
        <v>37</v>
      </c>
      <c r="H593" s="6">
        <v>268.0</v>
      </c>
      <c r="I593" s="8" t="s">
        <v>36</v>
      </c>
      <c r="J593" s="9" t="s">
        <v>44</v>
      </c>
      <c r="K593" s="8"/>
      <c r="L593" s="8"/>
      <c r="M593" s="10">
        <f t="shared" si="1"/>
        <v>0.004837962966</v>
      </c>
      <c r="N593" s="8">
        <f t="shared" si="2"/>
        <v>3</v>
      </c>
      <c r="O593" s="8"/>
      <c r="P593" s="8"/>
      <c r="Q593" s="8"/>
    </row>
    <row r="594">
      <c r="A594" s="6">
        <v>2.1743252E7</v>
      </c>
      <c r="B594" s="7">
        <v>43466.560324074075</v>
      </c>
      <c r="C594" s="7">
        <v>43466.56490740741</v>
      </c>
      <c r="D594" s="6">
        <v>495.0</v>
      </c>
      <c r="E594" s="6">
        <v>396.0</v>
      </c>
      <c r="F594" s="6">
        <v>199.0</v>
      </c>
      <c r="G594" s="8" t="s">
        <v>17</v>
      </c>
      <c r="H594" s="6">
        <v>53.0</v>
      </c>
      <c r="I594" s="8" t="s">
        <v>314</v>
      </c>
      <c r="J594" s="9" t="s">
        <v>19</v>
      </c>
      <c r="K594" s="8" t="s">
        <v>20</v>
      </c>
      <c r="L594" s="6">
        <v>1990.0</v>
      </c>
      <c r="M594" s="10">
        <f t="shared" si="1"/>
        <v>0.004583333335</v>
      </c>
      <c r="N594" s="8">
        <f t="shared" si="2"/>
        <v>3</v>
      </c>
      <c r="O594" s="8"/>
      <c r="P594" s="8"/>
      <c r="Q594" s="8"/>
    </row>
    <row r="595">
      <c r="A595" s="6">
        <v>2.1743255E7</v>
      </c>
      <c r="B595" s="7">
        <v>43466.56196759259</v>
      </c>
      <c r="C595" s="7">
        <v>43466.56945601852</v>
      </c>
      <c r="D595" s="6">
        <v>2585.0</v>
      </c>
      <c r="E595" s="6">
        <v>647.0</v>
      </c>
      <c r="F595" s="6">
        <v>185.0</v>
      </c>
      <c r="G595" s="8" t="s">
        <v>78</v>
      </c>
      <c r="H595" s="6">
        <v>162.0</v>
      </c>
      <c r="I595" s="8" t="s">
        <v>363</v>
      </c>
      <c r="J595" s="9" t="s">
        <v>19</v>
      </c>
      <c r="K595" s="8" t="s">
        <v>20</v>
      </c>
      <c r="L595" s="6">
        <v>1989.0</v>
      </c>
      <c r="M595" s="10">
        <f t="shared" si="1"/>
        <v>0.00748842593</v>
      </c>
      <c r="N595" s="8">
        <f t="shared" si="2"/>
        <v>3</v>
      </c>
      <c r="O595" s="8"/>
      <c r="P595" s="8"/>
      <c r="Q595" s="8"/>
    </row>
    <row r="596">
      <c r="A596" s="6">
        <v>2.1743256E7</v>
      </c>
      <c r="B596" s="7">
        <v>43466.56202546296</v>
      </c>
      <c r="C596" s="7">
        <v>43466.576273148145</v>
      </c>
      <c r="D596" s="6">
        <v>4879.0</v>
      </c>
      <c r="E596" s="13">
        <v>1231.0</v>
      </c>
      <c r="F596" s="6">
        <v>320.0</v>
      </c>
      <c r="G596" s="8" t="s">
        <v>225</v>
      </c>
      <c r="H596" s="6">
        <v>54.0</v>
      </c>
      <c r="I596" s="8" t="s">
        <v>118</v>
      </c>
      <c r="J596" s="9" t="s">
        <v>19</v>
      </c>
      <c r="K596" s="8" t="s">
        <v>23</v>
      </c>
      <c r="L596" s="6">
        <v>1973.0</v>
      </c>
      <c r="M596" s="10">
        <f t="shared" si="1"/>
        <v>0.01424768518</v>
      </c>
      <c r="N596" s="8">
        <f t="shared" si="2"/>
        <v>3</v>
      </c>
      <c r="O596" s="8"/>
      <c r="P596" s="8"/>
      <c r="Q596" s="8"/>
    </row>
    <row r="597">
      <c r="A597" s="6">
        <v>2.1743258E7</v>
      </c>
      <c r="B597" s="7">
        <v>43466.56266203704</v>
      </c>
      <c r="C597" s="7">
        <v>43466.56564814815</v>
      </c>
      <c r="D597" s="6">
        <v>6218.0</v>
      </c>
      <c r="E597" s="6">
        <v>258.0</v>
      </c>
      <c r="F597" s="6">
        <v>331.0</v>
      </c>
      <c r="G597" s="8" t="s">
        <v>133</v>
      </c>
      <c r="H597" s="6">
        <v>138.0</v>
      </c>
      <c r="I597" s="8" t="s">
        <v>310</v>
      </c>
      <c r="J597" s="9" t="s">
        <v>19</v>
      </c>
      <c r="K597" s="8" t="s">
        <v>20</v>
      </c>
      <c r="L597" s="6">
        <v>1992.0</v>
      </c>
      <c r="M597" s="10">
        <f t="shared" si="1"/>
        <v>0.002986111111</v>
      </c>
      <c r="N597" s="8">
        <f t="shared" si="2"/>
        <v>3</v>
      </c>
      <c r="O597" s="8"/>
      <c r="P597" s="8"/>
      <c r="Q597" s="8"/>
    </row>
    <row r="598">
      <c r="A598" s="6">
        <v>2.1743259E7</v>
      </c>
      <c r="B598" s="7">
        <v>43466.56381944445</v>
      </c>
      <c r="C598" s="7">
        <v>43466.58028935185</v>
      </c>
      <c r="D598" s="6">
        <v>2877.0</v>
      </c>
      <c r="E598" s="13">
        <v>1423.0</v>
      </c>
      <c r="F598" s="6">
        <v>144.0</v>
      </c>
      <c r="G598" s="8" t="s">
        <v>70</v>
      </c>
      <c r="H598" s="6">
        <v>313.0</v>
      </c>
      <c r="I598" s="8" t="s">
        <v>55</v>
      </c>
      <c r="J598" s="9" t="s">
        <v>19</v>
      </c>
      <c r="K598" s="8" t="s">
        <v>20</v>
      </c>
      <c r="L598" s="6">
        <v>1995.0</v>
      </c>
      <c r="M598" s="10">
        <f t="shared" si="1"/>
        <v>0.0164699074</v>
      </c>
      <c r="N598" s="8">
        <f t="shared" si="2"/>
        <v>3</v>
      </c>
      <c r="O598" s="8"/>
      <c r="P598" s="8"/>
      <c r="Q598" s="8"/>
    </row>
    <row r="599">
      <c r="A599" s="6">
        <v>2.174326E7</v>
      </c>
      <c r="B599" s="7">
        <v>43466.56475694444</v>
      </c>
      <c r="C599" s="7">
        <v>43466.567337962966</v>
      </c>
      <c r="D599" s="6">
        <v>3633.0</v>
      </c>
      <c r="E599" s="6">
        <v>223.0</v>
      </c>
      <c r="F599" s="6">
        <v>299.0</v>
      </c>
      <c r="G599" s="8" t="s">
        <v>38</v>
      </c>
      <c r="H599" s="6">
        <v>156.0</v>
      </c>
      <c r="I599" s="8" t="s">
        <v>309</v>
      </c>
      <c r="J599" s="9" t="s">
        <v>19</v>
      </c>
      <c r="K599" s="8" t="s">
        <v>20</v>
      </c>
      <c r="L599" s="6">
        <v>1987.0</v>
      </c>
      <c r="M599" s="10">
        <f t="shared" si="1"/>
        <v>0.002581018525</v>
      </c>
      <c r="N599" s="8">
        <f t="shared" si="2"/>
        <v>3</v>
      </c>
      <c r="O599" s="8"/>
      <c r="P599" s="8"/>
      <c r="Q599" s="8"/>
    </row>
    <row r="600">
      <c r="A600" s="6">
        <v>2.1743261E7</v>
      </c>
      <c r="B600" s="7">
        <v>43466.56574074074</v>
      </c>
      <c r="C600" s="7">
        <v>43466.56832175926</v>
      </c>
      <c r="D600" s="6">
        <v>2933.0</v>
      </c>
      <c r="E600" s="6">
        <v>223.0</v>
      </c>
      <c r="F600" s="6">
        <v>133.0</v>
      </c>
      <c r="G600" s="8" t="s">
        <v>94</v>
      </c>
      <c r="H600" s="6">
        <v>84.0</v>
      </c>
      <c r="I600" s="8" t="s">
        <v>18</v>
      </c>
      <c r="J600" s="9" t="s">
        <v>19</v>
      </c>
      <c r="K600" s="8" t="s">
        <v>20</v>
      </c>
      <c r="L600" s="6">
        <v>1984.0</v>
      </c>
      <c r="M600" s="10">
        <f t="shared" si="1"/>
        <v>0.002581018518</v>
      </c>
      <c r="N600" s="8">
        <f t="shared" si="2"/>
        <v>3</v>
      </c>
      <c r="O600" s="8"/>
      <c r="P600" s="8"/>
      <c r="Q600" s="8"/>
    </row>
    <row r="601">
      <c r="A601" s="6">
        <v>2.1743262E7</v>
      </c>
      <c r="B601" s="7">
        <v>43466.56590277778</v>
      </c>
      <c r="C601" s="7">
        <v>43466.576828703706</v>
      </c>
      <c r="D601" s="6">
        <v>3551.0</v>
      </c>
      <c r="E601" s="6">
        <v>944.0</v>
      </c>
      <c r="F601" s="6">
        <v>239.0</v>
      </c>
      <c r="G601" s="8" t="s">
        <v>122</v>
      </c>
      <c r="H601" s="6">
        <v>242.0</v>
      </c>
      <c r="I601" s="8" t="s">
        <v>326</v>
      </c>
      <c r="J601" s="9" t="s">
        <v>19</v>
      </c>
      <c r="K601" s="8" t="s">
        <v>20</v>
      </c>
      <c r="L601" s="6">
        <v>1984.0</v>
      </c>
      <c r="M601" s="10">
        <f t="shared" si="1"/>
        <v>0.01092592593</v>
      </c>
      <c r="N601" s="8">
        <f t="shared" si="2"/>
        <v>3</v>
      </c>
      <c r="O601" s="8"/>
      <c r="P601" s="8"/>
      <c r="Q601" s="8"/>
    </row>
    <row r="602">
      <c r="A602" s="6">
        <v>2.1743263E7</v>
      </c>
      <c r="B602" s="7">
        <v>43466.566770833335</v>
      </c>
      <c r="C602" s="7">
        <v>43466.57743055555</v>
      </c>
      <c r="D602" s="6">
        <v>4418.0</v>
      </c>
      <c r="E602" s="6">
        <v>921.0</v>
      </c>
      <c r="F602" s="6">
        <v>50.0</v>
      </c>
      <c r="G602" s="8" t="s">
        <v>299</v>
      </c>
      <c r="H602" s="6">
        <v>53.0</v>
      </c>
      <c r="I602" s="8" t="s">
        <v>314</v>
      </c>
      <c r="J602" s="9" t="s">
        <v>44</v>
      </c>
      <c r="K602" s="8" t="s">
        <v>20</v>
      </c>
      <c r="L602" s="6">
        <v>1988.0</v>
      </c>
      <c r="M602" s="10">
        <f t="shared" si="1"/>
        <v>0.01065972222</v>
      </c>
      <c r="N602" s="8">
        <f t="shared" si="2"/>
        <v>3</v>
      </c>
      <c r="O602" s="8"/>
      <c r="P602" s="8"/>
      <c r="Q602" s="8"/>
    </row>
    <row r="603">
      <c r="A603" s="6">
        <v>2.1743264E7</v>
      </c>
      <c r="B603" s="7">
        <v>43466.56679398148</v>
      </c>
      <c r="C603" s="7">
        <v>43466.57494212963</v>
      </c>
      <c r="D603" s="6">
        <v>5587.0</v>
      </c>
      <c r="E603" s="6">
        <v>704.0</v>
      </c>
      <c r="F603" s="6">
        <v>493.0</v>
      </c>
      <c r="G603" s="8" t="s">
        <v>268</v>
      </c>
      <c r="H603" s="6">
        <v>299.0</v>
      </c>
      <c r="I603" s="8" t="s">
        <v>38</v>
      </c>
      <c r="J603" s="9" t="s">
        <v>19</v>
      </c>
      <c r="K603" s="8" t="s">
        <v>20</v>
      </c>
      <c r="L603" s="6">
        <v>1994.0</v>
      </c>
      <c r="M603" s="10">
        <f t="shared" si="1"/>
        <v>0.008148148147</v>
      </c>
      <c r="N603" s="8">
        <f t="shared" si="2"/>
        <v>3</v>
      </c>
      <c r="O603" s="8"/>
      <c r="P603" s="8"/>
      <c r="Q603" s="8"/>
    </row>
    <row r="604">
      <c r="A604" s="6">
        <v>2.1743265E7</v>
      </c>
      <c r="B604" s="7">
        <v>43466.566979166666</v>
      </c>
      <c r="C604" s="7">
        <v>43466.570555555554</v>
      </c>
      <c r="D604" s="6">
        <v>2549.0</v>
      </c>
      <c r="E604" s="6">
        <v>309.0</v>
      </c>
      <c r="F604" s="6">
        <v>313.0</v>
      </c>
      <c r="G604" s="8" t="s">
        <v>55</v>
      </c>
      <c r="H604" s="6">
        <v>67.0</v>
      </c>
      <c r="I604" s="8" t="s">
        <v>150</v>
      </c>
      <c r="J604" s="9" t="s">
        <v>19</v>
      </c>
      <c r="K604" s="8" t="s">
        <v>20</v>
      </c>
      <c r="L604" s="6">
        <v>1987.0</v>
      </c>
      <c r="M604" s="10">
        <f t="shared" si="1"/>
        <v>0.003576388888</v>
      </c>
      <c r="N604" s="8">
        <f t="shared" si="2"/>
        <v>3</v>
      </c>
      <c r="O604" s="8"/>
      <c r="P604" s="8"/>
      <c r="Q604" s="8"/>
    </row>
    <row r="605">
      <c r="A605" s="6">
        <v>2.1743266E7</v>
      </c>
      <c r="B605" s="7">
        <v>43466.567199074074</v>
      </c>
      <c r="C605" s="7">
        <v>43466.586863425924</v>
      </c>
      <c r="D605" s="6">
        <v>3979.0</v>
      </c>
      <c r="E605" s="13">
        <v>1699.0</v>
      </c>
      <c r="F605" s="6">
        <v>172.0</v>
      </c>
      <c r="G605" s="8" t="s">
        <v>286</v>
      </c>
      <c r="H605" s="6">
        <v>106.0</v>
      </c>
      <c r="I605" s="8" t="s">
        <v>101</v>
      </c>
      <c r="J605" s="9" t="s">
        <v>44</v>
      </c>
      <c r="K605" s="8"/>
      <c r="L605" s="8"/>
      <c r="M605" s="10">
        <f t="shared" si="1"/>
        <v>0.01966435185</v>
      </c>
      <c r="N605" s="8">
        <f t="shared" si="2"/>
        <v>3</v>
      </c>
      <c r="O605" s="8"/>
      <c r="P605" s="8"/>
      <c r="Q605" s="8"/>
    </row>
    <row r="606">
      <c r="A606" s="6">
        <v>2.1743267E7</v>
      </c>
      <c r="B606" s="7">
        <v>43466.568460648145</v>
      </c>
      <c r="C606" s="7">
        <v>43466.58665509259</v>
      </c>
      <c r="D606" s="6">
        <v>5892.0</v>
      </c>
      <c r="E606" s="13">
        <v>1572.0</v>
      </c>
      <c r="F606" s="6">
        <v>520.0</v>
      </c>
      <c r="G606" s="8" t="s">
        <v>58</v>
      </c>
      <c r="H606" s="6">
        <v>523.0</v>
      </c>
      <c r="I606" s="8" t="s">
        <v>59</v>
      </c>
      <c r="J606" s="9" t="s">
        <v>19</v>
      </c>
      <c r="K606" s="8" t="s">
        <v>23</v>
      </c>
      <c r="L606" s="6">
        <v>1955.0</v>
      </c>
      <c r="M606" s="10">
        <f t="shared" si="1"/>
        <v>0.01819444445</v>
      </c>
      <c r="N606" s="8">
        <f t="shared" si="2"/>
        <v>3</v>
      </c>
      <c r="O606" s="8"/>
      <c r="P606" s="8"/>
      <c r="Q606" s="8"/>
    </row>
    <row r="607">
      <c r="A607" s="6">
        <v>2.1743268E7</v>
      </c>
      <c r="B607" s="7">
        <v>43466.56868055555</v>
      </c>
      <c r="C607" s="7">
        <v>43466.57460648148</v>
      </c>
      <c r="D607" s="6">
        <v>2352.0</v>
      </c>
      <c r="E607" s="6">
        <v>512.0</v>
      </c>
      <c r="F607" s="6">
        <v>74.0</v>
      </c>
      <c r="G607" s="8" t="s">
        <v>162</v>
      </c>
      <c r="H607" s="6">
        <v>176.0</v>
      </c>
      <c r="I607" s="8" t="s">
        <v>27</v>
      </c>
      <c r="J607" s="9" t="s">
        <v>19</v>
      </c>
      <c r="K607" s="8" t="s">
        <v>20</v>
      </c>
      <c r="L607" s="6">
        <v>1986.0</v>
      </c>
      <c r="M607" s="10">
        <f t="shared" si="1"/>
        <v>0.005925925929</v>
      </c>
      <c r="N607" s="8">
        <f t="shared" si="2"/>
        <v>3</v>
      </c>
      <c r="O607" s="8"/>
      <c r="P607" s="8"/>
      <c r="Q607" s="8"/>
    </row>
    <row r="608">
      <c r="A608" s="6">
        <v>2.1743269E7</v>
      </c>
      <c r="B608" s="7">
        <v>43466.56886574074</v>
      </c>
      <c r="C608" s="7">
        <v>43466.66096064815</v>
      </c>
      <c r="D608" s="6">
        <v>6339.0</v>
      </c>
      <c r="E608" s="13">
        <v>7957.0</v>
      </c>
      <c r="F608" s="6">
        <v>283.0</v>
      </c>
      <c r="G608" s="8" t="s">
        <v>231</v>
      </c>
      <c r="H608" s="6">
        <v>337.0</v>
      </c>
      <c r="I608" s="8" t="s">
        <v>311</v>
      </c>
      <c r="J608" s="9" t="s">
        <v>19</v>
      </c>
      <c r="K608" s="8" t="s">
        <v>20</v>
      </c>
      <c r="L608" s="6">
        <v>1992.0</v>
      </c>
      <c r="M608" s="10">
        <f t="shared" si="1"/>
        <v>0.09209490741</v>
      </c>
      <c r="N608" s="8">
        <f t="shared" si="2"/>
        <v>3</v>
      </c>
      <c r="O608" s="8"/>
      <c r="P608" s="8"/>
      <c r="Q608" s="8"/>
    </row>
    <row r="609">
      <c r="A609" s="6">
        <v>2.174327E7</v>
      </c>
      <c r="B609" s="7">
        <v>43466.56891203704</v>
      </c>
      <c r="C609" s="7">
        <v>43466.58799768519</v>
      </c>
      <c r="D609" s="6">
        <v>24.0</v>
      </c>
      <c r="E609" s="13">
        <v>1649.0</v>
      </c>
      <c r="F609" s="6">
        <v>289.0</v>
      </c>
      <c r="G609" s="8" t="s">
        <v>45</v>
      </c>
      <c r="H609" s="6">
        <v>303.0</v>
      </c>
      <c r="I609" s="8" t="s">
        <v>125</v>
      </c>
      <c r="J609" s="9" t="s">
        <v>19</v>
      </c>
      <c r="K609" s="8" t="s">
        <v>20</v>
      </c>
      <c r="L609" s="6">
        <v>1988.0</v>
      </c>
      <c r="M609" s="10">
        <f t="shared" si="1"/>
        <v>0.01908564815</v>
      </c>
      <c r="N609" s="8">
        <f t="shared" si="2"/>
        <v>3</v>
      </c>
      <c r="O609" s="8"/>
      <c r="P609" s="8"/>
      <c r="Q609" s="8"/>
    </row>
    <row r="610">
      <c r="A610" s="6">
        <v>2.1743272E7</v>
      </c>
      <c r="B610" s="7">
        <v>43466.56935185185</v>
      </c>
      <c r="C610" s="7">
        <v>43466.57298611111</v>
      </c>
      <c r="D610" s="6">
        <v>5456.0</v>
      </c>
      <c r="E610" s="6">
        <v>314.0</v>
      </c>
      <c r="F610" s="6">
        <v>344.0</v>
      </c>
      <c r="G610" s="8" t="s">
        <v>87</v>
      </c>
      <c r="H610" s="6">
        <v>326.0</v>
      </c>
      <c r="I610" s="8" t="s">
        <v>182</v>
      </c>
      <c r="J610" s="9" t="s">
        <v>19</v>
      </c>
      <c r="K610" s="8" t="s">
        <v>20</v>
      </c>
      <c r="L610" s="6">
        <v>1993.0</v>
      </c>
      <c r="M610" s="10">
        <f t="shared" si="1"/>
        <v>0.003634259258</v>
      </c>
      <c r="N610" s="8">
        <f t="shared" si="2"/>
        <v>3</v>
      </c>
      <c r="O610" s="8"/>
      <c r="P610" s="8"/>
      <c r="Q610" s="8"/>
    </row>
    <row r="611">
      <c r="A611" s="6">
        <v>2.1743273E7</v>
      </c>
      <c r="B611" s="7">
        <v>43466.56978009259</v>
      </c>
      <c r="C611" s="7">
        <v>43466.576469907406</v>
      </c>
      <c r="D611" s="6">
        <v>2006.0</v>
      </c>
      <c r="E611" s="6">
        <v>578.0</v>
      </c>
      <c r="F611" s="6">
        <v>166.0</v>
      </c>
      <c r="G611" s="8" t="s">
        <v>48</v>
      </c>
      <c r="H611" s="6">
        <v>93.0</v>
      </c>
      <c r="I611" s="8" t="s">
        <v>213</v>
      </c>
      <c r="J611" s="9" t="s">
        <v>19</v>
      </c>
      <c r="K611" s="8" t="s">
        <v>23</v>
      </c>
      <c r="L611" s="6">
        <v>1989.0</v>
      </c>
      <c r="M611" s="10">
        <f t="shared" si="1"/>
        <v>0.006689814814</v>
      </c>
      <c r="N611" s="8">
        <f t="shared" si="2"/>
        <v>3</v>
      </c>
      <c r="O611" s="8"/>
      <c r="P611" s="8"/>
      <c r="Q611" s="8"/>
    </row>
    <row r="612">
      <c r="A612" s="6">
        <v>2.1743274E7</v>
      </c>
      <c r="B612" s="7">
        <v>43466.56978009259</v>
      </c>
      <c r="C612" s="7">
        <v>43466.576469907406</v>
      </c>
      <c r="D612" s="6">
        <v>2561.0</v>
      </c>
      <c r="E612" s="6">
        <v>578.0</v>
      </c>
      <c r="F612" s="6">
        <v>166.0</v>
      </c>
      <c r="G612" s="8" t="s">
        <v>48</v>
      </c>
      <c r="H612" s="6">
        <v>93.0</v>
      </c>
      <c r="I612" s="8" t="s">
        <v>213</v>
      </c>
      <c r="J612" s="9" t="s">
        <v>19</v>
      </c>
      <c r="K612" s="8" t="s">
        <v>20</v>
      </c>
      <c r="L612" s="6">
        <v>1990.0</v>
      </c>
      <c r="M612" s="10">
        <f t="shared" si="1"/>
        <v>0.006689814814</v>
      </c>
      <c r="N612" s="8">
        <f t="shared" si="2"/>
        <v>3</v>
      </c>
      <c r="O612" s="8"/>
      <c r="P612" s="8"/>
      <c r="Q612" s="8"/>
    </row>
    <row r="613">
      <c r="A613" s="6">
        <v>2.1743279E7</v>
      </c>
      <c r="B613" s="7">
        <v>43466.57061342592</v>
      </c>
      <c r="C613" s="7">
        <v>43466.58799768519</v>
      </c>
      <c r="D613" s="6">
        <v>6311.0</v>
      </c>
      <c r="E613" s="13">
        <v>1502.0</v>
      </c>
      <c r="F613" s="6">
        <v>289.0</v>
      </c>
      <c r="G613" s="8" t="s">
        <v>45</v>
      </c>
      <c r="H613" s="6">
        <v>303.0</v>
      </c>
      <c r="I613" s="8" t="s">
        <v>125</v>
      </c>
      <c r="J613" s="9" t="s">
        <v>19</v>
      </c>
      <c r="K613" s="8" t="s">
        <v>23</v>
      </c>
      <c r="L613" s="6">
        <v>1988.0</v>
      </c>
      <c r="M613" s="10">
        <f t="shared" si="1"/>
        <v>0.01738425926</v>
      </c>
      <c r="N613" s="8">
        <f t="shared" si="2"/>
        <v>3</v>
      </c>
      <c r="O613" s="8"/>
      <c r="P613" s="8"/>
      <c r="Q613" s="8"/>
    </row>
    <row r="614">
      <c r="A614" s="6">
        <v>2.1743283E7</v>
      </c>
      <c r="B614" s="7">
        <v>43466.57090277778</v>
      </c>
      <c r="C614" s="7">
        <v>43466.573958333334</v>
      </c>
      <c r="D614" s="6">
        <v>508.0</v>
      </c>
      <c r="E614" s="6">
        <v>264.0</v>
      </c>
      <c r="F614" s="6">
        <v>44.0</v>
      </c>
      <c r="G614" s="8" t="s">
        <v>21</v>
      </c>
      <c r="H614" s="6">
        <v>110.0</v>
      </c>
      <c r="I614" s="8" t="s">
        <v>160</v>
      </c>
      <c r="J614" s="9" t="s">
        <v>19</v>
      </c>
      <c r="K614" s="8" t="s">
        <v>20</v>
      </c>
      <c r="L614" s="6">
        <v>1989.0</v>
      </c>
      <c r="M614" s="10">
        <f t="shared" si="1"/>
        <v>0.003055555557</v>
      </c>
      <c r="N614" s="8">
        <f t="shared" si="2"/>
        <v>3</v>
      </c>
      <c r="O614" s="8"/>
      <c r="P614" s="8"/>
      <c r="Q614" s="8"/>
    </row>
    <row r="615">
      <c r="A615" s="6">
        <v>2.1743285E7</v>
      </c>
      <c r="B615" s="7">
        <v>43466.57125</v>
      </c>
      <c r="C615" s="7">
        <v>43466.575219907405</v>
      </c>
      <c r="D615" s="6">
        <v>1616.0</v>
      </c>
      <c r="E615" s="6">
        <v>343.0</v>
      </c>
      <c r="F615" s="6">
        <v>300.0</v>
      </c>
      <c r="G615" s="8" t="s">
        <v>278</v>
      </c>
      <c r="H615" s="6">
        <v>324.0</v>
      </c>
      <c r="I615" s="8" t="s">
        <v>46</v>
      </c>
      <c r="J615" s="9" t="s">
        <v>19</v>
      </c>
      <c r="K615" s="8" t="s">
        <v>20</v>
      </c>
      <c r="L615" s="6">
        <v>1966.0</v>
      </c>
      <c r="M615" s="10">
        <f t="shared" si="1"/>
        <v>0.003969907404</v>
      </c>
      <c r="N615" s="8">
        <f t="shared" si="2"/>
        <v>3</v>
      </c>
      <c r="O615" s="8"/>
      <c r="P615" s="8"/>
      <c r="Q615" s="8"/>
    </row>
    <row r="616">
      <c r="A616" s="6">
        <v>2.1743286E7</v>
      </c>
      <c r="B616" s="7">
        <v>43466.57134259259</v>
      </c>
      <c r="C616" s="7">
        <v>43466.577361111114</v>
      </c>
      <c r="D616" s="6">
        <v>2932.0</v>
      </c>
      <c r="E616" s="6">
        <v>520.0</v>
      </c>
      <c r="F616" s="6">
        <v>93.0</v>
      </c>
      <c r="G616" s="8" t="s">
        <v>213</v>
      </c>
      <c r="H616" s="6">
        <v>13.0</v>
      </c>
      <c r="I616" s="8" t="s">
        <v>56</v>
      </c>
      <c r="J616" s="9" t="s">
        <v>19</v>
      </c>
      <c r="K616" s="8" t="s">
        <v>20</v>
      </c>
      <c r="L616" s="6">
        <v>1993.0</v>
      </c>
      <c r="M616" s="10">
        <f t="shared" si="1"/>
        <v>0.006018518521</v>
      </c>
      <c r="N616" s="8">
        <f t="shared" si="2"/>
        <v>3</v>
      </c>
      <c r="O616" s="8"/>
      <c r="P616" s="8"/>
      <c r="Q616" s="8"/>
    </row>
    <row r="617">
      <c r="A617" s="6">
        <v>2.174329E7</v>
      </c>
      <c r="B617" s="7">
        <v>43466.572488425925</v>
      </c>
      <c r="C617" s="7">
        <v>43466.58163194444</v>
      </c>
      <c r="D617" s="6">
        <v>69.0</v>
      </c>
      <c r="E617" s="6">
        <v>790.0</v>
      </c>
      <c r="F617" s="6">
        <v>289.0</v>
      </c>
      <c r="G617" s="8" t="s">
        <v>45</v>
      </c>
      <c r="H617" s="6">
        <v>331.0</v>
      </c>
      <c r="I617" s="8" t="s">
        <v>133</v>
      </c>
      <c r="J617" s="9" t="s">
        <v>19</v>
      </c>
      <c r="K617" s="8" t="s">
        <v>20</v>
      </c>
      <c r="L617" s="6">
        <v>1993.0</v>
      </c>
      <c r="M617" s="10">
        <f t="shared" si="1"/>
        <v>0.009143518517</v>
      </c>
      <c r="N617" s="8">
        <f t="shared" si="2"/>
        <v>3</v>
      </c>
      <c r="O617" s="8"/>
      <c r="P617" s="8"/>
      <c r="Q617" s="8"/>
    </row>
    <row r="618">
      <c r="A618" s="6">
        <v>2.1743291E7</v>
      </c>
      <c r="B618" s="7">
        <v>43466.57258101852</v>
      </c>
      <c r="C618" s="7">
        <v>43466.58163194444</v>
      </c>
      <c r="D618" s="6">
        <v>6252.0</v>
      </c>
      <c r="E618" s="6">
        <v>782.0</v>
      </c>
      <c r="F618" s="6">
        <v>289.0</v>
      </c>
      <c r="G618" s="8" t="s">
        <v>45</v>
      </c>
      <c r="H618" s="6">
        <v>331.0</v>
      </c>
      <c r="I618" s="8" t="s">
        <v>133</v>
      </c>
      <c r="J618" s="9" t="s">
        <v>19</v>
      </c>
      <c r="K618" s="8" t="s">
        <v>23</v>
      </c>
      <c r="L618" s="6">
        <v>1993.0</v>
      </c>
      <c r="M618" s="10">
        <f t="shared" si="1"/>
        <v>0.009050925924</v>
      </c>
      <c r="N618" s="8">
        <f t="shared" si="2"/>
        <v>3</v>
      </c>
      <c r="O618" s="8"/>
      <c r="P618" s="8"/>
      <c r="Q618" s="8"/>
    </row>
    <row r="619">
      <c r="A619" s="6">
        <v>2.1743292E7</v>
      </c>
      <c r="B619" s="7">
        <v>43466.572696759256</v>
      </c>
      <c r="C619" s="7">
        <v>43466.57908564815</v>
      </c>
      <c r="D619" s="6">
        <v>2740.0</v>
      </c>
      <c r="E619" s="6">
        <v>552.0</v>
      </c>
      <c r="F619" s="6">
        <v>280.0</v>
      </c>
      <c r="G619" s="8" t="s">
        <v>364</v>
      </c>
      <c r="H619" s="6">
        <v>403.0</v>
      </c>
      <c r="I619" s="8" t="s">
        <v>216</v>
      </c>
      <c r="J619" s="9" t="s">
        <v>19</v>
      </c>
      <c r="K619" s="8" t="s">
        <v>20</v>
      </c>
      <c r="L619" s="6">
        <v>1984.0</v>
      </c>
      <c r="M619" s="10">
        <f t="shared" si="1"/>
        <v>0.006388888891</v>
      </c>
      <c r="N619" s="8">
        <f t="shared" si="2"/>
        <v>3</v>
      </c>
      <c r="O619" s="8"/>
      <c r="P619" s="8"/>
      <c r="Q619" s="8"/>
    </row>
    <row r="620">
      <c r="A620" s="6">
        <v>2.1743298E7</v>
      </c>
      <c r="B620" s="7">
        <v>43466.574594907404</v>
      </c>
      <c r="C620" s="7">
        <v>43466.58425925926</v>
      </c>
      <c r="D620" s="6">
        <v>5026.0</v>
      </c>
      <c r="E620" s="6">
        <v>835.0</v>
      </c>
      <c r="F620" s="6">
        <v>329.0</v>
      </c>
      <c r="G620" s="8" t="s">
        <v>54</v>
      </c>
      <c r="H620" s="6">
        <v>163.0</v>
      </c>
      <c r="I620" s="8" t="s">
        <v>203</v>
      </c>
      <c r="J620" s="9" t="s">
        <v>19</v>
      </c>
      <c r="K620" s="8" t="s">
        <v>23</v>
      </c>
      <c r="L620" s="6">
        <v>1989.0</v>
      </c>
      <c r="M620" s="10">
        <f t="shared" si="1"/>
        <v>0.009664351855</v>
      </c>
      <c r="N620" s="8">
        <f t="shared" si="2"/>
        <v>3</v>
      </c>
      <c r="O620" s="8"/>
      <c r="P620" s="8"/>
      <c r="Q620" s="8"/>
    </row>
    <row r="621">
      <c r="A621" s="6">
        <v>2.1743299E7</v>
      </c>
      <c r="B621" s="7">
        <v>43466.574641203704</v>
      </c>
      <c r="C621" s="7">
        <v>43466.57728009259</v>
      </c>
      <c r="D621" s="6">
        <v>5427.0</v>
      </c>
      <c r="E621" s="6">
        <v>228.0</v>
      </c>
      <c r="F621" s="6">
        <v>28.0</v>
      </c>
      <c r="G621" s="8" t="s">
        <v>365</v>
      </c>
      <c r="H621" s="6">
        <v>289.0</v>
      </c>
      <c r="I621" s="8" t="s">
        <v>45</v>
      </c>
      <c r="J621" s="9" t="s">
        <v>19</v>
      </c>
      <c r="K621" s="8" t="s">
        <v>20</v>
      </c>
      <c r="L621" s="6">
        <v>1982.0</v>
      </c>
      <c r="M621" s="10">
        <f t="shared" si="1"/>
        <v>0.002638888887</v>
      </c>
      <c r="N621" s="8">
        <f t="shared" si="2"/>
        <v>3</v>
      </c>
      <c r="O621" s="8"/>
      <c r="P621" s="8"/>
      <c r="Q621" s="8"/>
    </row>
    <row r="622">
      <c r="A622" s="6">
        <v>2.1743303E7</v>
      </c>
      <c r="B622" s="7">
        <v>43466.5753125</v>
      </c>
      <c r="C622" s="7">
        <v>43466.576215277775</v>
      </c>
      <c r="D622" s="6">
        <v>5384.0</v>
      </c>
      <c r="E622" s="6">
        <v>78.0</v>
      </c>
      <c r="F622" s="6">
        <v>115.0</v>
      </c>
      <c r="G622" s="8" t="s">
        <v>138</v>
      </c>
      <c r="H622" s="6">
        <v>115.0</v>
      </c>
      <c r="I622" s="8" t="s">
        <v>138</v>
      </c>
      <c r="J622" s="9" t="s">
        <v>19</v>
      </c>
      <c r="K622" s="8" t="s">
        <v>20</v>
      </c>
      <c r="L622" s="6">
        <v>1990.0</v>
      </c>
      <c r="M622" s="10">
        <f t="shared" si="1"/>
        <v>0.0009027777778</v>
      </c>
      <c r="N622" s="8">
        <f t="shared" si="2"/>
        <v>3</v>
      </c>
      <c r="O622" s="8"/>
      <c r="P622" s="8"/>
      <c r="Q622" s="8"/>
    </row>
    <row r="623">
      <c r="A623" s="6">
        <v>2.1743304E7</v>
      </c>
      <c r="B623" s="7">
        <v>43466.5753125</v>
      </c>
      <c r="C623" s="7">
        <v>43466.5934375</v>
      </c>
      <c r="D623" s="6">
        <v>5019.0</v>
      </c>
      <c r="E623" s="13">
        <v>1566.0</v>
      </c>
      <c r="F623" s="6">
        <v>324.0</v>
      </c>
      <c r="G623" s="8" t="s">
        <v>46</v>
      </c>
      <c r="H623" s="6">
        <v>256.0</v>
      </c>
      <c r="I623" s="8" t="s">
        <v>60</v>
      </c>
      <c r="J623" s="9" t="s">
        <v>19</v>
      </c>
      <c r="K623" s="8" t="s">
        <v>20</v>
      </c>
      <c r="L623" s="6">
        <v>1993.0</v>
      </c>
      <c r="M623" s="10">
        <f t="shared" si="1"/>
        <v>0.018125</v>
      </c>
      <c r="N623" s="8">
        <f t="shared" si="2"/>
        <v>3</v>
      </c>
      <c r="O623" s="8"/>
      <c r="P623" s="8"/>
      <c r="Q623" s="8"/>
    </row>
    <row r="624">
      <c r="A624" s="6">
        <v>2.1743305E7</v>
      </c>
      <c r="B624" s="7">
        <v>43466.57622685185</v>
      </c>
      <c r="C624" s="7">
        <v>43466.585393518515</v>
      </c>
      <c r="D624" s="6">
        <v>2135.0</v>
      </c>
      <c r="E624" s="6">
        <v>792.0</v>
      </c>
      <c r="F624" s="6">
        <v>87.0</v>
      </c>
      <c r="G624" s="8" t="s">
        <v>119</v>
      </c>
      <c r="H624" s="6">
        <v>299.0</v>
      </c>
      <c r="I624" s="8" t="s">
        <v>38</v>
      </c>
      <c r="J624" s="9" t="s">
        <v>19</v>
      </c>
      <c r="K624" s="8" t="s">
        <v>20</v>
      </c>
      <c r="L624" s="6">
        <v>1992.0</v>
      </c>
      <c r="M624" s="10">
        <f t="shared" si="1"/>
        <v>0.009166666663</v>
      </c>
      <c r="N624" s="8">
        <f t="shared" si="2"/>
        <v>3</v>
      </c>
      <c r="O624" s="8"/>
      <c r="P624" s="8"/>
      <c r="Q624" s="8"/>
    </row>
    <row r="625">
      <c r="A625" s="6">
        <v>2.1743306E7</v>
      </c>
      <c r="B625" s="7">
        <v>43466.576377314814</v>
      </c>
      <c r="C625" s="7">
        <v>43466.58086805556</v>
      </c>
      <c r="D625" s="6">
        <v>4887.0</v>
      </c>
      <c r="E625" s="6">
        <v>388.0</v>
      </c>
      <c r="F625" s="6">
        <v>115.0</v>
      </c>
      <c r="G625" s="8" t="s">
        <v>138</v>
      </c>
      <c r="H625" s="6">
        <v>157.0</v>
      </c>
      <c r="I625" s="8" t="s">
        <v>292</v>
      </c>
      <c r="J625" s="9" t="s">
        <v>19</v>
      </c>
      <c r="K625" s="8" t="s">
        <v>23</v>
      </c>
      <c r="L625" s="6">
        <v>1991.0</v>
      </c>
      <c r="M625" s="10">
        <f t="shared" si="1"/>
        <v>0.004490740743</v>
      </c>
      <c r="N625" s="8">
        <f t="shared" si="2"/>
        <v>3</v>
      </c>
      <c r="O625" s="8"/>
      <c r="P625" s="8"/>
      <c r="Q625" s="8"/>
    </row>
    <row r="626">
      <c r="A626" s="6">
        <v>2.1743307E7</v>
      </c>
      <c r="B626" s="7">
        <v>43466.576585648145</v>
      </c>
      <c r="C626" s="7">
        <v>43466.58081018519</v>
      </c>
      <c r="D626" s="6">
        <v>2691.0</v>
      </c>
      <c r="E626" s="6">
        <v>365.0</v>
      </c>
      <c r="F626" s="6">
        <v>115.0</v>
      </c>
      <c r="G626" s="8" t="s">
        <v>138</v>
      </c>
      <c r="H626" s="6">
        <v>157.0</v>
      </c>
      <c r="I626" s="8" t="s">
        <v>292</v>
      </c>
      <c r="J626" s="9" t="s">
        <v>19</v>
      </c>
      <c r="K626" s="8" t="s">
        <v>20</v>
      </c>
      <c r="L626" s="6">
        <v>1990.0</v>
      </c>
      <c r="M626" s="10">
        <f t="shared" si="1"/>
        <v>0.004224537042</v>
      </c>
      <c r="N626" s="8">
        <f t="shared" si="2"/>
        <v>3</v>
      </c>
      <c r="O626" s="8"/>
      <c r="P626" s="8"/>
      <c r="Q626" s="8"/>
    </row>
    <row r="627">
      <c r="A627" s="6">
        <v>2.1743308E7</v>
      </c>
      <c r="B627" s="7">
        <v>43466.57681712963</v>
      </c>
      <c r="C627" s="7">
        <v>43466.58462962963</v>
      </c>
      <c r="D627" s="6">
        <v>408.0</v>
      </c>
      <c r="E627" s="6">
        <v>675.0</v>
      </c>
      <c r="F627" s="6">
        <v>289.0</v>
      </c>
      <c r="G627" s="8" t="s">
        <v>45</v>
      </c>
      <c r="H627" s="6">
        <v>53.0</v>
      </c>
      <c r="I627" s="8" t="s">
        <v>314</v>
      </c>
      <c r="J627" s="9" t="s">
        <v>19</v>
      </c>
      <c r="K627" s="8" t="s">
        <v>23</v>
      </c>
      <c r="L627" s="6">
        <v>1988.0</v>
      </c>
      <c r="M627" s="10">
        <f t="shared" si="1"/>
        <v>0.0078125</v>
      </c>
      <c r="N627" s="8">
        <f t="shared" si="2"/>
        <v>3</v>
      </c>
      <c r="O627" s="8"/>
      <c r="P627" s="8"/>
      <c r="Q627" s="8"/>
    </row>
    <row r="628">
      <c r="A628" s="6">
        <v>2.1743309E7</v>
      </c>
      <c r="B628" s="7">
        <v>43466.57685185185</v>
      </c>
      <c r="C628" s="7">
        <v>43466.58157407407</v>
      </c>
      <c r="D628" s="6">
        <v>1503.0</v>
      </c>
      <c r="E628" s="6">
        <v>408.0</v>
      </c>
      <c r="F628" s="6">
        <v>377.0</v>
      </c>
      <c r="G628" s="8" t="s">
        <v>212</v>
      </c>
      <c r="H628" s="6">
        <v>533.0</v>
      </c>
      <c r="I628" s="8" t="s">
        <v>211</v>
      </c>
      <c r="J628" s="9" t="s">
        <v>19</v>
      </c>
      <c r="K628" s="8" t="s">
        <v>20</v>
      </c>
      <c r="L628" s="6">
        <v>1975.0</v>
      </c>
      <c r="M628" s="10">
        <f t="shared" si="1"/>
        <v>0.00472222222</v>
      </c>
      <c r="N628" s="8">
        <f t="shared" si="2"/>
        <v>3</v>
      </c>
      <c r="O628" s="8"/>
      <c r="P628" s="8"/>
      <c r="Q628" s="8"/>
    </row>
    <row r="629">
      <c r="A629" s="6">
        <v>2.174331E7</v>
      </c>
      <c r="B629" s="7">
        <v>43466.57701388889</v>
      </c>
      <c r="C629" s="7">
        <v>43466.58462962963</v>
      </c>
      <c r="D629" s="6">
        <v>5993.0</v>
      </c>
      <c r="E629" s="6">
        <v>658.0</v>
      </c>
      <c r="F629" s="6">
        <v>289.0</v>
      </c>
      <c r="G629" s="8" t="s">
        <v>45</v>
      </c>
      <c r="H629" s="6">
        <v>53.0</v>
      </c>
      <c r="I629" s="8" t="s">
        <v>314</v>
      </c>
      <c r="J629" s="9" t="s">
        <v>19</v>
      </c>
      <c r="K629" s="8" t="s">
        <v>20</v>
      </c>
      <c r="L629" s="6">
        <v>1990.0</v>
      </c>
      <c r="M629" s="10">
        <f t="shared" si="1"/>
        <v>0.007615740738</v>
      </c>
      <c r="N629" s="8">
        <f t="shared" si="2"/>
        <v>3</v>
      </c>
      <c r="O629" s="8"/>
      <c r="P629" s="8"/>
      <c r="Q629" s="8"/>
    </row>
    <row r="630">
      <c r="A630" s="6">
        <v>2.1743311E7</v>
      </c>
      <c r="B630" s="7">
        <v>43466.57712962963</v>
      </c>
      <c r="C630" s="7">
        <v>43466.58106481482</v>
      </c>
      <c r="D630" s="6">
        <v>5707.0</v>
      </c>
      <c r="E630" s="6">
        <v>340.0</v>
      </c>
      <c r="F630" s="6">
        <v>133.0</v>
      </c>
      <c r="G630" s="8" t="s">
        <v>94</v>
      </c>
      <c r="H630" s="6">
        <v>81.0</v>
      </c>
      <c r="I630" s="8" t="s">
        <v>188</v>
      </c>
      <c r="J630" s="9" t="s">
        <v>19</v>
      </c>
      <c r="K630" s="8" t="s">
        <v>20</v>
      </c>
      <c r="L630" s="6">
        <v>1975.0</v>
      </c>
      <c r="M630" s="10">
        <f t="shared" si="1"/>
        <v>0.003935185188</v>
      </c>
      <c r="N630" s="8">
        <f t="shared" si="2"/>
        <v>3</v>
      </c>
      <c r="O630" s="8"/>
      <c r="P630" s="8"/>
      <c r="Q630" s="8"/>
    </row>
    <row r="631">
      <c r="A631" s="6">
        <v>2.1743313E7</v>
      </c>
      <c r="B631" s="7">
        <v>43466.57743055555</v>
      </c>
      <c r="C631" s="7">
        <v>43466.58388888889</v>
      </c>
      <c r="D631" s="6">
        <v>3551.0</v>
      </c>
      <c r="E631" s="6">
        <v>558.0</v>
      </c>
      <c r="F631" s="6">
        <v>242.0</v>
      </c>
      <c r="G631" s="8" t="s">
        <v>326</v>
      </c>
      <c r="H631" s="6">
        <v>326.0</v>
      </c>
      <c r="I631" s="8" t="s">
        <v>182</v>
      </c>
      <c r="J631" s="9" t="s">
        <v>19</v>
      </c>
      <c r="K631" s="8" t="s">
        <v>20</v>
      </c>
      <c r="L631" s="6">
        <v>1984.0</v>
      </c>
      <c r="M631" s="10">
        <f t="shared" si="1"/>
        <v>0.006458333337</v>
      </c>
      <c r="N631" s="8">
        <f t="shared" si="2"/>
        <v>3</v>
      </c>
      <c r="O631" s="8"/>
      <c r="P631" s="8"/>
      <c r="Q631" s="8"/>
    </row>
    <row r="632">
      <c r="A632" s="6">
        <v>2.1743314E7</v>
      </c>
      <c r="B632" s="7">
        <v>43466.577939814815</v>
      </c>
      <c r="C632" s="7">
        <v>43466.57960648148</v>
      </c>
      <c r="D632" s="6">
        <v>1765.0</v>
      </c>
      <c r="E632" s="6">
        <v>144.0</v>
      </c>
      <c r="F632" s="6">
        <v>331.0</v>
      </c>
      <c r="G632" s="8" t="s">
        <v>133</v>
      </c>
      <c r="H632" s="6">
        <v>93.0</v>
      </c>
      <c r="I632" s="8" t="s">
        <v>213</v>
      </c>
      <c r="J632" s="9" t="s">
        <v>19</v>
      </c>
      <c r="K632" s="8" t="s">
        <v>20</v>
      </c>
      <c r="L632" s="6">
        <v>1982.0</v>
      </c>
      <c r="M632" s="10">
        <f t="shared" si="1"/>
        <v>0.001666666663</v>
      </c>
      <c r="N632" s="8">
        <f t="shared" si="2"/>
        <v>3</v>
      </c>
      <c r="O632" s="8"/>
      <c r="P632" s="8"/>
      <c r="Q632" s="8"/>
    </row>
    <row r="633">
      <c r="A633" s="6">
        <v>2.1743315E7</v>
      </c>
      <c r="B633" s="7">
        <v>43466.57806712963</v>
      </c>
      <c r="C633" s="7">
        <v>43466.58641203704</v>
      </c>
      <c r="D633" s="6">
        <v>562.0</v>
      </c>
      <c r="E633" s="6">
        <v>721.0</v>
      </c>
      <c r="F633" s="6">
        <v>69.0</v>
      </c>
      <c r="G633" s="8" t="s">
        <v>149</v>
      </c>
      <c r="H633" s="6">
        <v>659.0</v>
      </c>
      <c r="I633" s="8" t="s">
        <v>240</v>
      </c>
      <c r="J633" s="9" t="s">
        <v>19</v>
      </c>
      <c r="K633" s="8" t="s">
        <v>23</v>
      </c>
      <c r="L633" s="6">
        <v>1987.0</v>
      </c>
      <c r="M633" s="10">
        <f t="shared" si="1"/>
        <v>0.008344907408</v>
      </c>
      <c r="N633" s="8">
        <f t="shared" si="2"/>
        <v>3</v>
      </c>
      <c r="O633" s="8"/>
      <c r="P633" s="8"/>
      <c r="Q633" s="8"/>
    </row>
    <row r="634">
      <c r="A634" s="6">
        <v>2.1743317E7</v>
      </c>
      <c r="B634" s="7">
        <v>43466.57818287037</v>
      </c>
      <c r="C634" s="7">
        <v>43466.5837962963</v>
      </c>
      <c r="D634" s="6">
        <v>5877.0</v>
      </c>
      <c r="E634" s="6">
        <v>485.0</v>
      </c>
      <c r="F634" s="6">
        <v>300.0</v>
      </c>
      <c r="G634" s="8" t="s">
        <v>278</v>
      </c>
      <c r="H634" s="6">
        <v>332.0</v>
      </c>
      <c r="I634" s="8" t="s">
        <v>74</v>
      </c>
      <c r="J634" s="9" t="s">
        <v>19</v>
      </c>
      <c r="K634" s="8" t="s">
        <v>20</v>
      </c>
      <c r="L634" s="6">
        <v>1981.0</v>
      </c>
      <c r="M634" s="10">
        <f t="shared" si="1"/>
        <v>0.005613425928</v>
      </c>
      <c r="N634" s="8">
        <f t="shared" si="2"/>
        <v>3</v>
      </c>
      <c r="O634" s="8"/>
      <c r="P634" s="8"/>
      <c r="Q634" s="8"/>
    </row>
    <row r="635">
      <c r="A635" s="6">
        <v>2.1743318E7</v>
      </c>
      <c r="B635" s="7">
        <v>43466.57861111111</v>
      </c>
      <c r="C635" s="7">
        <v>43466.58692129629</v>
      </c>
      <c r="D635" s="6">
        <v>6162.0</v>
      </c>
      <c r="E635" s="6">
        <v>718.0</v>
      </c>
      <c r="F635" s="6">
        <v>295.0</v>
      </c>
      <c r="G635" s="8" t="s">
        <v>39</v>
      </c>
      <c r="H635" s="6">
        <v>314.0</v>
      </c>
      <c r="I635" s="8" t="s">
        <v>178</v>
      </c>
      <c r="J635" s="9" t="s">
        <v>19</v>
      </c>
      <c r="K635" s="8" t="s">
        <v>20</v>
      </c>
      <c r="L635" s="6">
        <v>1992.0</v>
      </c>
      <c r="M635" s="10">
        <f t="shared" si="1"/>
        <v>0.008310185185</v>
      </c>
      <c r="N635" s="8">
        <f t="shared" si="2"/>
        <v>3</v>
      </c>
      <c r="O635" s="8"/>
      <c r="P635" s="8"/>
      <c r="Q635" s="8"/>
    </row>
    <row r="636">
      <c r="A636" s="6">
        <v>2.1743319E7</v>
      </c>
      <c r="B636" s="7">
        <v>43466.578888888886</v>
      </c>
      <c r="C636" s="7">
        <v>43466.76997685185</v>
      </c>
      <c r="D636" s="6">
        <v>4829.0</v>
      </c>
      <c r="E636" s="13">
        <v>16510.0</v>
      </c>
      <c r="F636" s="6">
        <v>337.0</v>
      </c>
      <c r="G636" s="8" t="s">
        <v>311</v>
      </c>
      <c r="H636" s="6">
        <v>620.0</v>
      </c>
      <c r="I636" s="8" t="s">
        <v>246</v>
      </c>
      <c r="J636" s="9" t="s">
        <v>44</v>
      </c>
      <c r="K636" s="8"/>
      <c r="L636" s="8"/>
      <c r="M636" s="10">
        <f t="shared" si="1"/>
        <v>0.191087963</v>
      </c>
      <c r="N636" s="8">
        <f t="shared" si="2"/>
        <v>3</v>
      </c>
      <c r="O636" s="8"/>
      <c r="P636" s="8"/>
      <c r="Q636" s="8"/>
    </row>
    <row r="637">
      <c r="A637" s="6">
        <v>2.1743325E7</v>
      </c>
      <c r="B637" s="7">
        <v>43466.58015046296</v>
      </c>
      <c r="C637" s="7">
        <v>43466.59417824074</v>
      </c>
      <c r="D637" s="6">
        <v>2884.0</v>
      </c>
      <c r="E637" s="13">
        <v>1212.0</v>
      </c>
      <c r="F637" s="6">
        <v>94.0</v>
      </c>
      <c r="G637" s="8" t="s">
        <v>108</v>
      </c>
      <c r="H637" s="6">
        <v>71.0</v>
      </c>
      <c r="I637" s="8" t="s">
        <v>99</v>
      </c>
      <c r="J637" s="9" t="s">
        <v>19</v>
      </c>
      <c r="K637" s="8" t="s">
        <v>20</v>
      </c>
      <c r="L637" s="6">
        <v>1993.0</v>
      </c>
      <c r="M637" s="10">
        <f t="shared" si="1"/>
        <v>0.01402777778</v>
      </c>
      <c r="N637" s="8">
        <f t="shared" si="2"/>
        <v>3</v>
      </c>
      <c r="O637" s="8"/>
      <c r="P637" s="8"/>
      <c r="Q637" s="8"/>
    </row>
    <row r="638">
      <c r="A638" s="6">
        <v>2.174333E7</v>
      </c>
      <c r="B638" s="7">
        <v>43466.581458333334</v>
      </c>
      <c r="C638" s="7">
        <v>43466.5937962963</v>
      </c>
      <c r="D638" s="6">
        <v>5461.0</v>
      </c>
      <c r="E638" s="13">
        <v>1066.0</v>
      </c>
      <c r="F638" s="6">
        <v>13.0</v>
      </c>
      <c r="G638" s="8" t="s">
        <v>56</v>
      </c>
      <c r="H638" s="6">
        <v>293.0</v>
      </c>
      <c r="I638" s="8" t="s">
        <v>158</v>
      </c>
      <c r="J638" s="9" t="s">
        <v>19</v>
      </c>
      <c r="K638" s="8" t="s">
        <v>20</v>
      </c>
      <c r="L638" s="6">
        <v>1986.0</v>
      </c>
      <c r="M638" s="10">
        <f t="shared" si="1"/>
        <v>0.01233796297</v>
      </c>
      <c r="N638" s="8">
        <f t="shared" si="2"/>
        <v>3</v>
      </c>
      <c r="O638" s="8"/>
      <c r="P638" s="8"/>
      <c r="Q638" s="8"/>
    </row>
    <row r="639">
      <c r="A639" s="6">
        <v>2.1743331E7</v>
      </c>
      <c r="B639" s="7">
        <v>43466.58193287037</v>
      </c>
      <c r="C639" s="7">
        <v>43466.59112268518</v>
      </c>
      <c r="D639" s="6">
        <v>134.0</v>
      </c>
      <c r="E639" s="6">
        <v>794.0</v>
      </c>
      <c r="F639" s="6">
        <v>254.0</v>
      </c>
      <c r="G639" s="8" t="s">
        <v>62</v>
      </c>
      <c r="H639" s="6">
        <v>115.0</v>
      </c>
      <c r="I639" s="8" t="s">
        <v>138</v>
      </c>
      <c r="J639" s="9" t="s">
        <v>19</v>
      </c>
      <c r="K639" s="8" t="s">
        <v>20</v>
      </c>
      <c r="L639" s="6">
        <v>1953.0</v>
      </c>
      <c r="M639" s="10">
        <f t="shared" si="1"/>
        <v>0.009189814809</v>
      </c>
      <c r="N639" s="8">
        <f t="shared" si="2"/>
        <v>3</v>
      </c>
      <c r="O639" s="8"/>
      <c r="P639" s="8"/>
      <c r="Q639" s="8"/>
    </row>
    <row r="640">
      <c r="A640" s="6">
        <v>2.1743332E7</v>
      </c>
      <c r="B640" s="7">
        <v>43466.58225694444</v>
      </c>
      <c r="C640" s="7">
        <v>43466.59324074074</v>
      </c>
      <c r="D640" s="6">
        <v>4686.0</v>
      </c>
      <c r="E640" s="6">
        <v>949.0</v>
      </c>
      <c r="F640" s="6">
        <v>182.0</v>
      </c>
      <c r="G640" s="8" t="s">
        <v>217</v>
      </c>
      <c r="H640" s="6">
        <v>112.0</v>
      </c>
      <c r="I640" s="8" t="s">
        <v>340</v>
      </c>
      <c r="J640" s="9" t="s">
        <v>19</v>
      </c>
      <c r="K640" s="8" t="s">
        <v>20</v>
      </c>
      <c r="L640" s="6">
        <v>1976.0</v>
      </c>
      <c r="M640" s="10">
        <f t="shared" si="1"/>
        <v>0.0109837963</v>
      </c>
      <c r="N640" s="8">
        <f t="shared" si="2"/>
        <v>3</v>
      </c>
      <c r="O640" s="8"/>
      <c r="P640" s="8"/>
      <c r="Q640" s="8"/>
    </row>
    <row r="641">
      <c r="A641" s="6">
        <v>2.1743333E7</v>
      </c>
      <c r="B641" s="7">
        <v>43466.582349537035</v>
      </c>
      <c r="C641" s="7">
        <v>43466.58966435185</v>
      </c>
      <c r="D641" s="6">
        <v>1654.0</v>
      </c>
      <c r="E641" s="6">
        <v>632.0</v>
      </c>
      <c r="F641" s="6">
        <v>620.0</v>
      </c>
      <c r="G641" s="8" t="s">
        <v>246</v>
      </c>
      <c r="H641" s="6">
        <v>125.0</v>
      </c>
      <c r="I641" s="8" t="s">
        <v>262</v>
      </c>
      <c r="J641" s="9" t="s">
        <v>44</v>
      </c>
      <c r="K641" s="8"/>
      <c r="L641" s="8"/>
      <c r="M641" s="10">
        <f t="shared" si="1"/>
        <v>0.007314814815</v>
      </c>
      <c r="N641" s="8">
        <f t="shared" si="2"/>
        <v>3</v>
      </c>
      <c r="O641" s="8"/>
      <c r="P641" s="8"/>
      <c r="Q641" s="8"/>
    </row>
    <row r="642">
      <c r="A642" s="6">
        <v>2.1743334E7</v>
      </c>
      <c r="B642" s="7">
        <v>43466.58094907407</v>
      </c>
      <c r="C642" s="7">
        <v>43466.58741898148</v>
      </c>
      <c r="D642" s="6">
        <v>5643.0</v>
      </c>
      <c r="E642" s="6">
        <v>559.0</v>
      </c>
      <c r="F642" s="6">
        <v>304.0</v>
      </c>
      <c r="G642" s="8" t="s">
        <v>73</v>
      </c>
      <c r="H642" s="6">
        <v>334.0</v>
      </c>
      <c r="I642" s="8" t="s">
        <v>146</v>
      </c>
      <c r="J642" s="9" t="s">
        <v>19</v>
      </c>
      <c r="K642" s="8" t="s">
        <v>20</v>
      </c>
      <c r="L642" s="6">
        <v>1989.0</v>
      </c>
      <c r="M642" s="10">
        <f t="shared" si="1"/>
        <v>0.006469907406</v>
      </c>
      <c r="N642" s="8">
        <f t="shared" si="2"/>
        <v>3</v>
      </c>
      <c r="O642" s="8"/>
      <c r="P642" s="8"/>
      <c r="Q642" s="8"/>
    </row>
    <row r="643">
      <c r="A643" s="6">
        <v>2.1743335E7</v>
      </c>
      <c r="B643" s="7">
        <v>43466.58324074074</v>
      </c>
      <c r="C643" s="7">
        <v>43466.58697916667</v>
      </c>
      <c r="D643" s="6">
        <v>1633.0</v>
      </c>
      <c r="E643" s="6">
        <v>323.0</v>
      </c>
      <c r="F643" s="6">
        <v>231.0</v>
      </c>
      <c r="G643" s="8" t="s">
        <v>143</v>
      </c>
      <c r="H643" s="6">
        <v>254.0</v>
      </c>
      <c r="I643" s="8" t="s">
        <v>62</v>
      </c>
      <c r="J643" s="9" t="s">
        <v>19</v>
      </c>
      <c r="K643" s="8" t="s">
        <v>20</v>
      </c>
      <c r="L643" s="6">
        <v>1980.0</v>
      </c>
      <c r="M643" s="10">
        <f t="shared" si="1"/>
        <v>0.003738425927</v>
      </c>
      <c r="N643" s="8">
        <f t="shared" si="2"/>
        <v>3</v>
      </c>
      <c r="O643" s="8"/>
      <c r="P643" s="8"/>
      <c r="Q643" s="8"/>
    </row>
    <row r="644">
      <c r="A644" s="6">
        <v>2.1743336E7</v>
      </c>
      <c r="B644" s="7">
        <v>43466.583287037036</v>
      </c>
      <c r="C644" s="7">
        <v>43466.586377314816</v>
      </c>
      <c r="D644" s="6">
        <v>1350.0</v>
      </c>
      <c r="E644" s="6">
        <v>267.0</v>
      </c>
      <c r="F644" s="6">
        <v>113.0</v>
      </c>
      <c r="G644" s="8" t="s">
        <v>110</v>
      </c>
      <c r="H644" s="6">
        <v>94.0</v>
      </c>
      <c r="I644" s="8" t="s">
        <v>108</v>
      </c>
      <c r="J644" s="9" t="s">
        <v>19</v>
      </c>
      <c r="K644" s="8" t="s">
        <v>20</v>
      </c>
      <c r="L644" s="6">
        <v>1990.0</v>
      </c>
      <c r="M644" s="10">
        <f t="shared" si="1"/>
        <v>0.00309027778</v>
      </c>
      <c r="N644" s="8">
        <f t="shared" si="2"/>
        <v>3</v>
      </c>
      <c r="O644" s="8"/>
      <c r="P644" s="8"/>
      <c r="Q644" s="8"/>
    </row>
    <row r="645">
      <c r="A645" s="6">
        <v>2.1743339E7</v>
      </c>
      <c r="B645" s="7">
        <v>43466.584178240744</v>
      </c>
      <c r="C645" s="7">
        <v>43466.593125</v>
      </c>
      <c r="D645" s="6">
        <v>4476.0</v>
      </c>
      <c r="E645" s="6">
        <v>773.0</v>
      </c>
      <c r="F645" s="6">
        <v>48.0</v>
      </c>
      <c r="G645" s="8" t="s">
        <v>358</v>
      </c>
      <c r="H645" s="6">
        <v>47.0</v>
      </c>
      <c r="I645" s="8" t="s">
        <v>51</v>
      </c>
      <c r="J645" s="9" t="s">
        <v>19</v>
      </c>
      <c r="K645" s="8" t="s">
        <v>23</v>
      </c>
      <c r="L645" s="6">
        <v>1964.0</v>
      </c>
      <c r="M645" s="10">
        <f t="shared" si="1"/>
        <v>0.008946759255</v>
      </c>
      <c r="N645" s="8">
        <f t="shared" si="2"/>
        <v>3</v>
      </c>
      <c r="O645" s="8"/>
      <c r="P645" s="8"/>
      <c r="Q645" s="8"/>
    </row>
    <row r="646">
      <c r="A646" s="6">
        <v>2.1743353E7</v>
      </c>
      <c r="B646" s="7">
        <v>43466.58626157408</v>
      </c>
      <c r="C646" s="7">
        <v>43466.594502314816</v>
      </c>
      <c r="D646" s="6">
        <v>246.0</v>
      </c>
      <c r="E646" s="6">
        <v>712.0</v>
      </c>
      <c r="F646" s="6">
        <v>107.0</v>
      </c>
      <c r="G646" s="8" t="s">
        <v>279</v>
      </c>
      <c r="H646" s="6">
        <v>74.0</v>
      </c>
      <c r="I646" s="8" t="s">
        <v>162</v>
      </c>
      <c r="J646" s="9" t="s">
        <v>19</v>
      </c>
      <c r="K646" s="8" t="s">
        <v>20</v>
      </c>
      <c r="L646" s="6">
        <v>1956.0</v>
      </c>
      <c r="M646" s="10">
        <f t="shared" si="1"/>
        <v>0.008240740739</v>
      </c>
      <c r="N646" s="8">
        <f t="shared" si="2"/>
        <v>3</v>
      </c>
      <c r="O646" s="8"/>
      <c r="P646" s="8"/>
      <c r="Q646" s="8"/>
    </row>
    <row r="647">
      <c r="A647" s="6">
        <v>2.1743355E7</v>
      </c>
      <c r="B647" s="7">
        <v>43466.587013888886</v>
      </c>
      <c r="C647" s="7">
        <v>43466.59950231481</v>
      </c>
      <c r="D647" s="6">
        <v>2842.0</v>
      </c>
      <c r="E647" s="13">
        <v>1079.0</v>
      </c>
      <c r="F647" s="6">
        <v>171.0</v>
      </c>
      <c r="G647" s="8" t="s">
        <v>366</v>
      </c>
      <c r="H647" s="6">
        <v>84.0</v>
      </c>
      <c r="I647" s="8" t="s">
        <v>18</v>
      </c>
      <c r="J647" s="9" t="s">
        <v>19</v>
      </c>
      <c r="K647" s="8" t="s">
        <v>20</v>
      </c>
      <c r="L647" s="6">
        <v>1987.0</v>
      </c>
      <c r="M647" s="10">
        <f t="shared" si="1"/>
        <v>0.01248842593</v>
      </c>
      <c r="N647" s="8">
        <f t="shared" si="2"/>
        <v>3</v>
      </c>
      <c r="O647" s="8"/>
      <c r="P647" s="8"/>
      <c r="Q647" s="8"/>
    </row>
    <row r="648">
      <c r="A648" s="6">
        <v>2.1743356E7</v>
      </c>
      <c r="B648" s="7">
        <v>43466.5871875</v>
      </c>
      <c r="C648" s="7">
        <v>43466.59642361111</v>
      </c>
      <c r="D648" s="6">
        <v>2694.0</v>
      </c>
      <c r="E648" s="6">
        <v>798.0</v>
      </c>
      <c r="F648" s="6">
        <v>26.0</v>
      </c>
      <c r="G648" s="8" t="s">
        <v>290</v>
      </c>
      <c r="H648" s="6">
        <v>191.0</v>
      </c>
      <c r="I648" s="8" t="s">
        <v>209</v>
      </c>
      <c r="J648" s="9" t="s">
        <v>19</v>
      </c>
      <c r="K648" s="8" t="s">
        <v>20</v>
      </c>
      <c r="L648" s="6">
        <v>1970.0</v>
      </c>
      <c r="M648" s="10">
        <f t="shared" si="1"/>
        <v>0.009236111109</v>
      </c>
      <c r="N648" s="8">
        <f t="shared" si="2"/>
        <v>3</v>
      </c>
      <c r="O648" s="8"/>
      <c r="P648" s="8"/>
      <c r="Q648" s="8"/>
    </row>
    <row r="649">
      <c r="A649" s="6">
        <v>2.1743357E7</v>
      </c>
      <c r="B649" s="7">
        <v>43466.58773148148</v>
      </c>
      <c r="C649" s="7">
        <v>43466.59423611111</v>
      </c>
      <c r="D649" s="6">
        <v>2549.0</v>
      </c>
      <c r="E649" s="6">
        <v>562.0</v>
      </c>
      <c r="F649" s="6">
        <v>67.0</v>
      </c>
      <c r="G649" s="8" t="s">
        <v>150</v>
      </c>
      <c r="H649" s="6">
        <v>20.0</v>
      </c>
      <c r="I649" s="8" t="s">
        <v>329</v>
      </c>
      <c r="J649" s="9" t="s">
        <v>19</v>
      </c>
      <c r="K649" s="8" t="s">
        <v>20</v>
      </c>
      <c r="L649" s="6">
        <v>1987.0</v>
      </c>
      <c r="M649" s="10">
        <f t="shared" si="1"/>
        <v>0.006504629629</v>
      </c>
      <c r="N649" s="8">
        <f t="shared" si="2"/>
        <v>3</v>
      </c>
      <c r="O649" s="8"/>
      <c r="P649" s="8"/>
      <c r="Q649" s="8"/>
    </row>
    <row r="650">
      <c r="A650" s="6">
        <v>2.1743358E7</v>
      </c>
      <c r="B650" s="7">
        <v>43466.58796296296</v>
      </c>
      <c r="C650" s="7">
        <v>43466.59226851852</v>
      </c>
      <c r="D650" s="6">
        <v>6256.0</v>
      </c>
      <c r="E650" s="6">
        <v>372.0</v>
      </c>
      <c r="F650" s="6">
        <v>114.0</v>
      </c>
      <c r="G650" s="8" t="s">
        <v>120</v>
      </c>
      <c r="H650" s="6">
        <v>303.0</v>
      </c>
      <c r="I650" s="8" t="s">
        <v>125</v>
      </c>
      <c r="J650" s="9" t="s">
        <v>19</v>
      </c>
      <c r="K650" s="8" t="s">
        <v>20</v>
      </c>
      <c r="L650" s="6">
        <v>1983.0</v>
      </c>
      <c r="M650" s="10">
        <f t="shared" si="1"/>
        <v>0.004305555558</v>
      </c>
      <c r="N650" s="8">
        <f t="shared" si="2"/>
        <v>3</v>
      </c>
      <c r="O650" s="8"/>
      <c r="P650" s="8"/>
      <c r="Q650" s="8"/>
    </row>
    <row r="651">
      <c r="A651" s="6">
        <v>2.1743359E7</v>
      </c>
      <c r="B651" s="7">
        <v>43466.58850694444</v>
      </c>
      <c r="C651" s="7">
        <v>43466.59809027778</v>
      </c>
      <c r="D651" s="6">
        <v>4418.0</v>
      </c>
      <c r="E651" s="6">
        <v>828.0</v>
      </c>
      <c r="F651" s="6">
        <v>53.0</v>
      </c>
      <c r="G651" s="8" t="s">
        <v>314</v>
      </c>
      <c r="H651" s="6">
        <v>43.0</v>
      </c>
      <c r="I651" s="8" t="s">
        <v>221</v>
      </c>
      <c r="J651" s="9" t="s">
        <v>44</v>
      </c>
      <c r="K651" s="8" t="s">
        <v>20</v>
      </c>
      <c r="L651" s="6">
        <v>1988.0</v>
      </c>
      <c r="M651" s="10">
        <f t="shared" si="1"/>
        <v>0.00958333334</v>
      </c>
      <c r="N651" s="8">
        <f t="shared" si="2"/>
        <v>3</v>
      </c>
      <c r="O651" s="8"/>
      <c r="P651" s="8"/>
      <c r="Q651" s="8"/>
    </row>
    <row r="652">
      <c r="A652" s="6">
        <v>2.174336E7</v>
      </c>
      <c r="B652" s="7">
        <v>43466.58855324074</v>
      </c>
      <c r="C652" s="7">
        <v>43466.59233796296</v>
      </c>
      <c r="D652" s="6">
        <v>2442.0</v>
      </c>
      <c r="E652" s="6">
        <v>327.0</v>
      </c>
      <c r="F652" s="6">
        <v>114.0</v>
      </c>
      <c r="G652" s="8" t="s">
        <v>120</v>
      </c>
      <c r="H652" s="6">
        <v>303.0</v>
      </c>
      <c r="I652" s="8" t="s">
        <v>125</v>
      </c>
      <c r="J652" s="9" t="s">
        <v>19</v>
      </c>
      <c r="K652" s="8" t="s">
        <v>23</v>
      </c>
      <c r="L652" s="6">
        <v>1984.0</v>
      </c>
      <c r="M652" s="10">
        <f t="shared" si="1"/>
        <v>0.003784722219</v>
      </c>
      <c r="N652" s="8">
        <f t="shared" si="2"/>
        <v>3</v>
      </c>
      <c r="O652" s="8"/>
      <c r="P652" s="8"/>
      <c r="Q652" s="8"/>
    </row>
    <row r="653">
      <c r="A653" s="6">
        <v>2.1743361E7</v>
      </c>
      <c r="B653" s="7">
        <v>43466.58871527778</v>
      </c>
      <c r="C653" s="7">
        <v>43466.60008101852</v>
      </c>
      <c r="D653" s="6">
        <v>5965.0</v>
      </c>
      <c r="E653" s="6">
        <v>982.0</v>
      </c>
      <c r="F653" s="6">
        <v>46.0</v>
      </c>
      <c r="G653" s="8" t="s">
        <v>136</v>
      </c>
      <c r="H653" s="6">
        <v>289.0</v>
      </c>
      <c r="I653" s="8" t="s">
        <v>45</v>
      </c>
      <c r="J653" s="9" t="s">
        <v>44</v>
      </c>
      <c r="K653" s="8" t="s">
        <v>20</v>
      </c>
      <c r="L653" s="6">
        <v>1995.0</v>
      </c>
      <c r="M653" s="10">
        <f t="shared" si="1"/>
        <v>0.01136574074</v>
      </c>
      <c r="N653" s="8">
        <f t="shared" si="2"/>
        <v>3</v>
      </c>
      <c r="O653" s="8"/>
      <c r="P653" s="8"/>
      <c r="Q653" s="8"/>
    </row>
    <row r="654">
      <c r="A654" s="6">
        <v>2.1743363E7</v>
      </c>
      <c r="B654" s="7">
        <v>43466.5903587963</v>
      </c>
      <c r="C654" s="7">
        <v>43466.60599537037</v>
      </c>
      <c r="D654" s="6">
        <v>2083.0</v>
      </c>
      <c r="E654" s="13">
        <v>1351.0</v>
      </c>
      <c r="F654" s="6">
        <v>61.0</v>
      </c>
      <c r="G654" s="8" t="s">
        <v>57</v>
      </c>
      <c r="H654" s="6">
        <v>174.0</v>
      </c>
      <c r="I654" s="8" t="s">
        <v>218</v>
      </c>
      <c r="J654" s="9" t="s">
        <v>19</v>
      </c>
      <c r="K654" s="8" t="s">
        <v>20</v>
      </c>
      <c r="L654" s="6">
        <v>1991.0</v>
      </c>
      <c r="M654" s="10">
        <f t="shared" si="1"/>
        <v>0.01563657408</v>
      </c>
      <c r="N654" s="8">
        <f t="shared" si="2"/>
        <v>3</v>
      </c>
      <c r="O654" s="8"/>
      <c r="P654" s="8"/>
      <c r="Q654" s="8"/>
    </row>
    <row r="655">
      <c r="A655" s="6">
        <v>2.1743364E7</v>
      </c>
      <c r="B655" s="7">
        <v>43466.59075231481</v>
      </c>
      <c r="C655" s="7">
        <v>43466.59517361111</v>
      </c>
      <c r="D655" s="6">
        <v>5246.0</v>
      </c>
      <c r="E655" s="6">
        <v>382.0</v>
      </c>
      <c r="F655" s="6">
        <v>20.0</v>
      </c>
      <c r="G655" s="8" t="s">
        <v>329</v>
      </c>
      <c r="H655" s="6">
        <v>365.0</v>
      </c>
      <c r="I655" s="8" t="s">
        <v>367</v>
      </c>
      <c r="J655" s="9" t="s">
        <v>19</v>
      </c>
      <c r="K655" s="8" t="s">
        <v>20</v>
      </c>
      <c r="L655" s="6">
        <v>1993.0</v>
      </c>
      <c r="M655" s="10">
        <f t="shared" si="1"/>
        <v>0.004421296297</v>
      </c>
      <c r="N655" s="8">
        <f t="shared" si="2"/>
        <v>3</v>
      </c>
      <c r="O655" s="8"/>
      <c r="P655" s="8"/>
      <c r="Q655" s="8"/>
    </row>
    <row r="656">
      <c r="A656" s="6">
        <v>2.1743365E7</v>
      </c>
      <c r="B656" s="7">
        <v>43466.59119212963</v>
      </c>
      <c r="C656" s="7">
        <v>43466.594201388885</v>
      </c>
      <c r="D656" s="6">
        <v>6271.0</v>
      </c>
      <c r="E656" s="6">
        <v>260.0</v>
      </c>
      <c r="F656" s="6">
        <v>84.0</v>
      </c>
      <c r="G656" s="8" t="s">
        <v>18</v>
      </c>
      <c r="H656" s="6">
        <v>112.0</v>
      </c>
      <c r="I656" s="8" t="s">
        <v>340</v>
      </c>
      <c r="J656" s="9" t="s">
        <v>19</v>
      </c>
      <c r="K656" s="8" t="s">
        <v>20</v>
      </c>
      <c r="L656" s="6">
        <v>1991.0</v>
      </c>
      <c r="M656" s="10">
        <f t="shared" si="1"/>
        <v>0.003009259257</v>
      </c>
      <c r="N656" s="8">
        <f t="shared" si="2"/>
        <v>3</v>
      </c>
      <c r="O656" s="8"/>
      <c r="P656" s="8"/>
      <c r="Q656" s="8"/>
    </row>
    <row r="657">
      <c r="A657" s="6">
        <v>2.1743366E7</v>
      </c>
      <c r="B657" s="7">
        <v>43466.59179398148</v>
      </c>
      <c r="C657" s="7">
        <v>43466.60270833333</v>
      </c>
      <c r="D657" s="6">
        <v>6208.0</v>
      </c>
      <c r="E657" s="6">
        <v>943.0</v>
      </c>
      <c r="F657" s="6">
        <v>144.0</v>
      </c>
      <c r="G657" s="8" t="s">
        <v>70</v>
      </c>
      <c r="H657" s="6">
        <v>310.0</v>
      </c>
      <c r="I657" s="8" t="s">
        <v>321</v>
      </c>
      <c r="J657" s="9" t="s">
        <v>19</v>
      </c>
      <c r="K657" s="8" t="s">
        <v>20</v>
      </c>
      <c r="L657" s="6">
        <v>1989.0</v>
      </c>
      <c r="M657" s="10">
        <f t="shared" si="1"/>
        <v>0.01091435185</v>
      </c>
      <c r="N657" s="8">
        <f t="shared" si="2"/>
        <v>3</v>
      </c>
      <c r="O657" s="8"/>
      <c r="P657" s="8"/>
      <c r="Q657" s="8"/>
    </row>
    <row r="658">
      <c r="A658" s="6">
        <v>2.1743367E7</v>
      </c>
      <c r="B658" s="7">
        <v>43466.59289351852</v>
      </c>
      <c r="C658" s="7">
        <v>43466.59986111111</v>
      </c>
      <c r="D658" s="6">
        <v>4738.0</v>
      </c>
      <c r="E658" s="6">
        <v>602.0</v>
      </c>
      <c r="F658" s="6">
        <v>255.0</v>
      </c>
      <c r="G658" s="8" t="s">
        <v>43</v>
      </c>
      <c r="H658" s="6">
        <v>192.0</v>
      </c>
      <c r="I658" s="8" t="s">
        <v>264</v>
      </c>
      <c r="J658" s="9" t="s">
        <v>19</v>
      </c>
      <c r="K658" s="8" t="s">
        <v>20</v>
      </c>
      <c r="L658" s="6">
        <v>1991.0</v>
      </c>
      <c r="M658" s="10">
        <f t="shared" si="1"/>
        <v>0.006967592592</v>
      </c>
      <c r="N658" s="8">
        <f t="shared" si="2"/>
        <v>3</v>
      </c>
      <c r="O658" s="8"/>
      <c r="P658" s="8"/>
      <c r="Q658" s="8"/>
    </row>
    <row r="659">
      <c r="A659" s="6">
        <v>2.1743368E7</v>
      </c>
      <c r="B659" s="7">
        <v>43466.5931712963</v>
      </c>
      <c r="C659" s="7">
        <v>43466.60358796296</v>
      </c>
      <c r="D659" s="6">
        <v>3149.0</v>
      </c>
      <c r="E659" s="6">
        <v>900.0</v>
      </c>
      <c r="F659" s="6">
        <v>376.0</v>
      </c>
      <c r="G659" s="8" t="s">
        <v>303</v>
      </c>
      <c r="H659" s="6">
        <v>217.0</v>
      </c>
      <c r="I659" s="8" t="s">
        <v>151</v>
      </c>
      <c r="J659" s="9" t="s">
        <v>19</v>
      </c>
      <c r="K659" s="8" t="s">
        <v>20</v>
      </c>
      <c r="L659" s="6">
        <v>1959.0</v>
      </c>
      <c r="M659" s="10">
        <f t="shared" si="1"/>
        <v>0.01041666666</v>
      </c>
      <c r="N659" s="8">
        <f t="shared" si="2"/>
        <v>3</v>
      </c>
      <c r="O659" s="8"/>
      <c r="P659" s="8"/>
      <c r="Q659" s="8"/>
    </row>
    <row r="660">
      <c r="A660" s="6">
        <v>2.174337E7</v>
      </c>
      <c r="B660" s="7">
        <v>43466.593518518515</v>
      </c>
      <c r="C660" s="7">
        <v>43466.60894675926</v>
      </c>
      <c r="D660" s="6">
        <v>1186.0</v>
      </c>
      <c r="E660" s="13">
        <v>1333.0</v>
      </c>
      <c r="F660" s="6">
        <v>381.0</v>
      </c>
      <c r="G660" s="8" t="s">
        <v>353</v>
      </c>
      <c r="H660" s="6">
        <v>19.0</v>
      </c>
      <c r="I660" s="8" t="s">
        <v>226</v>
      </c>
      <c r="J660" s="9" t="s">
        <v>19</v>
      </c>
      <c r="K660" s="8" t="s">
        <v>23</v>
      </c>
      <c r="L660" s="6">
        <v>1987.0</v>
      </c>
      <c r="M660" s="10">
        <f t="shared" si="1"/>
        <v>0.01542824075</v>
      </c>
      <c r="N660" s="8">
        <f t="shared" si="2"/>
        <v>3</v>
      </c>
      <c r="O660" s="8"/>
      <c r="P660" s="8"/>
      <c r="Q660" s="8"/>
    </row>
    <row r="661">
      <c r="M661" s="10"/>
      <c r="N661" s="8"/>
      <c r="O661" s="8"/>
    </row>
    <row r="662">
      <c r="M662" s="10"/>
      <c r="N662" s="8"/>
      <c r="O662" s="8"/>
    </row>
    <row r="663">
      <c r="M663" s="10"/>
      <c r="N663" s="8"/>
      <c r="O663" s="8"/>
    </row>
    <row r="664">
      <c r="M664" s="10"/>
      <c r="N664" s="8"/>
      <c r="O664" s="8"/>
    </row>
    <row r="665">
      <c r="M665" s="10"/>
      <c r="N665" s="8"/>
      <c r="O665" s="8"/>
    </row>
    <row r="666">
      <c r="M666" s="10"/>
      <c r="N666" s="8"/>
      <c r="O666" s="8"/>
    </row>
    <row r="667">
      <c r="M667" s="10"/>
      <c r="N667" s="8"/>
      <c r="O667" s="8"/>
    </row>
    <row r="668">
      <c r="M668" s="10"/>
      <c r="N668" s="8"/>
      <c r="O668" s="8"/>
    </row>
    <row r="669">
      <c r="M669" s="10"/>
      <c r="N669" s="8"/>
      <c r="O669" s="8"/>
    </row>
    <row r="670">
      <c r="M670" s="10"/>
      <c r="N670" s="8"/>
      <c r="O670" s="8"/>
    </row>
    <row r="671">
      <c r="M671" s="10"/>
      <c r="N671" s="8"/>
      <c r="O671" s="8"/>
    </row>
    <row r="672">
      <c r="M672" s="10"/>
      <c r="N672" s="8"/>
      <c r="O672" s="8"/>
    </row>
    <row r="673">
      <c r="M673" s="10"/>
      <c r="N673" s="8"/>
      <c r="O673" s="8"/>
    </row>
    <row r="674">
      <c r="M674" s="10"/>
      <c r="N674" s="8"/>
      <c r="O674" s="8"/>
    </row>
    <row r="675">
      <c r="M675" s="10"/>
      <c r="N675" s="8"/>
      <c r="O675" s="8"/>
    </row>
    <row r="676">
      <c r="M676" s="10"/>
      <c r="N676" s="8"/>
      <c r="O676" s="8"/>
    </row>
    <row r="677">
      <c r="M677" s="10"/>
      <c r="N677" s="8"/>
      <c r="O677" s="8"/>
    </row>
    <row r="678">
      <c r="M678" s="10"/>
      <c r="N678" s="8"/>
      <c r="O678" s="8"/>
    </row>
    <row r="679">
      <c r="M679" s="10"/>
      <c r="N679" s="8"/>
      <c r="O679" s="8"/>
    </row>
    <row r="680">
      <c r="M680" s="10"/>
      <c r="N680" s="8"/>
      <c r="O680" s="8"/>
    </row>
    <row r="681">
      <c r="M681" s="10"/>
      <c r="N681" s="8"/>
      <c r="O681" s="8"/>
    </row>
    <row r="682">
      <c r="M682" s="10"/>
      <c r="N682" s="8"/>
      <c r="O682" s="8"/>
    </row>
    <row r="683">
      <c r="M683" s="10"/>
      <c r="N683" s="8"/>
      <c r="O683" s="8"/>
    </row>
    <row r="684">
      <c r="M684" s="10"/>
      <c r="N684" s="8"/>
      <c r="O684" s="8"/>
    </row>
    <row r="685">
      <c r="M685" s="10"/>
      <c r="N685" s="8"/>
      <c r="O685" s="8"/>
    </row>
    <row r="686">
      <c r="M686" s="10"/>
      <c r="N686" s="8"/>
      <c r="O686" s="8"/>
    </row>
    <row r="687">
      <c r="M687" s="10"/>
      <c r="N687" s="8"/>
      <c r="O687" s="8"/>
    </row>
    <row r="688">
      <c r="M688" s="10"/>
      <c r="N688" s="8"/>
      <c r="O688" s="8"/>
    </row>
    <row r="689">
      <c r="M689" s="10"/>
      <c r="N689" s="8"/>
      <c r="O689" s="8"/>
    </row>
    <row r="690">
      <c r="M690" s="10"/>
      <c r="N690" s="8"/>
      <c r="O690" s="8"/>
    </row>
    <row r="691">
      <c r="M691" s="10"/>
      <c r="N691" s="8"/>
      <c r="O691" s="8"/>
    </row>
    <row r="692">
      <c r="M692" s="10"/>
      <c r="N692" s="8"/>
      <c r="O692" s="8"/>
    </row>
    <row r="693">
      <c r="M693" s="10"/>
      <c r="N693" s="8"/>
      <c r="O693" s="8"/>
    </row>
    <row r="694">
      <c r="M694" s="10"/>
      <c r="N694" s="8"/>
      <c r="O694" s="8"/>
    </row>
    <row r="695">
      <c r="N695" s="8"/>
      <c r="O695" s="8"/>
    </row>
    <row r="696">
      <c r="N696" s="8"/>
      <c r="O696" s="8"/>
    </row>
    <row r="697">
      <c r="N697" s="8"/>
      <c r="O697" s="8"/>
    </row>
    <row r="698">
      <c r="N698" s="8"/>
      <c r="O698" s="8"/>
    </row>
    <row r="699">
      <c r="N699" s="8"/>
      <c r="O699" s="8"/>
    </row>
    <row r="700">
      <c r="N700" s="8"/>
      <c r="O700" s="8"/>
    </row>
    <row r="701">
      <c r="N701" s="8"/>
      <c r="O701" s="8"/>
    </row>
    <row r="702">
      <c r="N702" s="8"/>
      <c r="O702" s="8"/>
    </row>
    <row r="703">
      <c r="N703" s="8"/>
      <c r="O703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75"/>
  </cols>
  <sheetData>
    <row r="1">
      <c r="A1" s="4" t="s">
        <v>14</v>
      </c>
      <c r="B1" s="4" t="s">
        <v>15</v>
      </c>
      <c r="C1" s="4" t="s">
        <v>16</v>
      </c>
    </row>
    <row r="2">
      <c r="A2" s="16">
        <v>0.01697653220356647</v>
      </c>
      <c r="B2" s="16">
        <v>1.301689814812562</v>
      </c>
      <c r="C2" s="17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27.25"/>
    <col customWidth="1" min="3" max="3" width="20.13"/>
  </cols>
  <sheetData>
    <row r="1">
      <c r="A1" s="2" t="s">
        <v>374</v>
      </c>
      <c r="B1" s="2" t="s">
        <v>375</v>
      </c>
      <c r="C1" s="2" t="s">
        <v>376</v>
      </c>
      <c r="D1" s="18" t="s">
        <v>4</v>
      </c>
      <c r="E1" s="1" t="s">
        <v>9</v>
      </c>
      <c r="F1" s="19" t="s">
        <v>12</v>
      </c>
      <c r="G1" s="2" t="s">
        <v>13</v>
      </c>
      <c r="H1" s="2"/>
      <c r="I1" s="5"/>
      <c r="J1" s="5"/>
      <c r="K1" s="5"/>
      <c r="L1" s="5"/>
      <c r="M1" s="5"/>
      <c r="N1" s="5"/>
      <c r="O1" s="5"/>
      <c r="P1" s="5"/>
      <c r="Q1" s="5"/>
    </row>
    <row r="2">
      <c r="A2" s="6">
        <v>2.1742443E7</v>
      </c>
      <c r="B2" s="8" t="s">
        <v>17</v>
      </c>
      <c r="C2" s="8" t="s">
        <v>18</v>
      </c>
      <c r="D2" s="20">
        <v>390.0</v>
      </c>
      <c r="E2" s="9" t="s">
        <v>19</v>
      </c>
      <c r="F2" s="10">
        <v>0.004513888889050577</v>
      </c>
      <c r="G2" s="8">
        <v>3.0</v>
      </c>
      <c r="H2" s="8"/>
    </row>
    <row r="3">
      <c r="A3" s="6">
        <v>2.1742444E7</v>
      </c>
      <c r="B3" s="8" t="s">
        <v>21</v>
      </c>
      <c r="C3" s="8" t="s">
        <v>22</v>
      </c>
      <c r="D3" s="20">
        <v>441.0</v>
      </c>
      <c r="E3" s="9" t="s">
        <v>19</v>
      </c>
      <c r="F3" s="10">
        <v>0.005104166666569654</v>
      </c>
      <c r="G3" s="8">
        <v>3.0</v>
      </c>
      <c r="H3" s="8"/>
    </row>
    <row r="4">
      <c r="A4" s="6">
        <v>2.1742445E7</v>
      </c>
      <c r="B4" s="8" t="s">
        <v>24</v>
      </c>
      <c r="C4" s="8" t="s">
        <v>25</v>
      </c>
      <c r="D4" s="20">
        <v>829.0</v>
      </c>
      <c r="E4" s="9" t="s">
        <v>19</v>
      </c>
      <c r="F4" s="10">
        <v>0.009594907409336884</v>
      </c>
      <c r="G4" s="8">
        <v>3.0</v>
      </c>
      <c r="H4" s="8"/>
    </row>
    <row r="5">
      <c r="A5" s="6">
        <v>2.1742446E7</v>
      </c>
      <c r="B5" s="8" t="s">
        <v>26</v>
      </c>
      <c r="C5" s="8" t="s">
        <v>27</v>
      </c>
      <c r="D5" s="20">
        <v>1783.0</v>
      </c>
      <c r="E5" s="9" t="s">
        <v>19</v>
      </c>
      <c r="F5" s="10">
        <v>0.020636574074160308</v>
      </c>
      <c r="G5" s="8">
        <v>3.0</v>
      </c>
      <c r="H5" s="8"/>
    </row>
    <row r="6">
      <c r="A6" s="6">
        <v>2.1742447E7</v>
      </c>
      <c r="B6" s="8" t="s">
        <v>28</v>
      </c>
      <c r="C6" s="8" t="s">
        <v>29</v>
      </c>
      <c r="D6" s="20">
        <v>364.0</v>
      </c>
      <c r="E6" s="9" t="s">
        <v>19</v>
      </c>
      <c r="F6" s="10">
        <v>0.004212962965539191</v>
      </c>
      <c r="G6" s="8">
        <v>3.0</v>
      </c>
      <c r="H6" s="8"/>
    </row>
    <row r="7">
      <c r="A7" s="6">
        <v>2.1742448E7</v>
      </c>
      <c r="B7" s="8" t="s">
        <v>30</v>
      </c>
      <c r="C7" s="8" t="s">
        <v>31</v>
      </c>
      <c r="D7" s="20">
        <v>216.0</v>
      </c>
      <c r="E7" s="9" t="s">
        <v>19</v>
      </c>
      <c r="F7" s="10">
        <v>0.0025000000023283064</v>
      </c>
      <c r="G7" s="8">
        <v>3.0</v>
      </c>
      <c r="H7" s="8"/>
    </row>
    <row r="8">
      <c r="A8" s="6">
        <v>2.1742449E7</v>
      </c>
      <c r="B8" s="8" t="s">
        <v>30</v>
      </c>
      <c r="C8" s="8" t="s">
        <v>31</v>
      </c>
      <c r="D8" s="20">
        <v>177.0</v>
      </c>
      <c r="E8" s="9" t="s">
        <v>19</v>
      </c>
      <c r="F8" s="10">
        <v>0.00204861110978527</v>
      </c>
      <c r="G8" s="8">
        <v>3.0</v>
      </c>
      <c r="H8" s="8"/>
    </row>
    <row r="9">
      <c r="A9" s="6">
        <v>2.174245E7</v>
      </c>
      <c r="B9" s="8" t="s">
        <v>32</v>
      </c>
      <c r="C9" s="8" t="s">
        <v>33</v>
      </c>
      <c r="D9" s="20">
        <v>100.0</v>
      </c>
      <c r="E9" s="9" t="s">
        <v>19</v>
      </c>
      <c r="F9" s="10">
        <v>0.001157407408754807</v>
      </c>
      <c r="G9" s="8">
        <v>3.0</v>
      </c>
      <c r="H9" s="8"/>
    </row>
    <row r="10">
      <c r="A10" s="6">
        <v>2.1742451E7</v>
      </c>
      <c r="B10" s="8" t="s">
        <v>34</v>
      </c>
      <c r="C10" s="8" t="s">
        <v>35</v>
      </c>
      <c r="D10" s="20">
        <v>1727.0</v>
      </c>
      <c r="E10" s="9" t="s">
        <v>19</v>
      </c>
      <c r="F10" s="10">
        <v>0.019988425927294884</v>
      </c>
      <c r="G10" s="8">
        <v>3.0</v>
      </c>
      <c r="H10" s="8"/>
    </row>
    <row r="11">
      <c r="A11" s="6">
        <v>2.1742452E7</v>
      </c>
      <c r="B11" s="8" t="s">
        <v>36</v>
      </c>
      <c r="C11" s="8" t="s">
        <v>37</v>
      </c>
      <c r="D11" s="20">
        <v>336.0</v>
      </c>
      <c r="E11" s="9" t="s">
        <v>19</v>
      </c>
      <c r="F11" s="10">
        <v>0.0038888888884685002</v>
      </c>
      <c r="G11" s="8">
        <v>3.0</v>
      </c>
      <c r="H11" s="8"/>
    </row>
    <row r="12">
      <c r="A12" s="6">
        <v>2.1742453E7</v>
      </c>
      <c r="B12" s="8" t="s">
        <v>38</v>
      </c>
      <c r="C12" s="8" t="s">
        <v>39</v>
      </c>
      <c r="D12" s="20">
        <v>886.0</v>
      </c>
      <c r="E12" s="9" t="s">
        <v>19</v>
      </c>
      <c r="F12" s="10">
        <v>0.01025462963298196</v>
      </c>
      <c r="G12" s="8">
        <v>3.0</v>
      </c>
      <c r="H12" s="8"/>
    </row>
    <row r="13">
      <c r="A13" s="6">
        <v>2.1742454E7</v>
      </c>
      <c r="B13" s="8" t="s">
        <v>40</v>
      </c>
      <c r="C13" s="8" t="s">
        <v>41</v>
      </c>
      <c r="D13" s="20">
        <v>653.0</v>
      </c>
      <c r="E13" s="9" t="s">
        <v>19</v>
      </c>
      <c r="F13" s="10">
        <v>0.007557870369055308</v>
      </c>
      <c r="G13" s="8">
        <v>3.0</v>
      </c>
      <c r="H13" s="8"/>
    </row>
    <row r="14">
      <c r="A14" s="6">
        <v>2.1742455E7</v>
      </c>
      <c r="B14" s="8" t="s">
        <v>42</v>
      </c>
      <c r="C14" s="8" t="s">
        <v>43</v>
      </c>
      <c r="D14" s="20">
        <v>601.0</v>
      </c>
      <c r="E14" s="9" t="s">
        <v>19</v>
      </c>
      <c r="F14" s="10">
        <v>0.0069560185220325366</v>
      </c>
      <c r="G14" s="8">
        <v>3.0</v>
      </c>
      <c r="H14" s="8"/>
    </row>
    <row r="15">
      <c r="A15" s="6">
        <v>2.1742456E7</v>
      </c>
      <c r="B15" s="8" t="s">
        <v>42</v>
      </c>
      <c r="C15" s="8" t="s">
        <v>43</v>
      </c>
      <c r="D15" s="20">
        <v>562.0</v>
      </c>
      <c r="E15" s="9" t="s">
        <v>44</v>
      </c>
      <c r="F15" s="10">
        <v>0.0065046296294895</v>
      </c>
      <c r="G15" s="8">
        <v>3.0</v>
      </c>
      <c r="H15" s="8"/>
    </row>
    <row r="16">
      <c r="A16" s="6">
        <v>2.1742457E7</v>
      </c>
      <c r="B16" s="8" t="s">
        <v>45</v>
      </c>
      <c r="C16" s="8" t="s">
        <v>46</v>
      </c>
      <c r="D16" s="20">
        <v>906.0</v>
      </c>
      <c r="E16" s="9" t="s">
        <v>19</v>
      </c>
      <c r="F16" s="10">
        <v>0.010486111110367347</v>
      </c>
      <c r="G16" s="8">
        <v>3.0</v>
      </c>
      <c r="H16" s="8"/>
    </row>
    <row r="17">
      <c r="A17" s="6">
        <v>2.1742458E7</v>
      </c>
      <c r="B17" s="8" t="s">
        <v>45</v>
      </c>
      <c r="C17" s="8" t="s">
        <v>46</v>
      </c>
      <c r="D17" s="20">
        <v>892.0</v>
      </c>
      <c r="E17" s="9" t="s">
        <v>19</v>
      </c>
      <c r="F17" s="10">
        <v>0.010324074071832001</v>
      </c>
      <c r="G17" s="8">
        <v>3.0</v>
      </c>
      <c r="H17" s="8"/>
    </row>
    <row r="18">
      <c r="A18" s="6">
        <v>2.1742459E7</v>
      </c>
      <c r="B18" s="8" t="s">
        <v>47</v>
      </c>
      <c r="C18" s="8" t="s">
        <v>48</v>
      </c>
      <c r="D18" s="20">
        <v>407.0</v>
      </c>
      <c r="E18" s="9" t="s">
        <v>19</v>
      </c>
      <c r="F18" s="10">
        <v>0.004710648143372964</v>
      </c>
      <c r="G18" s="8">
        <v>3.0</v>
      </c>
      <c r="H18" s="8"/>
    </row>
    <row r="19">
      <c r="A19" s="6">
        <v>2.174246E7</v>
      </c>
      <c r="B19" s="8" t="s">
        <v>36</v>
      </c>
      <c r="C19" s="8" t="s">
        <v>49</v>
      </c>
      <c r="D19" s="20">
        <v>1356.0</v>
      </c>
      <c r="E19" s="9" t="s">
        <v>44</v>
      </c>
      <c r="F19" s="10">
        <v>0.015694444446126</v>
      </c>
      <c r="G19" s="8">
        <v>3.0</v>
      </c>
      <c r="H19" s="8"/>
    </row>
    <row r="20">
      <c r="A20" s="6">
        <v>2.1742461E7</v>
      </c>
      <c r="B20" s="8" t="s">
        <v>29</v>
      </c>
      <c r="C20" s="8" t="s">
        <v>29</v>
      </c>
      <c r="D20" s="20">
        <v>102.0</v>
      </c>
      <c r="E20" s="9" t="s">
        <v>19</v>
      </c>
      <c r="F20" s="10">
        <v>0.0011805555550381541</v>
      </c>
      <c r="G20" s="8">
        <v>3.0</v>
      </c>
      <c r="H20" s="8"/>
    </row>
    <row r="21">
      <c r="A21" s="6">
        <v>2.1742463E7</v>
      </c>
      <c r="B21" s="8" t="s">
        <v>29</v>
      </c>
      <c r="C21" s="8" t="s">
        <v>50</v>
      </c>
      <c r="D21" s="20">
        <v>2333.0</v>
      </c>
      <c r="E21" s="9" t="s">
        <v>44</v>
      </c>
      <c r="F21" s="10">
        <v>0.02700231481139781</v>
      </c>
      <c r="G21" s="8">
        <v>3.0</v>
      </c>
      <c r="H21" s="8"/>
    </row>
    <row r="22">
      <c r="A22" s="6">
        <v>2.1742464E7</v>
      </c>
      <c r="B22" s="8" t="s">
        <v>51</v>
      </c>
      <c r="C22" s="8" t="s">
        <v>52</v>
      </c>
      <c r="D22" s="20">
        <v>960.0</v>
      </c>
      <c r="E22" s="9" t="s">
        <v>19</v>
      </c>
      <c r="F22" s="10">
        <v>0.011111111110949423</v>
      </c>
      <c r="G22" s="8">
        <v>3.0</v>
      </c>
      <c r="H22" s="8"/>
    </row>
    <row r="23">
      <c r="A23" s="6">
        <v>2.1742465E7</v>
      </c>
      <c r="B23" s="8" t="s">
        <v>29</v>
      </c>
      <c r="C23" s="8" t="s">
        <v>50</v>
      </c>
      <c r="D23" s="20">
        <v>2301.0</v>
      </c>
      <c r="E23" s="9" t="s">
        <v>44</v>
      </c>
      <c r="F23" s="10">
        <v>0.026631944441760425</v>
      </c>
      <c r="G23" s="8">
        <v>3.0</v>
      </c>
      <c r="H23" s="8"/>
    </row>
    <row r="24">
      <c r="A24" s="6">
        <v>2.1742466E7</v>
      </c>
      <c r="B24" s="8" t="s">
        <v>53</v>
      </c>
      <c r="C24" s="8" t="s">
        <v>54</v>
      </c>
      <c r="D24" s="20">
        <v>1168.0</v>
      </c>
      <c r="E24" s="9" t="s">
        <v>19</v>
      </c>
      <c r="F24" s="10">
        <v>0.013518518513592426</v>
      </c>
      <c r="G24" s="8">
        <v>3.0</v>
      </c>
      <c r="H24" s="8"/>
    </row>
    <row r="25">
      <c r="A25" s="6">
        <v>2.1742467E7</v>
      </c>
      <c r="B25" s="8" t="s">
        <v>45</v>
      </c>
      <c r="C25" s="8" t="s">
        <v>55</v>
      </c>
      <c r="D25" s="20">
        <v>474.0</v>
      </c>
      <c r="E25" s="9" t="s">
        <v>19</v>
      </c>
      <c r="F25" s="10">
        <v>0.005486111112986691</v>
      </c>
      <c r="G25" s="8">
        <v>3.0</v>
      </c>
      <c r="H25" s="8"/>
    </row>
    <row r="26">
      <c r="A26" s="6">
        <v>2.1742468E7</v>
      </c>
      <c r="B26" s="8" t="s">
        <v>56</v>
      </c>
      <c r="C26" s="8" t="s">
        <v>57</v>
      </c>
      <c r="D26" s="20">
        <v>1036.0</v>
      </c>
      <c r="E26" s="9" t="s">
        <v>19</v>
      </c>
      <c r="F26" s="10">
        <v>0.011990740742476191</v>
      </c>
      <c r="G26" s="8">
        <v>3.0</v>
      </c>
      <c r="H26" s="8"/>
    </row>
    <row r="27">
      <c r="A27" s="6">
        <v>2.1742469E7</v>
      </c>
      <c r="B27" s="8" t="s">
        <v>58</v>
      </c>
      <c r="C27" s="8" t="s">
        <v>59</v>
      </c>
      <c r="D27" s="20">
        <v>230.0</v>
      </c>
      <c r="E27" s="9" t="s">
        <v>19</v>
      </c>
      <c r="F27" s="10">
        <v>0.0026620370408636518</v>
      </c>
      <c r="G27" s="8">
        <v>3.0</v>
      </c>
      <c r="H27" s="8"/>
    </row>
    <row r="28">
      <c r="A28" s="6">
        <v>2.1742471E7</v>
      </c>
      <c r="B28" s="8" t="s">
        <v>60</v>
      </c>
      <c r="C28" s="8" t="s">
        <v>61</v>
      </c>
      <c r="D28" s="20">
        <v>747.0</v>
      </c>
      <c r="E28" s="9" t="s">
        <v>19</v>
      </c>
      <c r="F28" s="10">
        <v>0.008645833331684116</v>
      </c>
      <c r="G28" s="8">
        <v>3.0</v>
      </c>
      <c r="H28" s="8"/>
    </row>
    <row r="29">
      <c r="A29" s="6">
        <v>2.1742472E7</v>
      </c>
      <c r="B29" s="8" t="s">
        <v>60</v>
      </c>
      <c r="C29" s="8" t="s">
        <v>61</v>
      </c>
      <c r="D29" s="20">
        <v>711.0</v>
      </c>
      <c r="E29" s="9" t="s">
        <v>19</v>
      </c>
      <c r="F29" s="10">
        <v>0.00822916666220408</v>
      </c>
      <c r="G29" s="8">
        <v>3.0</v>
      </c>
      <c r="H29" s="8"/>
    </row>
    <row r="30">
      <c r="A30" s="6">
        <v>2.1742473E7</v>
      </c>
      <c r="B30" s="8" t="s">
        <v>62</v>
      </c>
      <c r="C30" s="8" t="s">
        <v>63</v>
      </c>
      <c r="D30" s="20">
        <v>553.0</v>
      </c>
      <c r="E30" s="9" t="s">
        <v>19</v>
      </c>
      <c r="F30" s="10">
        <v>0.0064004629603005014</v>
      </c>
      <c r="G30" s="8">
        <v>3.0</v>
      </c>
      <c r="H30" s="8"/>
    </row>
    <row r="31">
      <c r="A31" s="6">
        <v>2.1742474E7</v>
      </c>
      <c r="B31" s="8" t="s">
        <v>64</v>
      </c>
      <c r="C31" s="8" t="s">
        <v>65</v>
      </c>
      <c r="D31" s="20">
        <v>521.0</v>
      </c>
      <c r="E31" s="9" t="s">
        <v>19</v>
      </c>
      <c r="F31" s="10">
        <v>0.006030092590663116</v>
      </c>
      <c r="G31" s="8">
        <v>3.0</v>
      </c>
      <c r="H31" s="8"/>
    </row>
    <row r="32">
      <c r="A32" s="6">
        <v>2.1742475E7</v>
      </c>
      <c r="B32" s="8" t="s">
        <v>66</v>
      </c>
      <c r="C32" s="8" t="s">
        <v>67</v>
      </c>
      <c r="D32" s="20">
        <v>1934.0</v>
      </c>
      <c r="E32" s="9" t="s">
        <v>19</v>
      </c>
      <c r="F32" s="10">
        <v>0.02238425926043419</v>
      </c>
      <c r="G32" s="8">
        <v>3.0</v>
      </c>
      <c r="H32" s="8"/>
    </row>
    <row r="33">
      <c r="A33" s="6">
        <v>2.1742476E7</v>
      </c>
      <c r="B33" s="8" t="s">
        <v>68</v>
      </c>
      <c r="C33" s="8" t="s">
        <v>69</v>
      </c>
      <c r="D33" s="20">
        <v>255.0</v>
      </c>
      <c r="E33" s="9" t="s">
        <v>19</v>
      </c>
      <c r="F33" s="10">
        <v>0.0029513888875953853</v>
      </c>
      <c r="G33" s="8">
        <v>3.0</v>
      </c>
      <c r="H33" s="8"/>
    </row>
    <row r="34">
      <c r="A34" s="6">
        <v>2.1742477E7</v>
      </c>
      <c r="B34" s="8" t="s">
        <v>70</v>
      </c>
      <c r="C34" s="8" t="s">
        <v>55</v>
      </c>
      <c r="D34" s="20">
        <v>307.0</v>
      </c>
      <c r="E34" s="9" t="s">
        <v>19</v>
      </c>
      <c r="F34" s="10">
        <v>0.003553240734618157</v>
      </c>
      <c r="G34" s="8">
        <v>3.0</v>
      </c>
      <c r="H34" s="8"/>
    </row>
    <row r="35">
      <c r="A35" s="6">
        <v>2.1742478E7</v>
      </c>
      <c r="B35" s="8" t="s">
        <v>71</v>
      </c>
      <c r="C35" s="8" t="s">
        <v>72</v>
      </c>
      <c r="D35" s="20">
        <v>427.0</v>
      </c>
      <c r="E35" s="9" t="s">
        <v>19</v>
      </c>
      <c r="F35" s="10">
        <v>0.0049421296280343086</v>
      </c>
      <c r="G35" s="8">
        <v>3.0</v>
      </c>
      <c r="H35" s="8"/>
    </row>
    <row r="36">
      <c r="A36" s="6">
        <v>2.1742479E7</v>
      </c>
      <c r="B36" s="8" t="s">
        <v>73</v>
      </c>
      <c r="C36" s="8" t="s">
        <v>74</v>
      </c>
      <c r="D36" s="20">
        <v>655.0</v>
      </c>
      <c r="E36" s="9" t="s">
        <v>19</v>
      </c>
      <c r="F36" s="10">
        <v>0.0075810185153386556</v>
      </c>
      <c r="G36" s="8">
        <v>3.0</v>
      </c>
      <c r="H36" s="8"/>
    </row>
    <row r="37">
      <c r="A37" s="6">
        <v>2.174248E7</v>
      </c>
      <c r="B37" s="8" t="s">
        <v>75</v>
      </c>
      <c r="C37" s="8" t="s">
        <v>76</v>
      </c>
      <c r="D37" s="20">
        <v>174.0</v>
      </c>
      <c r="E37" s="9" t="s">
        <v>19</v>
      </c>
      <c r="F37" s="10">
        <v>0.0020138888867222704</v>
      </c>
      <c r="G37" s="8">
        <v>3.0</v>
      </c>
      <c r="H37" s="8"/>
    </row>
    <row r="38">
      <c r="A38" s="6">
        <v>2.1742481E7</v>
      </c>
      <c r="B38" s="8" t="s">
        <v>77</v>
      </c>
      <c r="C38" s="8" t="s">
        <v>58</v>
      </c>
      <c r="D38" s="20">
        <v>120.0</v>
      </c>
      <c r="E38" s="9" t="s">
        <v>19</v>
      </c>
      <c r="F38" s="10">
        <v>0.0013888888861401938</v>
      </c>
      <c r="G38" s="8">
        <v>3.0</v>
      </c>
      <c r="H38" s="8"/>
    </row>
    <row r="39">
      <c r="A39" s="6">
        <v>2.1742483E7</v>
      </c>
      <c r="B39" s="8" t="s">
        <v>70</v>
      </c>
      <c r="C39" s="8" t="s">
        <v>78</v>
      </c>
      <c r="D39" s="20">
        <v>1044.0</v>
      </c>
      <c r="E39" s="9" t="s">
        <v>19</v>
      </c>
      <c r="F39" s="10">
        <v>0.01208333332760958</v>
      </c>
      <c r="G39" s="8">
        <v>3.0</v>
      </c>
      <c r="H39" s="8"/>
    </row>
    <row r="40">
      <c r="A40" s="6">
        <v>2.1742484E7</v>
      </c>
      <c r="B40" s="8" t="s">
        <v>79</v>
      </c>
      <c r="C40" s="8" t="s">
        <v>80</v>
      </c>
      <c r="D40" s="20">
        <v>404.0</v>
      </c>
      <c r="E40" s="9" t="s">
        <v>19</v>
      </c>
      <c r="F40" s="10">
        <v>0.004675925920309965</v>
      </c>
      <c r="G40" s="8">
        <v>3.0</v>
      </c>
      <c r="H40" s="8"/>
    </row>
    <row r="41">
      <c r="A41" s="6">
        <v>2.1742485E7</v>
      </c>
      <c r="B41" s="8" t="s">
        <v>81</v>
      </c>
      <c r="C41" s="8" t="s">
        <v>82</v>
      </c>
      <c r="D41" s="20">
        <v>541.0</v>
      </c>
      <c r="E41" s="9" t="s">
        <v>19</v>
      </c>
      <c r="F41" s="10">
        <v>0.006261574068048503</v>
      </c>
      <c r="G41" s="8">
        <v>3.0</v>
      </c>
      <c r="H41" s="8"/>
    </row>
    <row r="42">
      <c r="A42" s="6">
        <v>2.1742486E7</v>
      </c>
      <c r="B42" s="8" t="s">
        <v>81</v>
      </c>
      <c r="C42" s="8" t="s">
        <v>82</v>
      </c>
      <c r="D42" s="20">
        <v>535.0</v>
      </c>
      <c r="E42" s="9" t="s">
        <v>19</v>
      </c>
      <c r="F42" s="10">
        <v>0.006192129629198462</v>
      </c>
      <c r="G42" s="8">
        <v>3.0</v>
      </c>
      <c r="H42" s="8"/>
    </row>
    <row r="43">
      <c r="A43" s="6">
        <v>2.1742487E7</v>
      </c>
      <c r="B43" s="8" t="s">
        <v>83</v>
      </c>
      <c r="C43" s="8" t="s">
        <v>84</v>
      </c>
      <c r="D43" s="20">
        <v>1147.0</v>
      </c>
      <c r="E43" s="9" t="s">
        <v>44</v>
      </c>
      <c r="F43" s="10">
        <v>0.013275462959427387</v>
      </c>
      <c r="G43" s="8">
        <v>3.0</v>
      </c>
      <c r="H43" s="8"/>
    </row>
    <row r="44">
      <c r="A44" s="6">
        <v>2.1742488E7</v>
      </c>
      <c r="B44" s="8" t="s">
        <v>29</v>
      </c>
      <c r="C44" s="8" t="s">
        <v>28</v>
      </c>
      <c r="D44" s="20">
        <v>278.0</v>
      </c>
      <c r="E44" s="9" t="s">
        <v>19</v>
      </c>
      <c r="F44" s="10">
        <v>0.0032175925953197293</v>
      </c>
      <c r="G44" s="8">
        <v>3.0</v>
      </c>
      <c r="H44" s="8"/>
    </row>
    <row r="45">
      <c r="A45" s="6">
        <v>2.1742489E7</v>
      </c>
      <c r="B45" s="8" t="s">
        <v>85</v>
      </c>
      <c r="C45" s="8" t="s">
        <v>63</v>
      </c>
      <c r="D45" s="20">
        <v>909.0</v>
      </c>
      <c r="E45" s="9" t="s">
        <v>19</v>
      </c>
      <c r="F45" s="10">
        <v>0.010520833333430346</v>
      </c>
      <c r="G45" s="8">
        <v>3.0</v>
      </c>
      <c r="H45" s="8"/>
    </row>
    <row r="46">
      <c r="A46" s="6">
        <v>2.174249E7</v>
      </c>
      <c r="B46" s="8" t="s">
        <v>55</v>
      </c>
      <c r="C46" s="8" t="s">
        <v>86</v>
      </c>
      <c r="D46" s="20">
        <v>383.0</v>
      </c>
      <c r="E46" s="9" t="s">
        <v>19</v>
      </c>
      <c r="F46" s="10">
        <v>0.004432870373420883</v>
      </c>
      <c r="G46" s="8">
        <v>3.0</v>
      </c>
      <c r="H46" s="8"/>
    </row>
    <row r="47">
      <c r="A47" s="6">
        <v>2.1742491E7</v>
      </c>
      <c r="B47" s="8" t="s">
        <v>83</v>
      </c>
      <c r="C47" s="8" t="s">
        <v>84</v>
      </c>
      <c r="D47" s="20">
        <v>1059.0</v>
      </c>
      <c r="E47" s="9" t="s">
        <v>44</v>
      </c>
      <c r="F47" s="10">
        <v>0.012256944442924578</v>
      </c>
      <c r="G47" s="8">
        <v>3.0</v>
      </c>
      <c r="H47" s="8"/>
    </row>
    <row r="48">
      <c r="A48" s="6">
        <v>2.1742492E7</v>
      </c>
      <c r="B48" s="8" t="s">
        <v>85</v>
      </c>
      <c r="C48" s="8" t="s">
        <v>63</v>
      </c>
      <c r="D48" s="20">
        <v>813.0</v>
      </c>
      <c r="E48" s="9" t="s">
        <v>19</v>
      </c>
      <c r="F48" s="10">
        <v>0.009409722224518191</v>
      </c>
      <c r="G48" s="8">
        <v>3.0</v>
      </c>
      <c r="H48" s="8"/>
    </row>
    <row r="49">
      <c r="A49" s="6">
        <v>2.1742493E7</v>
      </c>
      <c r="B49" s="8" t="s">
        <v>71</v>
      </c>
      <c r="C49" s="8" t="s">
        <v>87</v>
      </c>
      <c r="D49" s="20">
        <v>466.0</v>
      </c>
      <c r="E49" s="9" t="s">
        <v>19</v>
      </c>
      <c r="F49" s="10">
        <v>0.005393518520577345</v>
      </c>
      <c r="G49" s="8">
        <v>3.0</v>
      </c>
      <c r="H49" s="8"/>
    </row>
    <row r="50">
      <c r="A50" s="6">
        <v>2.1742494E7</v>
      </c>
      <c r="B50" s="8" t="s">
        <v>88</v>
      </c>
      <c r="C50" s="8" t="s">
        <v>89</v>
      </c>
      <c r="D50" s="20">
        <v>1300.0</v>
      </c>
      <c r="E50" s="9" t="s">
        <v>44</v>
      </c>
      <c r="F50" s="10">
        <v>0.015046296299260575</v>
      </c>
      <c r="G50" s="8">
        <v>3.0</v>
      </c>
      <c r="H50" s="8"/>
    </row>
    <row r="51">
      <c r="A51" s="6">
        <v>2.1742495E7</v>
      </c>
      <c r="B51" s="8" t="s">
        <v>90</v>
      </c>
      <c r="C51" s="8" t="s">
        <v>91</v>
      </c>
      <c r="D51" s="20">
        <v>493.0</v>
      </c>
      <c r="E51" s="9" t="s">
        <v>19</v>
      </c>
      <c r="F51" s="10">
        <v>0.005706018520868383</v>
      </c>
      <c r="G51" s="8">
        <v>3.0</v>
      </c>
      <c r="H51" s="8"/>
    </row>
    <row r="52">
      <c r="A52" s="6">
        <v>2.1742496E7</v>
      </c>
      <c r="B52" s="8" t="s">
        <v>92</v>
      </c>
      <c r="C52" s="8" t="s">
        <v>18</v>
      </c>
      <c r="D52" s="20">
        <v>1102.0</v>
      </c>
      <c r="E52" s="9" t="s">
        <v>19</v>
      </c>
      <c r="F52" s="10">
        <v>0.012754629628034309</v>
      </c>
      <c r="G52" s="8">
        <v>3.0</v>
      </c>
      <c r="H52" s="8"/>
    </row>
    <row r="53">
      <c r="A53" s="6">
        <v>2.1742497E7</v>
      </c>
      <c r="B53" s="8" t="s">
        <v>93</v>
      </c>
      <c r="C53" s="8" t="s">
        <v>94</v>
      </c>
      <c r="D53" s="20">
        <v>470.0</v>
      </c>
      <c r="E53" s="9" t="s">
        <v>19</v>
      </c>
      <c r="F53" s="10">
        <v>0.005439814813144039</v>
      </c>
      <c r="G53" s="8">
        <v>3.0</v>
      </c>
      <c r="H53" s="8"/>
    </row>
    <row r="54">
      <c r="A54" s="6">
        <v>2.1742498E7</v>
      </c>
      <c r="B54" s="8" t="s">
        <v>95</v>
      </c>
      <c r="C54" s="8" t="s">
        <v>96</v>
      </c>
      <c r="D54" s="20">
        <v>967.0</v>
      </c>
      <c r="E54" s="9" t="s">
        <v>44</v>
      </c>
      <c r="F54" s="10">
        <v>0.011192129633855075</v>
      </c>
      <c r="G54" s="8">
        <v>3.0</v>
      </c>
      <c r="H54" s="8"/>
    </row>
    <row r="55">
      <c r="A55" s="6">
        <v>2.1742499E7</v>
      </c>
      <c r="B55" s="8" t="s">
        <v>95</v>
      </c>
      <c r="C55" s="8" t="s">
        <v>96</v>
      </c>
      <c r="D55" s="20">
        <v>978.0</v>
      </c>
      <c r="E55" s="9" t="s">
        <v>44</v>
      </c>
      <c r="F55" s="10">
        <v>0.011319444442051463</v>
      </c>
      <c r="G55" s="8">
        <v>3.0</v>
      </c>
      <c r="H55" s="8"/>
    </row>
    <row r="56">
      <c r="A56" s="6">
        <v>2.17425E7</v>
      </c>
      <c r="B56" s="8" t="s">
        <v>97</v>
      </c>
      <c r="C56" s="8" t="s">
        <v>91</v>
      </c>
      <c r="D56" s="20">
        <v>1366.0</v>
      </c>
      <c r="E56" s="9" t="s">
        <v>44</v>
      </c>
      <c r="F56" s="10">
        <v>0.015810185184818693</v>
      </c>
      <c r="G56" s="8">
        <v>3.0</v>
      </c>
      <c r="H56" s="8"/>
    </row>
    <row r="57">
      <c r="A57" s="6">
        <v>2.1742501E7</v>
      </c>
      <c r="B57" s="8" t="s">
        <v>97</v>
      </c>
      <c r="C57" s="8" t="s">
        <v>91</v>
      </c>
      <c r="D57" s="20">
        <v>1364.0</v>
      </c>
      <c r="E57" s="9" t="s">
        <v>44</v>
      </c>
      <c r="F57" s="10">
        <v>0.015787037038535345</v>
      </c>
      <c r="G57" s="8">
        <v>3.0</v>
      </c>
      <c r="H57" s="8"/>
    </row>
    <row r="58">
      <c r="A58" s="6">
        <v>2.1742502E7</v>
      </c>
      <c r="B58" s="8" t="s">
        <v>47</v>
      </c>
      <c r="C58" s="8" t="s">
        <v>74</v>
      </c>
      <c r="D58" s="20">
        <v>222.0</v>
      </c>
      <c r="E58" s="9" t="s">
        <v>19</v>
      </c>
      <c r="F58" s="10">
        <v>0.002569444441178348</v>
      </c>
      <c r="G58" s="8">
        <v>3.0</v>
      </c>
      <c r="H58" s="8"/>
    </row>
    <row r="59">
      <c r="A59" s="6">
        <v>2.1742504E7</v>
      </c>
      <c r="B59" s="8" t="s">
        <v>98</v>
      </c>
      <c r="C59" s="8" t="s">
        <v>37</v>
      </c>
      <c r="D59" s="20">
        <v>547.0</v>
      </c>
      <c r="E59" s="9" t="s">
        <v>19</v>
      </c>
      <c r="F59" s="10">
        <v>0.006331018514174502</v>
      </c>
      <c r="G59" s="8">
        <v>3.0</v>
      </c>
      <c r="H59" s="8"/>
    </row>
    <row r="60">
      <c r="A60" s="6">
        <v>2.1742505E7</v>
      </c>
      <c r="B60" s="8" t="s">
        <v>81</v>
      </c>
      <c r="C60" s="8" t="s">
        <v>85</v>
      </c>
      <c r="D60" s="20">
        <v>2674.0</v>
      </c>
      <c r="E60" s="9" t="s">
        <v>44</v>
      </c>
      <c r="F60" s="10">
        <v>0.030949074076488614</v>
      </c>
      <c r="G60" s="8">
        <v>3.0</v>
      </c>
      <c r="H60" s="8"/>
    </row>
    <row r="61">
      <c r="A61" s="6">
        <v>2.1742506E7</v>
      </c>
      <c r="B61" s="8" t="s">
        <v>99</v>
      </c>
      <c r="C61" s="8" t="s">
        <v>100</v>
      </c>
      <c r="D61" s="20">
        <v>423.0</v>
      </c>
      <c r="E61" s="9" t="s">
        <v>19</v>
      </c>
      <c r="F61" s="10">
        <v>0.004895833335467614</v>
      </c>
      <c r="G61" s="8">
        <v>3.0</v>
      </c>
      <c r="H61" s="8"/>
    </row>
    <row r="62">
      <c r="A62" s="6">
        <v>2.1742507E7</v>
      </c>
      <c r="B62" s="8" t="s">
        <v>17</v>
      </c>
      <c r="C62" s="8" t="s">
        <v>101</v>
      </c>
      <c r="D62" s="20">
        <v>2361.0</v>
      </c>
      <c r="E62" s="9" t="s">
        <v>19</v>
      </c>
      <c r="F62" s="10">
        <v>0.0273263888884685</v>
      </c>
      <c r="G62" s="8">
        <v>3.0</v>
      </c>
      <c r="H62" s="8"/>
    </row>
    <row r="63">
      <c r="A63" s="6">
        <v>2.1742508E7</v>
      </c>
      <c r="B63" s="8" t="s">
        <v>102</v>
      </c>
      <c r="C63" s="8" t="s">
        <v>103</v>
      </c>
      <c r="D63" s="20">
        <v>1169.0</v>
      </c>
      <c r="E63" s="9" t="s">
        <v>19</v>
      </c>
      <c r="F63" s="10">
        <v>0.013530092597648036</v>
      </c>
      <c r="G63" s="8">
        <v>3.0</v>
      </c>
      <c r="H63" s="8"/>
    </row>
    <row r="64">
      <c r="A64" s="6">
        <v>2.1742509E7</v>
      </c>
      <c r="B64" s="8" t="s">
        <v>104</v>
      </c>
      <c r="C64" s="8" t="s">
        <v>105</v>
      </c>
      <c r="D64" s="20">
        <v>853.0</v>
      </c>
      <c r="E64" s="9" t="s">
        <v>19</v>
      </c>
      <c r="F64" s="10">
        <v>0.009872685179288965</v>
      </c>
      <c r="G64" s="8">
        <v>3.0</v>
      </c>
      <c r="H64" s="8"/>
    </row>
    <row r="65">
      <c r="A65" s="6">
        <v>2.174251E7</v>
      </c>
      <c r="B65" s="8" t="s">
        <v>17</v>
      </c>
      <c r="C65" s="8" t="s">
        <v>106</v>
      </c>
      <c r="D65" s="20">
        <v>977.0</v>
      </c>
      <c r="E65" s="9" t="s">
        <v>19</v>
      </c>
      <c r="F65" s="10">
        <v>0.011307870372547768</v>
      </c>
      <c r="G65" s="8">
        <v>3.0</v>
      </c>
      <c r="H65" s="8"/>
    </row>
    <row r="66">
      <c r="A66" s="6">
        <v>2.1742511E7</v>
      </c>
      <c r="B66" s="8" t="s">
        <v>107</v>
      </c>
      <c r="C66" s="8" t="s">
        <v>64</v>
      </c>
      <c r="D66" s="20">
        <v>171.0</v>
      </c>
      <c r="E66" s="9" t="s">
        <v>19</v>
      </c>
      <c r="F66" s="10">
        <v>0.0019791666709352285</v>
      </c>
      <c r="G66" s="8">
        <v>3.0</v>
      </c>
      <c r="H66" s="8"/>
    </row>
    <row r="67">
      <c r="A67" s="6">
        <v>2.1742512E7</v>
      </c>
      <c r="B67" s="8" t="s">
        <v>108</v>
      </c>
      <c r="C67" s="8" t="s">
        <v>109</v>
      </c>
      <c r="D67" s="20">
        <v>323.0</v>
      </c>
      <c r="E67" s="9" t="s">
        <v>19</v>
      </c>
      <c r="F67" s="10">
        <v>0.0037384259194368497</v>
      </c>
      <c r="G67" s="8">
        <v>3.0</v>
      </c>
      <c r="H67" s="8"/>
    </row>
    <row r="68">
      <c r="A68" s="6">
        <v>2.1742513E7</v>
      </c>
      <c r="B68" s="8" t="s">
        <v>110</v>
      </c>
      <c r="C68" s="8" t="s">
        <v>111</v>
      </c>
      <c r="D68" s="20">
        <v>542.0</v>
      </c>
      <c r="E68" s="9" t="s">
        <v>19</v>
      </c>
      <c r="F68" s="10">
        <v>0.006273148144828156</v>
      </c>
      <c r="G68" s="8">
        <v>3.0</v>
      </c>
      <c r="H68" s="8"/>
    </row>
    <row r="69">
      <c r="A69" s="6">
        <v>2.1742514E7</v>
      </c>
      <c r="B69" s="8" t="s">
        <v>112</v>
      </c>
      <c r="C69" s="8" t="s">
        <v>113</v>
      </c>
      <c r="D69" s="20">
        <v>858.0</v>
      </c>
      <c r="E69" s="9" t="s">
        <v>19</v>
      </c>
      <c r="F69" s="10">
        <v>0.009930555555911269</v>
      </c>
      <c r="G69" s="8">
        <v>3.0</v>
      </c>
      <c r="H69" s="8"/>
    </row>
    <row r="70">
      <c r="A70" s="6">
        <v>2.1742515E7</v>
      </c>
      <c r="B70" s="8" t="s">
        <v>114</v>
      </c>
      <c r="C70" s="8" t="s">
        <v>115</v>
      </c>
      <c r="D70" s="20">
        <v>256.0</v>
      </c>
      <c r="E70" s="9" t="s">
        <v>19</v>
      </c>
      <c r="F70" s="10">
        <v>0.00296296295709908</v>
      </c>
      <c r="G70" s="8">
        <v>3.0</v>
      </c>
      <c r="H70" s="8"/>
    </row>
    <row r="71">
      <c r="A71" s="6">
        <v>2.1742516E7</v>
      </c>
      <c r="B71" s="8" t="s">
        <v>53</v>
      </c>
      <c r="C71" s="8" t="s">
        <v>116</v>
      </c>
      <c r="D71" s="20">
        <v>659.0</v>
      </c>
      <c r="E71" s="9" t="s">
        <v>19</v>
      </c>
      <c r="F71" s="10">
        <v>0.0076273148151813075</v>
      </c>
      <c r="G71" s="8">
        <v>3.0</v>
      </c>
      <c r="H71" s="8"/>
    </row>
    <row r="72">
      <c r="A72" s="6">
        <v>2.1742517E7</v>
      </c>
      <c r="B72" s="8" t="s">
        <v>117</v>
      </c>
      <c r="C72" s="8" t="s">
        <v>118</v>
      </c>
      <c r="D72" s="20">
        <v>438.0</v>
      </c>
      <c r="E72" s="9" t="s">
        <v>19</v>
      </c>
      <c r="F72" s="10">
        <v>0.005069444443506654</v>
      </c>
      <c r="G72" s="8">
        <v>3.0</v>
      </c>
      <c r="H72" s="8"/>
    </row>
    <row r="73">
      <c r="A73" s="6">
        <v>2.1742518E7</v>
      </c>
      <c r="B73" s="8" t="s">
        <v>119</v>
      </c>
      <c r="C73" s="8" t="s">
        <v>74</v>
      </c>
      <c r="D73" s="20">
        <v>509.0</v>
      </c>
      <c r="E73" s="9" t="s">
        <v>19</v>
      </c>
      <c r="F73" s="10">
        <v>0.005891203698411118</v>
      </c>
      <c r="G73" s="8">
        <v>3.0</v>
      </c>
      <c r="H73" s="8"/>
    </row>
    <row r="74">
      <c r="A74" s="6">
        <v>2.1742519E7</v>
      </c>
      <c r="B74" s="8" t="s">
        <v>120</v>
      </c>
      <c r="C74" s="8" t="s">
        <v>121</v>
      </c>
      <c r="D74" s="20">
        <v>396.0</v>
      </c>
      <c r="E74" s="9" t="s">
        <v>19</v>
      </c>
      <c r="F74" s="10">
        <v>0.004583333335176576</v>
      </c>
      <c r="G74" s="8">
        <v>3.0</v>
      </c>
      <c r="H74" s="8"/>
    </row>
    <row r="75">
      <c r="A75" s="6">
        <v>2.174252E7</v>
      </c>
      <c r="B75" s="8" t="s">
        <v>120</v>
      </c>
      <c r="C75" s="8" t="s">
        <v>121</v>
      </c>
      <c r="D75" s="20">
        <v>392.0</v>
      </c>
      <c r="E75" s="9" t="s">
        <v>19</v>
      </c>
      <c r="F75" s="10">
        <v>0.004537037042609882</v>
      </c>
      <c r="G75" s="8">
        <v>3.0</v>
      </c>
      <c r="H75" s="8"/>
    </row>
    <row r="76">
      <c r="A76" s="6">
        <v>2.1742521E7</v>
      </c>
      <c r="B76" s="8" t="s">
        <v>122</v>
      </c>
      <c r="C76" s="8" t="s">
        <v>123</v>
      </c>
      <c r="D76" s="20">
        <v>923.0</v>
      </c>
      <c r="E76" s="9" t="s">
        <v>19</v>
      </c>
      <c r="F76" s="10">
        <v>0.010682870371965691</v>
      </c>
      <c r="G76" s="8">
        <v>3.0</v>
      </c>
      <c r="H76" s="8"/>
    </row>
    <row r="77">
      <c r="A77" s="6">
        <v>2.1742522E7</v>
      </c>
      <c r="B77" s="8" t="s">
        <v>124</v>
      </c>
      <c r="C77" s="8" t="s">
        <v>125</v>
      </c>
      <c r="D77" s="20">
        <v>453.0</v>
      </c>
      <c r="E77" s="9" t="s">
        <v>19</v>
      </c>
      <c r="F77" s="10">
        <v>0.0052430555515456945</v>
      </c>
      <c r="G77" s="8">
        <v>3.0</v>
      </c>
      <c r="H77" s="8"/>
    </row>
    <row r="78">
      <c r="A78" s="6">
        <v>2.1742523E7</v>
      </c>
      <c r="B78" s="8" t="s">
        <v>124</v>
      </c>
      <c r="C78" s="8" t="s">
        <v>125</v>
      </c>
      <c r="D78" s="20">
        <v>447.0</v>
      </c>
      <c r="E78" s="9" t="s">
        <v>19</v>
      </c>
      <c r="F78" s="10">
        <v>0.005173611112695653</v>
      </c>
      <c r="G78" s="8">
        <v>3.0</v>
      </c>
      <c r="H78" s="8"/>
    </row>
    <row r="79">
      <c r="A79" s="6">
        <v>2.1742524E7</v>
      </c>
      <c r="B79" s="8" t="s">
        <v>29</v>
      </c>
      <c r="C79" s="8" t="s">
        <v>126</v>
      </c>
      <c r="D79" s="20">
        <v>1283.0</v>
      </c>
      <c r="E79" s="9" t="s">
        <v>44</v>
      </c>
      <c r="F79" s="10">
        <v>0.01484953703766223</v>
      </c>
      <c r="G79" s="8">
        <v>3.0</v>
      </c>
      <c r="H79" s="8"/>
    </row>
    <row r="80">
      <c r="A80" s="6">
        <v>2.1742525E7</v>
      </c>
      <c r="B80" s="8" t="s">
        <v>29</v>
      </c>
      <c r="C80" s="8" t="s">
        <v>126</v>
      </c>
      <c r="D80" s="20">
        <v>1259.0</v>
      </c>
      <c r="E80" s="9" t="s">
        <v>44</v>
      </c>
      <c r="F80" s="10">
        <v>0.014571759260434192</v>
      </c>
      <c r="G80" s="8">
        <v>3.0</v>
      </c>
      <c r="H80" s="8"/>
    </row>
    <row r="81">
      <c r="A81" s="6">
        <v>2.1742526E7</v>
      </c>
      <c r="B81" s="8" t="s">
        <v>127</v>
      </c>
      <c r="C81" s="8" t="s">
        <v>128</v>
      </c>
      <c r="D81" s="20">
        <v>627.0</v>
      </c>
      <c r="E81" s="9" t="s">
        <v>44</v>
      </c>
      <c r="F81" s="10">
        <v>0.0072569444455439225</v>
      </c>
      <c r="G81" s="8">
        <v>3.0</v>
      </c>
      <c r="H81" s="8"/>
    </row>
    <row r="82">
      <c r="A82" s="6">
        <v>2.1742528E7</v>
      </c>
      <c r="B82" s="8" t="s">
        <v>129</v>
      </c>
      <c r="C82" s="8" t="s">
        <v>130</v>
      </c>
      <c r="D82" s="20">
        <v>524.0</v>
      </c>
      <c r="E82" s="9" t="s">
        <v>19</v>
      </c>
      <c r="F82" s="10">
        <v>0.006064814813726116</v>
      </c>
      <c r="G82" s="8">
        <v>3.0</v>
      </c>
      <c r="H82" s="8"/>
    </row>
    <row r="83">
      <c r="A83" s="6">
        <v>2.1742529E7</v>
      </c>
      <c r="B83" s="8" t="s">
        <v>131</v>
      </c>
      <c r="C83" s="8" t="s">
        <v>26</v>
      </c>
      <c r="D83" s="20">
        <v>1998.0</v>
      </c>
      <c r="E83" s="9" t="s">
        <v>19</v>
      </c>
      <c r="F83" s="10">
        <v>0.02312499999970896</v>
      </c>
      <c r="G83" s="8">
        <v>3.0</v>
      </c>
      <c r="H83" s="8"/>
    </row>
    <row r="84">
      <c r="A84" s="6">
        <v>2.174253E7</v>
      </c>
      <c r="B84" s="8" t="s">
        <v>51</v>
      </c>
      <c r="C84" s="8" t="s">
        <v>132</v>
      </c>
      <c r="D84" s="20">
        <v>497.0</v>
      </c>
      <c r="E84" s="9" t="s">
        <v>19</v>
      </c>
      <c r="F84" s="10">
        <v>0.005752314813435078</v>
      </c>
      <c r="G84" s="8">
        <v>3.0</v>
      </c>
      <c r="H84" s="8"/>
    </row>
    <row r="85">
      <c r="A85" s="6">
        <v>2.1742531E7</v>
      </c>
      <c r="B85" s="8" t="s">
        <v>51</v>
      </c>
      <c r="C85" s="8" t="s">
        <v>132</v>
      </c>
      <c r="D85" s="20">
        <v>490.0</v>
      </c>
      <c r="E85" s="9" t="s">
        <v>19</v>
      </c>
      <c r="F85" s="10">
        <v>0.005671296297805384</v>
      </c>
      <c r="G85" s="8">
        <v>3.0</v>
      </c>
      <c r="H85" s="8"/>
    </row>
    <row r="86">
      <c r="A86" s="6">
        <v>2.1742532E7</v>
      </c>
      <c r="B86" s="8" t="s">
        <v>133</v>
      </c>
      <c r="C86" s="8" t="s">
        <v>134</v>
      </c>
      <c r="D86" s="20">
        <v>541.0</v>
      </c>
      <c r="E86" s="9" t="s">
        <v>19</v>
      </c>
      <c r="F86" s="10">
        <v>0.006261574068048503</v>
      </c>
      <c r="G86" s="8">
        <v>3.0</v>
      </c>
      <c r="H86" s="8"/>
    </row>
    <row r="87">
      <c r="A87" s="6">
        <v>2.1742533E7</v>
      </c>
      <c r="B87" s="8" t="s">
        <v>45</v>
      </c>
      <c r="C87" s="8" t="s">
        <v>135</v>
      </c>
      <c r="D87" s="20">
        <v>1695.0</v>
      </c>
      <c r="E87" s="9" t="s">
        <v>19</v>
      </c>
      <c r="F87" s="10">
        <v>0.0196180555576575</v>
      </c>
      <c r="G87" s="8">
        <v>3.0</v>
      </c>
      <c r="H87" s="8"/>
    </row>
    <row r="88">
      <c r="A88" s="6">
        <v>2.1742534E7</v>
      </c>
      <c r="B88" s="8" t="s">
        <v>136</v>
      </c>
      <c r="C88" s="8" t="s">
        <v>137</v>
      </c>
      <c r="D88" s="20">
        <v>177.0</v>
      </c>
      <c r="E88" s="9" t="s">
        <v>19</v>
      </c>
      <c r="F88" s="10">
        <v>0.00204861110978527</v>
      </c>
      <c r="G88" s="8">
        <v>3.0</v>
      </c>
      <c r="H88" s="8"/>
    </row>
    <row r="89">
      <c r="A89" s="6">
        <v>2.1742535E7</v>
      </c>
      <c r="B89" s="8" t="s">
        <v>138</v>
      </c>
      <c r="C89" s="8" t="s">
        <v>139</v>
      </c>
      <c r="D89" s="20">
        <v>302.0</v>
      </c>
      <c r="E89" s="9" t="s">
        <v>19</v>
      </c>
      <c r="F89" s="10">
        <v>0.003495370372547768</v>
      </c>
      <c r="G89" s="8">
        <v>3.0</v>
      </c>
      <c r="H89" s="8"/>
    </row>
    <row r="90">
      <c r="A90" s="6">
        <v>2.1742536E7</v>
      </c>
      <c r="B90" s="8" t="s">
        <v>62</v>
      </c>
      <c r="C90" s="8" t="s">
        <v>105</v>
      </c>
      <c r="D90" s="20">
        <v>228.0</v>
      </c>
      <c r="E90" s="9" t="s">
        <v>19</v>
      </c>
      <c r="F90" s="10">
        <v>0.002638888887304347</v>
      </c>
      <c r="G90" s="8">
        <v>3.0</v>
      </c>
      <c r="H90" s="8"/>
    </row>
    <row r="91">
      <c r="A91" s="6">
        <v>2.1742537E7</v>
      </c>
      <c r="B91" s="8" t="s">
        <v>140</v>
      </c>
      <c r="C91" s="8" t="s">
        <v>141</v>
      </c>
      <c r="D91" s="20">
        <v>968.0</v>
      </c>
      <c r="E91" s="9" t="s">
        <v>19</v>
      </c>
      <c r="F91" s="10">
        <v>0.01120370370335877</v>
      </c>
      <c r="G91" s="8">
        <v>3.0</v>
      </c>
      <c r="H91" s="8"/>
    </row>
    <row r="92">
      <c r="A92" s="6">
        <v>2.1742538E7</v>
      </c>
      <c r="B92" s="8" t="s">
        <v>21</v>
      </c>
      <c r="C92" s="8" t="s">
        <v>132</v>
      </c>
      <c r="D92" s="20">
        <v>240.0</v>
      </c>
      <c r="E92" s="9" t="s">
        <v>19</v>
      </c>
      <c r="F92" s="10">
        <v>0.002777777779556345</v>
      </c>
      <c r="G92" s="8">
        <v>3.0</v>
      </c>
      <c r="H92" s="8"/>
    </row>
    <row r="93">
      <c r="A93" s="6">
        <v>2.1742539E7</v>
      </c>
      <c r="B93" s="8" t="s">
        <v>110</v>
      </c>
      <c r="C93" s="8" t="s">
        <v>86</v>
      </c>
      <c r="D93" s="20">
        <v>315.0</v>
      </c>
      <c r="E93" s="9" t="s">
        <v>19</v>
      </c>
      <c r="F93" s="10">
        <v>0.003645833334303461</v>
      </c>
      <c r="G93" s="8">
        <v>3.0</v>
      </c>
      <c r="H93" s="8"/>
    </row>
    <row r="94">
      <c r="A94" s="6">
        <v>2.174254E7</v>
      </c>
      <c r="B94" s="8" t="s">
        <v>101</v>
      </c>
      <c r="C94" s="8" t="s">
        <v>142</v>
      </c>
      <c r="D94" s="20">
        <v>2308.0</v>
      </c>
      <c r="E94" s="9" t="s">
        <v>19</v>
      </c>
      <c r="F94" s="10">
        <v>0.026712962964666076</v>
      </c>
      <c r="G94" s="8">
        <v>3.0</v>
      </c>
      <c r="H94" s="8"/>
    </row>
    <row r="95">
      <c r="A95" s="6">
        <v>2.1742541E7</v>
      </c>
      <c r="B95" s="8" t="s">
        <v>47</v>
      </c>
      <c r="C95" s="8" t="s">
        <v>119</v>
      </c>
      <c r="D95" s="20">
        <v>176.0</v>
      </c>
      <c r="E95" s="9" t="s">
        <v>19</v>
      </c>
      <c r="F95" s="10">
        <v>0.0020370370330056176</v>
      </c>
      <c r="G95" s="8">
        <v>3.0</v>
      </c>
      <c r="H95" s="8"/>
    </row>
    <row r="96">
      <c r="A96" s="6">
        <v>2.1742542E7</v>
      </c>
      <c r="B96" s="8" t="s">
        <v>143</v>
      </c>
      <c r="C96" s="8" t="s">
        <v>39</v>
      </c>
      <c r="D96" s="20">
        <v>559.0</v>
      </c>
      <c r="E96" s="9" t="s">
        <v>19</v>
      </c>
      <c r="F96" s="10">
        <v>0.0064699074064265005</v>
      </c>
      <c r="G96" s="8">
        <v>3.0</v>
      </c>
      <c r="H96" s="8"/>
    </row>
    <row r="97">
      <c r="A97" s="6">
        <v>2.1742543E7</v>
      </c>
      <c r="B97" s="8" t="s">
        <v>144</v>
      </c>
      <c r="C97" s="8" t="s">
        <v>104</v>
      </c>
      <c r="D97" s="20">
        <v>339.0</v>
      </c>
      <c r="E97" s="9" t="s">
        <v>19</v>
      </c>
      <c r="F97" s="10">
        <v>0.0039236111115315</v>
      </c>
      <c r="G97" s="8">
        <v>3.0</v>
      </c>
      <c r="H97" s="8"/>
    </row>
    <row r="98">
      <c r="A98" s="6">
        <v>2.1742544E7</v>
      </c>
      <c r="B98" s="8" t="s">
        <v>128</v>
      </c>
      <c r="C98" s="8" t="s">
        <v>45</v>
      </c>
      <c r="D98" s="20">
        <v>1302.0</v>
      </c>
      <c r="E98" s="9" t="s">
        <v>19</v>
      </c>
      <c r="F98" s="10">
        <v>0.015069444445543922</v>
      </c>
      <c r="G98" s="8">
        <v>3.0</v>
      </c>
      <c r="H98" s="8"/>
    </row>
    <row r="99">
      <c r="A99" s="6">
        <v>2.1742545E7</v>
      </c>
      <c r="B99" s="8" t="s">
        <v>145</v>
      </c>
      <c r="C99" s="8" t="s">
        <v>79</v>
      </c>
      <c r="D99" s="20">
        <v>639.0</v>
      </c>
      <c r="E99" s="9" t="s">
        <v>19</v>
      </c>
      <c r="F99" s="10">
        <v>0.007395833337795921</v>
      </c>
      <c r="G99" s="8">
        <v>3.0</v>
      </c>
      <c r="H99" s="8"/>
    </row>
    <row r="100">
      <c r="A100" s="6">
        <v>2.1742546E7</v>
      </c>
      <c r="B100" s="8" t="s">
        <v>124</v>
      </c>
      <c r="C100" s="8" t="s">
        <v>146</v>
      </c>
      <c r="D100" s="20">
        <v>324.0</v>
      </c>
      <c r="E100" s="9" t="s">
        <v>19</v>
      </c>
      <c r="F100" s="10">
        <v>0.003749999996216502</v>
      </c>
      <c r="G100" s="8">
        <v>3.0</v>
      </c>
      <c r="H100" s="8"/>
    </row>
    <row r="101">
      <c r="A101" s="6">
        <v>2.1742548E7</v>
      </c>
      <c r="B101" s="8" t="s">
        <v>147</v>
      </c>
      <c r="C101" s="8" t="s">
        <v>148</v>
      </c>
      <c r="D101" s="20">
        <v>863.0</v>
      </c>
      <c r="E101" s="9" t="s">
        <v>19</v>
      </c>
      <c r="F101" s="10">
        <v>0.009988425925257616</v>
      </c>
      <c r="G101" s="8">
        <v>3.0</v>
      </c>
      <c r="H101" s="8"/>
    </row>
    <row r="102">
      <c r="A102" s="6">
        <v>2.1742549E7</v>
      </c>
      <c r="B102" s="8" t="s">
        <v>149</v>
      </c>
      <c r="C102" s="8" t="s">
        <v>150</v>
      </c>
      <c r="D102" s="20">
        <v>112466.0</v>
      </c>
      <c r="E102" s="9" t="s">
        <v>44</v>
      </c>
      <c r="F102" s="10">
        <v>1.301689814812562</v>
      </c>
      <c r="G102" s="8">
        <v>4.0</v>
      </c>
      <c r="H102" s="8"/>
    </row>
    <row r="103">
      <c r="A103" s="6">
        <v>2.174255E7</v>
      </c>
      <c r="B103" s="8" t="s">
        <v>135</v>
      </c>
      <c r="C103" s="8" t="s">
        <v>112</v>
      </c>
      <c r="D103" s="20">
        <v>307.0</v>
      </c>
      <c r="E103" s="9" t="s">
        <v>19</v>
      </c>
      <c r="F103" s="10">
        <v>0.0035532407418941148</v>
      </c>
      <c r="G103" s="8">
        <v>3.0</v>
      </c>
      <c r="H103" s="8"/>
    </row>
    <row r="104">
      <c r="A104" s="6">
        <v>2.1742551E7</v>
      </c>
      <c r="B104" s="8" t="s">
        <v>151</v>
      </c>
      <c r="C104" s="8" t="s">
        <v>152</v>
      </c>
      <c r="D104" s="20">
        <v>113.0</v>
      </c>
      <c r="E104" s="9" t="s">
        <v>19</v>
      </c>
      <c r="F104" s="10">
        <v>0.0013078703705105</v>
      </c>
      <c r="G104" s="8">
        <v>3.0</v>
      </c>
      <c r="H104" s="8"/>
    </row>
    <row r="105">
      <c r="A105" s="6">
        <v>2.1742552E7</v>
      </c>
      <c r="B105" s="8" t="s">
        <v>29</v>
      </c>
      <c r="C105" s="8" t="s">
        <v>153</v>
      </c>
      <c r="D105" s="20">
        <v>1762.0</v>
      </c>
      <c r="E105" s="9" t="s">
        <v>44</v>
      </c>
      <c r="F105" s="10">
        <v>0.02039351851999527</v>
      </c>
      <c r="G105" s="8">
        <v>3.0</v>
      </c>
      <c r="H105" s="8"/>
    </row>
    <row r="106">
      <c r="A106" s="6">
        <v>2.1742553E7</v>
      </c>
      <c r="B106" s="8" t="s">
        <v>154</v>
      </c>
      <c r="C106" s="8" t="s">
        <v>38</v>
      </c>
      <c r="D106" s="20">
        <v>1838.0</v>
      </c>
      <c r="E106" s="9" t="s">
        <v>19</v>
      </c>
      <c r="F106" s="10">
        <v>0.02127314814424608</v>
      </c>
      <c r="G106" s="8">
        <v>3.0</v>
      </c>
      <c r="H106" s="8"/>
    </row>
    <row r="107">
      <c r="A107" s="6">
        <v>2.1742554E7</v>
      </c>
      <c r="B107" s="8" t="s">
        <v>155</v>
      </c>
      <c r="C107" s="8" t="s">
        <v>156</v>
      </c>
      <c r="D107" s="20">
        <v>180.0</v>
      </c>
      <c r="E107" s="9" t="s">
        <v>19</v>
      </c>
      <c r="F107" s="10">
        <v>0.0020833333328482695</v>
      </c>
      <c r="G107" s="8">
        <v>3.0</v>
      </c>
      <c r="H107" s="8"/>
    </row>
    <row r="108">
      <c r="A108" s="6">
        <v>2.1742555E7</v>
      </c>
      <c r="B108" s="8" t="s">
        <v>157</v>
      </c>
      <c r="C108" s="8" t="s">
        <v>158</v>
      </c>
      <c r="D108" s="20">
        <v>799.0</v>
      </c>
      <c r="E108" s="9" t="s">
        <v>19</v>
      </c>
      <c r="F108" s="10">
        <v>0.009247685185982846</v>
      </c>
      <c r="G108" s="8">
        <v>3.0</v>
      </c>
      <c r="H108" s="8"/>
    </row>
    <row r="109">
      <c r="A109" s="6">
        <v>2.1742556E7</v>
      </c>
      <c r="B109" s="8" t="s">
        <v>159</v>
      </c>
      <c r="C109" s="8" t="s">
        <v>160</v>
      </c>
      <c r="D109" s="20">
        <v>357.0</v>
      </c>
      <c r="E109" s="9" t="s">
        <v>19</v>
      </c>
      <c r="F109" s="10">
        <v>0.0041319444426335394</v>
      </c>
      <c r="G109" s="8">
        <v>3.0</v>
      </c>
      <c r="H109" s="8"/>
    </row>
    <row r="110">
      <c r="A110" s="6">
        <v>2.1742558E7</v>
      </c>
      <c r="B110" s="8" t="s">
        <v>161</v>
      </c>
      <c r="C110" s="8" t="s">
        <v>26</v>
      </c>
      <c r="D110" s="20">
        <v>325.0</v>
      </c>
      <c r="E110" s="9" t="s">
        <v>19</v>
      </c>
      <c r="F110" s="10">
        <v>0.0037615740729961544</v>
      </c>
      <c r="G110" s="8">
        <v>3.0</v>
      </c>
      <c r="H110" s="8"/>
    </row>
    <row r="111">
      <c r="A111" s="6">
        <v>2.1742559E7</v>
      </c>
      <c r="B111" s="8" t="s">
        <v>31</v>
      </c>
      <c r="C111" s="8" t="s">
        <v>162</v>
      </c>
      <c r="D111" s="20">
        <v>682.0</v>
      </c>
      <c r="E111" s="9" t="s">
        <v>19</v>
      </c>
      <c r="F111" s="10">
        <v>0.007893518522905651</v>
      </c>
      <c r="G111" s="8">
        <v>3.0</v>
      </c>
      <c r="H111" s="8"/>
    </row>
    <row r="112">
      <c r="A112" s="6">
        <v>2.174256E7</v>
      </c>
      <c r="B112" s="8" t="s">
        <v>163</v>
      </c>
      <c r="C112" s="8" t="s">
        <v>94</v>
      </c>
      <c r="D112" s="20">
        <v>652.0</v>
      </c>
      <c r="E112" s="9" t="s">
        <v>19</v>
      </c>
      <c r="F112" s="10">
        <v>0.007546296292275656</v>
      </c>
      <c r="G112" s="8">
        <v>3.0</v>
      </c>
      <c r="H112" s="8"/>
    </row>
    <row r="113">
      <c r="A113" s="6">
        <v>2.1742561E7</v>
      </c>
      <c r="B113" s="8" t="s">
        <v>164</v>
      </c>
      <c r="C113" s="8" t="s">
        <v>164</v>
      </c>
      <c r="D113" s="20">
        <v>349.0</v>
      </c>
      <c r="E113" s="9" t="s">
        <v>19</v>
      </c>
      <c r="F113" s="10">
        <v>0.004039351850224193</v>
      </c>
      <c r="G113" s="8">
        <v>3.0</v>
      </c>
      <c r="H113" s="8"/>
    </row>
    <row r="114">
      <c r="A114" s="6">
        <v>2.1742562E7</v>
      </c>
      <c r="B114" s="8" t="s">
        <v>164</v>
      </c>
      <c r="C114" s="8" t="s">
        <v>164</v>
      </c>
      <c r="D114" s="20">
        <v>207.0</v>
      </c>
      <c r="E114" s="9" t="s">
        <v>19</v>
      </c>
      <c r="F114" s="10">
        <v>0.002395833333139308</v>
      </c>
      <c r="G114" s="8">
        <v>3.0</v>
      </c>
      <c r="H114" s="8"/>
    </row>
    <row r="115">
      <c r="A115" s="6">
        <v>2.1742563E7</v>
      </c>
      <c r="B115" s="8" t="s">
        <v>145</v>
      </c>
      <c r="C115" s="8" t="s">
        <v>106</v>
      </c>
      <c r="D115" s="20">
        <v>214.0</v>
      </c>
      <c r="E115" s="9" t="s">
        <v>19</v>
      </c>
      <c r="F115" s="10">
        <v>0.0024768518487690017</v>
      </c>
      <c r="G115" s="8">
        <v>3.0</v>
      </c>
      <c r="H115" s="8"/>
    </row>
    <row r="116">
      <c r="A116" s="6">
        <v>2.1742564E7</v>
      </c>
      <c r="B116" s="8" t="s">
        <v>89</v>
      </c>
      <c r="C116" s="8" t="s">
        <v>165</v>
      </c>
      <c r="D116" s="20">
        <v>561.0</v>
      </c>
      <c r="E116" s="9" t="s">
        <v>44</v>
      </c>
      <c r="F116" s="10">
        <v>0.006493055552709848</v>
      </c>
      <c r="G116" s="8">
        <v>3.0</v>
      </c>
      <c r="H116" s="8"/>
    </row>
    <row r="117">
      <c r="A117" s="6">
        <v>2.1742565E7</v>
      </c>
      <c r="B117" s="8" t="s">
        <v>166</v>
      </c>
      <c r="C117" s="8" t="s">
        <v>167</v>
      </c>
      <c r="D117" s="20">
        <v>116.0</v>
      </c>
      <c r="E117" s="9" t="s">
        <v>19</v>
      </c>
      <c r="F117" s="10">
        <v>0.0013425925935734995</v>
      </c>
      <c r="G117" s="8">
        <v>3.0</v>
      </c>
      <c r="H117" s="8"/>
    </row>
    <row r="118">
      <c r="A118" s="6">
        <v>2.1742566E7</v>
      </c>
      <c r="B118" s="8" t="s">
        <v>45</v>
      </c>
      <c r="C118" s="8" t="s">
        <v>33</v>
      </c>
      <c r="D118" s="20">
        <v>1057.0</v>
      </c>
      <c r="E118" s="9" t="s">
        <v>19</v>
      </c>
      <c r="F118" s="10">
        <v>0.01223379629664123</v>
      </c>
      <c r="G118" s="8">
        <v>3.0</v>
      </c>
      <c r="H118" s="8"/>
    </row>
    <row r="119">
      <c r="A119" s="6">
        <v>2.1742567E7</v>
      </c>
      <c r="B119" s="8" t="s">
        <v>168</v>
      </c>
      <c r="C119" s="8" t="s">
        <v>48</v>
      </c>
      <c r="D119" s="20">
        <v>1538.0</v>
      </c>
      <c r="E119" s="9" t="s">
        <v>19</v>
      </c>
      <c r="F119" s="10">
        <v>0.017800925925257616</v>
      </c>
      <c r="G119" s="8">
        <v>3.0</v>
      </c>
      <c r="H119" s="8"/>
    </row>
    <row r="120">
      <c r="A120" s="6">
        <v>2.1742568E7</v>
      </c>
      <c r="B120" s="8" t="s">
        <v>142</v>
      </c>
      <c r="C120" s="8" t="s">
        <v>169</v>
      </c>
      <c r="D120" s="20">
        <v>2120.0</v>
      </c>
      <c r="E120" s="9" t="s">
        <v>19</v>
      </c>
      <c r="F120" s="10">
        <v>0.02453703703940846</v>
      </c>
      <c r="G120" s="8">
        <v>3.0</v>
      </c>
      <c r="H120" s="8"/>
    </row>
    <row r="121">
      <c r="A121" s="6">
        <v>2.1742569E7</v>
      </c>
      <c r="B121" s="8" t="s">
        <v>170</v>
      </c>
      <c r="C121" s="8" t="s">
        <v>171</v>
      </c>
      <c r="D121" s="20">
        <v>1280.0</v>
      </c>
      <c r="E121" s="9" t="s">
        <v>19</v>
      </c>
      <c r="F121" s="10">
        <v>0.014814814814599231</v>
      </c>
      <c r="G121" s="8">
        <v>3.0</v>
      </c>
      <c r="H121" s="8"/>
    </row>
    <row r="122">
      <c r="A122" s="6">
        <v>2.174257E7</v>
      </c>
      <c r="B122" s="8" t="s">
        <v>167</v>
      </c>
      <c r="C122" s="8" t="s">
        <v>166</v>
      </c>
      <c r="D122" s="20">
        <v>145.0</v>
      </c>
      <c r="E122" s="9" t="s">
        <v>19</v>
      </c>
      <c r="F122" s="10">
        <v>0.001678240740147885</v>
      </c>
      <c r="G122" s="8">
        <v>3.0</v>
      </c>
      <c r="H122" s="8"/>
    </row>
    <row r="123">
      <c r="A123" s="6">
        <v>2.1742571E7</v>
      </c>
      <c r="B123" s="8" t="s">
        <v>127</v>
      </c>
      <c r="C123" s="8" t="s">
        <v>172</v>
      </c>
      <c r="D123" s="20">
        <v>2736.0</v>
      </c>
      <c r="E123" s="9" t="s">
        <v>19</v>
      </c>
      <c r="F123" s="10">
        <v>0.03166666666948004</v>
      </c>
      <c r="G123" s="8">
        <v>3.0</v>
      </c>
      <c r="H123" s="8"/>
    </row>
    <row r="124">
      <c r="A124" s="6">
        <v>2.1742572E7</v>
      </c>
      <c r="B124" s="8" t="s">
        <v>117</v>
      </c>
      <c r="C124" s="8" t="s">
        <v>149</v>
      </c>
      <c r="D124" s="20">
        <v>421.0</v>
      </c>
      <c r="E124" s="9" t="s">
        <v>19</v>
      </c>
      <c r="F124" s="10">
        <v>0.0048726851819083095</v>
      </c>
      <c r="G124" s="8">
        <v>3.0</v>
      </c>
      <c r="H124" s="8"/>
    </row>
    <row r="125">
      <c r="A125" s="6">
        <v>2.1742573E7</v>
      </c>
      <c r="B125" s="8" t="s">
        <v>74</v>
      </c>
      <c r="C125" s="8" t="s">
        <v>144</v>
      </c>
      <c r="D125" s="20">
        <v>352.0</v>
      </c>
      <c r="E125" s="9" t="s">
        <v>19</v>
      </c>
      <c r="F125" s="10">
        <v>0.004074074073287193</v>
      </c>
      <c r="G125" s="8">
        <v>3.0</v>
      </c>
      <c r="H125" s="8"/>
    </row>
    <row r="126">
      <c r="A126" s="6">
        <v>2.1742574E7</v>
      </c>
      <c r="B126" s="8" t="s">
        <v>94</v>
      </c>
      <c r="C126" s="8" t="s">
        <v>94</v>
      </c>
      <c r="D126" s="20">
        <v>282.0</v>
      </c>
      <c r="E126" s="9" t="s">
        <v>19</v>
      </c>
      <c r="F126" s="10">
        <v>0.0032638888878864236</v>
      </c>
      <c r="G126" s="8">
        <v>3.0</v>
      </c>
      <c r="H126" s="8"/>
    </row>
    <row r="127">
      <c r="A127" s="6">
        <v>2.1742575E7</v>
      </c>
      <c r="B127" s="8" t="s">
        <v>104</v>
      </c>
      <c r="C127" s="8" t="s">
        <v>173</v>
      </c>
      <c r="D127" s="20">
        <v>397.0</v>
      </c>
      <c r="E127" s="9" t="s">
        <v>19</v>
      </c>
      <c r="F127" s="10">
        <v>0.004594907404680271</v>
      </c>
      <c r="G127" s="8">
        <v>3.0</v>
      </c>
      <c r="H127" s="8"/>
    </row>
    <row r="128">
      <c r="A128" s="6">
        <v>2.1742576E7</v>
      </c>
      <c r="B128" s="8" t="s">
        <v>101</v>
      </c>
      <c r="C128" s="8" t="s">
        <v>117</v>
      </c>
      <c r="D128" s="20">
        <v>1425.0</v>
      </c>
      <c r="E128" s="9" t="s">
        <v>19</v>
      </c>
      <c r="F128" s="10">
        <v>0.016493055554747116</v>
      </c>
      <c r="G128" s="8">
        <v>3.0</v>
      </c>
      <c r="H128" s="8"/>
    </row>
    <row r="129">
      <c r="A129" s="6">
        <v>2.1742577E7</v>
      </c>
      <c r="B129" s="8" t="s">
        <v>174</v>
      </c>
      <c r="C129" s="8" t="s">
        <v>175</v>
      </c>
      <c r="D129" s="20">
        <v>603.0</v>
      </c>
      <c r="E129" s="9" t="s">
        <v>44</v>
      </c>
      <c r="F129" s="10">
        <v>0.006979166668315884</v>
      </c>
      <c r="G129" s="8">
        <v>3.0</v>
      </c>
      <c r="H129" s="8"/>
    </row>
    <row r="130">
      <c r="A130" s="6">
        <v>2.1742578E7</v>
      </c>
      <c r="B130" s="8" t="s">
        <v>124</v>
      </c>
      <c r="C130" s="8" t="s">
        <v>176</v>
      </c>
      <c r="D130" s="20">
        <v>652.0</v>
      </c>
      <c r="E130" s="9" t="s">
        <v>44</v>
      </c>
      <c r="F130" s="10">
        <v>0.007546296299551614</v>
      </c>
      <c r="G130" s="8">
        <v>3.0</v>
      </c>
      <c r="H130" s="8"/>
    </row>
    <row r="131">
      <c r="A131" s="6">
        <v>2.1742579E7</v>
      </c>
      <c r="B131" s="8" t="s">
        <v>177</v>
      </c>
      <c r="C131" s="8" t="s">
        <v>178</v>
      </c>
      <c r="D131" s="20">
        <v>207.0</v>
      </c>
      <c r="E131" s="9" t="s">
        <v>19</v>
      </c>
      <c r="F131" s="10">
        <v>0.002395833333139308</v>
      </c>
      <c r="G131" s="8">
        <v>3.0</v>
      </c>
      <c r="H131" s="8"/>
    </row>
    <row r="132">
      <c r="A132" s="6">
        <v>2.174258E7</v>
      </c>
      <c r="B132" s="8" t="s">
        <v>179</v>
      </c>
      <c r="C132" s="8" t="s">
        <v>180</v>
      </c>
      <c r="D132" s="20">
        <v>328.0</v>
      </c>
      <c r="E132" s="9" t="s">
        <v>19</v>
      </c>
      <c r="F132" s="10">
        <v>0.003796296296059154</v>
      </c>
      <c r="G132" s="8">
        <v>3.0</v>
      </c>
      <c r="H132" s="8"/>
    </row>
    <row r="133">
      <c r="A133" s="6">
        <v>2.1742582E7</v>
      </c>
      <c r="B133" s="8" t="s">
        <v>81</v>
      </c>
      <c r="C133" s="8" t="s">
        <v>114</v>
      </c>
      <c r="D133" s="20">
        <v>1057.0</v>
      </c>
      <c r="E133" s="9" t="s">
        <v>19</v>
      </c>
      <c r="F133" s="10">
        <v>0.01223379629664123</v>
      </c>
      <c r="G133" s="8">
        <v>3.0</v>
      </c>
      <c r="H133" s="8"/>
    </row>
    <row r="134">
      <c r="A134" s="6">
        <v>2.1742583E7</v>
      </c>
      <c r="B134" s="8" t="s">
        <v>169</v>
      </c>
      <c r="C134" s="8" t="s">
        <v>169</v>
      </c>
      <c r="D134" s="20">
        <v>2669.0</v>
      </c>
      <c r="E134" s="9" t="s">
        <v>19</v>
      </c>
      <c r="F134" s="10">
        <v>0.03089120369986631</v>
      </c>
      <c r="G134" s="8">
        <v>3.0</v>
      </c>
      <c r="H134" s="8"/>
    </row>
    <row r="135">
      <c r="A135" s="6">
        <v>2.1742585E7</v>
      </c>
      <c r="B135" s="8" t="s">
        <v>181</v>
      </c>
      <c r="C135" s="8" t="s">
        <v>182</v>
      </c>
      <c r="D135" s="20">
        <v>676.0</v>
      </c>
      <c r="E135" s="9" t="s">
        <v>44</v>
      </c>
      <c r="F135" s="10">
        <v>0.007824074069503695</v>
      </c>
      <c r="G135" s="8">
        <v>3.0</v>
      </c>
      <c r="H135" s="8"/>
    </row>
    <row r="136">
      <c r="A136" s="6">
        <v>2.1742586E7</v>
      </c>
      <c r="B136" s="8" t="s">
        <v>159</v>
      </c>
      <c r="C136" s="8" t="s">
        <v>159</v>
      </c>
      <c r="D136" s="20">
        <v>124.0</v>
      </c>
      <c r="E136" s="9" t="s">
        <v>44</v>
      </c>
      <c r="F136" s="10">
        <v>0.0014351851787068881</v>
      </c>
      <c r="G136" s="8">
        <v>3.0</v>
      </c>
      <c r="H136" s="8"/>
    </row>
    <row r="137">
      <c r="A137" s="6">
        <v>2.1742587E7</v>
      </c>
      <c r="B137" s="8" t="s">
        <v>183</v>
      </c>
      <c r="C137" s="8" t="s">
        <v>120</v>
      </c>
      <c r="D137" s="20">
        <v>151.0</v>
      </c>
      <c r="E137" s="9" t="s">
        <v>19</v>
      </c>
      <c r="F137" s="10">
        <v>0.001747685186273884</v>
      </c>
      <c r="G137" s="8">
        <v>3.0</v>
      </c>
      <c r="H137" s="8"/>
    </row>
    <row r="138">
      <c r="A138" s="6">
        <v>2.1742588E7</v>
      </c>
      <c r="B138" s="8" t="s">
        <v>184</v>
      </c>
      <c r="C138" s="8" t="s">
        <v>185</v>
      </c>
      <c r="D138" s="20">
        <v>590.0</v>
      </c>
      <c r="E138" s="9" t="s">
        <v>19</v>
      </c>
      <c r="F138" s="10">
        <v>0.006828703699284233</v>
      </c>
      <c r="G138" s="8">
        <v>3.0</v>
      </c>
      <c r="H138" s="8"/>
    </row>
    <row r="139">
      <c r="A139" s="6">
        <v>2.1742589E7</v>
      </c>
      <c r="B139" s="8" t="s">
        <v>159</v>
      </c>
      <c r="C139" s="8" t="s">
        <v>81</v>
      </c>
      <c r="D139" s="20">
        <v>2342.0</v>
      </c>
      <c r="E139" s="9" t="s">
        <v>44</v>
      </c>
      <c r="F139" s="10">
        <v>0.027106481480586808</v>
      </c>
      <c r="G139" s="8">
        <v>3.0</v>
      </c>
      <c r="H139" s="8"/>
    </row>
    <row r="140">
      <c r="A140" s="6">
        <v>2.174259E7</v>
      </c>
      <c r="B140" s="8" t="s">
        <v>186</v>
      </c>
      <c r="C140" s="8" t="s">
        <v>187</v>
      </c>
      <c r="D140" s="20">
        <v>551.0</v>
      </c>
      <c r="E140" s="9" t="s">
        <v>19</v>
      </c>
      <c r="F140" s="10">
        <v>0.006377314821293112</v>
      </c>
      <c r="G140" s="8">
        <v>3.0</v>
      </c>
      <c r="H140" s="8"/>
    </row>
    <row r="141">
      <c r="A141" s="6">
        <v>2.1742591E7</v>
      </c>
      <c r="B141" s="8" t="s">
        <v>188</v>
      </c>
      <c r="C141" s="8" t="s">
        <v>126</v>
      </c>
      <c r="D141" s="20">
        <v>166.0</v>
      </c>
      <c r="E141" s="9" t="s">
        <v>19</v>
      </c>
      <c r="F141" s="10">
        <v>0.0019212963015888818</v>
      </c>
      <c r="G141" s="8">
        <v>3.0</v>
      </c>
      <c r="H141" s="8"/>
    </row>
    <row r="142">
      <c r="A142" s="6">
        <v>2.1742592E7</v>
      </c>
      <c r="B142" s="8" t="s">
        <v>66</v>
      </c>
      <c r="C142" s="8" t="s">
        <v>56</v>
      </c>
      <c r="D142" s="20">
        <v>2097.0</v>
      </c>
      <c r="E142" s="9" t="s">
        <v>19</v>
      </c>
      <c r="F142" s="10">
        <v>0.024270833331684116</v>
      </c>
      <c r="G142" s="8">
        <v>3.0</v>
      </c>
      <c r="H142" s="8"/>
    </row>
    <row r="143">
      <c r="A143" s="6">
        <v>2.1742593E7</v>
      </c>
      <c r="B143" s="8" t="s">
        <v>150</v>
      </c>
      <c r="C143" s="8" t="s">
        <v>189</v>
      </c>
      <c r="D143" s="20">
        <v>505.0</v>
      </c>
      <c r="E143" s="9" t="s">
        <v>19</v>
      </c>
      <c r="F143" s="10">
        <v>0.005844907405844424</v>
      </c>
      <c r="G143" s="8">
        <v>3.0</v>
      </c>
      <c r="H143" s="8"/>
    </row>
    <row r="144">
      <c r="A144" s="6">
        <v>2.1742594E7</v>
      </c>
      <c r="B144" s="8" t="s">
        <v>190</v>
      </c>
      <c r="C144" s="8" t="s">
        <v>191</v>
      </c>
      <c r="D144" s="20">
        <v>272.0</v>
      </c>
      <c r="E144" s="9" t="s">
        <v>19</v>
      </c>
      <c r="F144" s="10">
        <v>0.00314814814919373</v>
      </c>
      <c r="G144" s="8">
        <v>3.0</v>
      </c>
      <c r="H144" s="8"/>
    </row>
    <row r="145">
      <c r="A145" s="6">
        <v>2.1742595E7</v>
      </c>
      <c r="B145" s="8" t="s">
        <v>192</v>
      </c>
      <c r="C145" s="8" t="s">
        <v>57</v>
      </c>
      <c r="D145" s="20">
        <v>439.0</v>
      </c>
      <c r="E145" s="9" t="s">
        <v>19</v>
      </c>
      <c r="F145" s="10">
        <v>0.005081018513010349</v>
      </c>
      <c r="G145" s="8">
        <v>3.0</v>
      </c>
      <c r="H145" s="8"/>
    </row>
    <row r="146">
      <c r="A146" s="6">
        <v>2.1742596E7</v>
      </c>
      <c r="B146" s="8" t="s">
        <v>193</v>
      </c>
      <c r="C146" s="8" t="s">
        <v>194</v>
      </c>
      <c r="D146" s="20">
        <v>267.0</v>
      </c>
      <c r="E146" s="9" t="s">
        <v>19</v>
      </c>
      <c r="F146" s="10">
        <v>0.003090277772571426</v>
      </c>
      <c r="G146" s="8">
        <v>3.0</v>
      </c>
      <c r="H146" s="8"/>
    </row>
    <row r="147">
      <c r="A147" s="6">
        <v>2.1742597E7</v>
      </c>
      <c r="B147" s="8" t="s">
        <v>187</v>
      </c>
      <c r="C147" s="8" t="s">
        <v>187</v>
      </c>
      <c r="D147" s="20">
        <v>95430.0</v>
      </c>
      <c r="E147" s="9" t="s">
        <v>44</v>
      </c>
      <c r="F147" s="10">
        <v>1.1045138888948713</v>
      </c>
      <c r="G147" s="8">
        <v>4.0</v>
      </c>
      <c r="H147" s="8"/>
    </row>
    <row r="148">
      <c r="A148" s="6">
        <v>2.1742598E7</v>
      </c>
      <c r="B148" s="8" t="s">
        <v>187</v>
      </c>
      <c r="C148" s="8" t="s">
        <v>187</v>
      </c>
      <c r="D148" s="20">
        <v>1464.0</v>
      </c>
      <c r="E148" s="9" t="s">
        <v>44</v>
      </c>
      <c r="F148" s="10">
        <v>0.016944444440014195</v>
      </c>
      <c r="G148" s="8">
        <v>3.0</v>
      </c>
      <c r="H148" s="8"/>
    </row>
    <row r="149">
      <c r="A149" s="6">
        <v>2.1742599E7</v>
      </c>
      <c r="B149" s="8" t="s">
        <v>150</v>
      </c>
      <c r="C149" s="8" t="s">
        <v>189</v>
      </c>
      <c r="D149" s="20">
        <v>247.0</v>
      </c>
      <c r="E149" s="9" t="s">
        <v>19</v>
      </c>
      <c r="F149" s="10">
        <v>0.002858796295186039</v>
      </c>
      <c r="G149" s="8">
        <v>3.0</v>
      </c>
      <c r="H149" s="8"/>
    </row>
    <row r="150">
      <c r="A150" s="6">
        <v>2.17426E7</v>
      </c>
      <c r="B150" s="8" t="s">
        <v>150</v>
      </c>
      <c r="C150" s="8" t="s">
        <v>189</v>
      </c>
      <c r="D150" s="20">
        <v>232.0</v>
      </c>
      <c r="E150" s="9" t="s">
        <v>19</v>
      </c>
      <c r="F150" s="10">
        <v>0.002685185187146999</v>
      </c>
      <c r="G150" s="8">
        <v>3.0</v>
      </c>
      <c r="H150" s="8"/>
    </row>
    <row r="151">
      <c r="A151" s="6">
        <v>2.1742601E7</v>
      </c>
      <c r="B151" s="8" t="s">
        <v>195</v>
      </c>
      <c r="C151" s="8" t="s">
        <v>196</v>
      </c>
      <c r="D151" s="20">
        <v>254.0</v>
      </c>
      <c r="E151" s="9" t="s">
        <v>19</v>
      </c>
      <c r="F151" s="10">
        <v>0.0029398148180916905</v>
      </c>
      <c r="G151" s="8">
        <v>3.0</v>
      </c>
      <c r="H151" s="8"/>
    </row>
    <row r="152">
      <c r="A152" s="6">
        <v>2.1742602E7</v>
      </c>
      <c r="B152" s="8" t="s">
        <v>56</v>
      </c>
      <c r="C152" s="8" t="s">
        <v>155</v>
      </c>
      <c r="D152" s="20">
        <v>236.0</v>
      </c>
      <c r="E152" s="9" t="s">
        <v>19</v>
      </c>
      <c r="F152" s="10">
        <v>0.0027314814797136933</v>
      </c>
      <c r="G152" s="8">
        <v>3.0</v>
      </c>
      <c r="H152" s="8"/>
    </row>
    <row r="153">
      <c r="A153" s="6">
        <v>2.1742603E7</v>
      </c>
      <c r="B153" s="8" t="s">
        <v>197</v>
      </c>
      <c r="C153" s="8" t="s">
        <v>198</v>
      </c>
      <c r="D153" s="20">
        <v>181.0</v>
      </c>
      <c r="E153" s="9" t="s">
        <v>19</v>
      </c>
      <c r="F153" s="10">
        <v>0.002094907409627922</v>
      </c>
      <c r="G153" s="8">
        <v>3.0</v>
      </c>
      <c r="H153" s="8"/>
    </row>
    <row r="154">
      <c r="A154" s="6">
        <v>2.1742604E7</v>
      </c>
      <c r="B154" s="8" t="s">
        <v>167</v>
      </c>
      <c r="C154" s="8" t="s">
        <v>145</v>
      </c>
      <c r="D154" s="20">
        <v>156.0</v>
      </c>
      <c r="E154" s="9" t="s">
        <v>19</v>
      </c>
      <c r="F154" s="10">
        <v>0.0018055555556202307</v>
      </c>
      <c r="G154" s="8">
        <v>3.0</v>
      </c>
      <c r="H154" s="8"/>
    </row>
    <row r="155">
      <c r="A155" s="6">
        <v>2.1742605E7</v>
      </c>
      <c r="B155" s="8" t="s">
        <v>199</v>
      </c>
      <c r="C155" s="8" t="s">
        <v>200</v>
      </c>
      <c r="D155" s="20">
        <v>438.0</v>
      </c>
      <c r="E155" s="9" t="s">
        <v>19</v>
      </c>
      <c r="F155" s="10">
        <v>0.005069444450782612</v>
      </c>
      <c r="G155" s="8">
        <v>3.0</v>
      </c>
      <c r="H155" s="8"/>
    </row>
    <row r="156">
      <c r="A156" s="6">
        <v>2.1742606E7</v>
      </c>
      <c r="B156" s="8" t="s">
        <v>201</v>
      </c>
      <c r="C156" s="8" t="s">
        <v>202</v>
      </c>
      <c r="D156" s="20">
        <v>600.0</v>
      </c>
      <c r="E156" s="9" t="s">
        <v>44</v>
      </c>
      <c r="F156" s="10">
        <v>0.006944444445252884</v>
      </c>
      <c r="G156" s="8">
        <v>3.0</v>
      </c>
      <c r="H156" s="8"/>
    </row>
    <row r="157">
      <c r="A157" s="6">
        <v>2.1742607E7</v>
      </c>
      <c r="B157" s="8" t="s">
        <v>203</v>
      </c>
      <c r="C157" s="8" t="s">
        <v>32</v>
      </c>
      <c r="D157" s="20">
        <v>1342.0</v>
      </c>
      <c r="E157" s="9" t="s">
        <v>19</v>
      </c>
      <c r="F157" s="10">
        <v>0.015532407407590654</v>
      </c>
      <c r="G157" s="8">
        <v>3.0</v>
      </c>
      <c r="H157" s="8"/>
    </row>
    <row r="158">
      <c r="A158" s="6">
        <v>2.1742608E7</v>
      </c>
      <c r="B158" s="8" t="s">
        <v>204</v>
      </c>
      <c r="C158" s="8" t="s">
        <v>32</v>
      </c>
      <c r="D158" s="20">
        <v>374.0</v>
      </c>
      <c r="E158" s="9" t="s">
        <v>19</v>
      </c>
      <c r="F158" s="10">
        <v>0.004328703704231884</v>
      </c>
      <c r="G158" s="8">
        <v>3.0</v>
      </c>
      <c r="H158" s="8"/>
    </row>
    <row r="159">
      <c r="A159" s="6">
        <v>2.1742609E7</v>
      </c>
      <c r="B159" s="8" t="s">
        <v>204</v>
      </c>
      <c r="C159" s="8" t="s">
        <v>205</v>
      </c>
      <c r="D159" s="20">
        <v>612.0</v>
      </c>
      <c r="E159" s="9" t="s">
        <v>19</v>
      </c>
      <c r="F159" s="10">
        <v>0.007083333337504882</v>
      </c>
      <c r="G159" s="8">
        <v>3.0</v>
      </c>
      <c r="H159" s="8"/>
    </row>
    <row r="160">
      <c r="A160" s="6">
        <v>2.174261E7</v>
      </c>
      <c r="B160" s="8" t="s">
        <v>176</v>
      </c>
      <c r="C160" s="8" t="s">
        <v>104</v>
      </c>
      <c r="D160" s="20">
        <v>187.0</v>
      </c>
      <c r="E160" s="9" t="s">
        <v>19</v>
      </c>
      <c r="F160" s="10">
        <v>0.002164351855753921</v>
      </c>
      <c r="G160" s="8">
        <v>3.0</v>
      </c>
      <c r="H160" s="8"/>
    </row>
    <row r="161">
      <c r="A161" s="6">
        <v>2.1742611E7</v>
      </c>
      <c r="B161" s="8" t="s">
        <v>65</v>
      </c>
      <c r="C161" s="8" t="s">
        <v>116</v>
      </c>
      <c r="D161" s="20">
        <v>149.0</v>
      </c>
      <c r="E161" s="9" t="s">
        <v>19</v>
      </c>
      <c r="F161" s="10">
        <v>0.0017245370327145793</v>
      </c>
      <c r="G161" s="8">
        <v>3.0</v>
      </c>
      <c r="H161" s="8"/>
    </row>
    <row r="162">
      <c r="A162" s="6">
        <v>2.1742612E7</v>
      </c>
      <c r="B162" s="8" t="s">
        <v>206</v>
      </c>
      <c r="C162" s="8" t="s">
        <v>188</v>
      </c>
      <c r="D162" s="20">
        <v>478.0</v>
      </c>
      <c r="E162" s="9" t="s">
        <v>19</v>
      </c>
      <c r="F162" s="10">
        <v>0.005532407405553386</v>
      </c>
      <c r="G162" s="8">
        <v>3.0</v>
      </c>
      <c r="H162" s="8"/>
    </row>
    <row r="163">
      <c r="A163" s="6">
        <v>2.1742613E7</v>
      </c>
      <c r="B163" s="8" t="s">
        <v>207</v>
      </c>
      <c r="C163" s="8" t="s">
        <v>208</v>
      </c>
      <c r="D163" s="20">
        <v>660.0</v>
      </c>
      <c r="E163" s="9" t="s">
        <v>19</v>
      </c>
      <c r="F163" s="10">
        <v>0.007638888884685002</v>
      </c>
      <c r="G163" s="8">
        <v>3.0</v>
      </c>
      <c r="H163" s="8"/>
    </row>
    <row r="164">
      <c r="A164" s="6">
        <v>2.1742614E7</v>
      </c>
      <c r="B164" s="8" t="s">
        <v>31</v>
      </c>
      <c r="C164" s="8" t="s">
        <v>209</v>
      </c>
      <c r="D164" s="20">
        <v>199.0</v>
      </c>
      <c r="E164" s="9" t="s">
        <v>19</v>
      </c>
      <c r="F164" s="10">
        <v>0.0023032407407299615</v>
      </c>
      <c r="G164" s="8">
        <v>3.0</v>
      </c>
      <c r="H164" s="8"/>
    </row>
    <row r="165">
      <c r="A165" s="6">
        <v>2.1742615E7</v>
      </c>
      <c r="B165" s="8" t="s">
        <v>210</v>
      </c>
      <c r="C165" s="8" t="s">
        <v>81</v>
      </c>
      <c r="D165" s="20">
        <v>329.0</v>
      </c>
      <c r="E165" s="9" t="s">
        <v>19</v>
      </c>
      <c r="F165" s="10">
        <v>0.0038078703655628487</v>
      </c>
      <c r="G165" s="8">
        <v>3.0</v>
      </c>
      <c r="H165" s="8"/>
    </row>
    <row r="166">
      <c r="A166" s="6">
        <v>2.1742616E7</v>
      </c>
      <c r="B166" s="8" t="s">
        <v>211</v>
      </c>
      <c r="C166" s="8" t="s">
        <v>212</v>
      </c>
      <c r="D166" s="20">
        <v>485.0</v>
      </c>
      <c r="E166" s="9" t="s">
        <v>19</v>
      </c>
      <c r="F166" s="10">
        <v>0.005613425928459037</v>
      </c>
      <c r="G166" s="8">
        <v>3.0</v>
      </c>
      <c r="H166" s="8"/>
    </row>
    <row r="167">
      <c r="A167" s="6">
        <v>2.1742617E7</v>
      </c>
      <c r="B167" s="8" t="s">
        <v>177</v>
      </c>
      <c r="C167" s="8" t="s">
        <v>213</v>
      </c>
      <c r="D167" s="20">
        <v>1512.0</v>
      </c>
      <c r="E167" s="9" t="s">
        <v>19</v>
      </c>
      <c r="F167" s="10">
        <v>0.01750000000174623</v>
      </c>
      <c r="G167" s="8">
        <v>3.0</v>
      </c>
      <c r="H167" s="8"/>
    </row>
    <row r="168">
      <c r="A168" s="6">
        <v>2.1742618E7</v>
      </c>
      <c r="B168" s="8" t="s">
        <v>214</v>
      </c>
      <c r="C168" s="8" t="s">
        <v>28</v>
      </c>
      <c r="D168" s="20">
        <v>663.0</v>
      </c>
      <c r="E168" s="9" t="s">
        <v>19</v>
      </c>
      <c r="F168" s="10">
        <v>0.007673611107748002</v>
      </c>
      <c r="G168" s="8">
        <v>3.0</v>
      </c>
      <c r="H168" s="8"/>
    </row>
    <row r="169">
      <c r="A169" s="6">
        <v>2.1742619E7</v>
      </c>
      <c r="B169" s="8" t="s">
        <v>215</v>
      </c>
      <c r="C169" s="8" t="s">
        <v>216</v>
      </c>
      <c r="D169" s="20">
        <v>482.0</v>
      </c>
      <c r="E169" s="9" t="s">
        <v>19</v>
      </c>
      <c r="F169" s="10">
        <v>0.0055787037053960375</v>
      </c>
      <c r="G169" s="8">
        <v>3.0</v>
      </c>
      <c r="H169" s="8"/>
    </row>
    <row r="170">
      <c r="A170" s="6">
        <v>2.174262E7</v>
      </c>
      <c r="B170" s="8" t="s">
        <v>52</v>
      </c>
      <c r="C170" s="8" t="s">
        <v>217</v>
      </c>
      <c r="D170" s="20">
        <v>333.0</v>
      </c>
      <c r="E170" s="9" t="s">
        <v>19</v>
      </c>
      <c r="F170" s="10">
        <v>0.0038541666654055007</v>
      </c>
      <c r="G170" s="8">
        <v>3.0</v>
      </c>
      <c r="H170" s="8"/>
    </row>
    <row r="171">
      <c r="A171" s="6">
        <v>2.1742621E7</v>
      </c>
      <c r="B171" s="8" t="s">
        <v>218</v>
      </c>
      <c r="C171" s="8" t="s">
        <v>219</v>
      </c>
      <c r="D171" s="20">
        <v>1265.0</v>
      </c>
      <c r="E171" s="9" t="s">
        <v>19</v>
      </c>
      <c r="F171" s="10">
        <v>0.01464120370656019</v>
      </c>
      <c r="G171" s="8">
        <v>3.0</v>
      </c>
      <c r="H171" s="8"/>
    </row>
    <row r="172">
      <c r="A172" s="6">
        <v>2.1742622E7</v>
      </c>
      <c r="B172" s="8" t="s">
        <v>167</v>
      </c>
      <c r="C172" s="8" t="s">
        <v>220</v>
      </c>
      <c r="D172" s="20">
        <v>338.0</v>
      </c>
      <c r="E172" s="9" t="s">
        <v>44</v>
      </c>
      <c r="F172" s="10">
        <v>0.003912037034751847</v>
      </c>
      <c r="G172" s="8">
        <v>3.0</v>
      </c>
      <c r="H172" s="8"/>
    </row>
    <row r="173">
      <c r="A173" s="6">
        <v>2.1742623E7</v>
      </c>
      <c r="B173" s="8" t="s">
        <v>218</v>
      </c>
      <c r="C173" s="8" t="s">
        <v>219</v>
      </c>
      <c r="D173" s="20">
        <v>1275.0</v>
      </c>
      <c r="E173" s="9" t="s">
        <v>19</v>
      </c>
      <c r="F173" s="10">
        <v>0.014756944445252884</v>
      </c>
      <c r="G173" s="8">
        <v>3.0</v>
      </c>
      <c r="H173" s="8"/>
    </row>
    <row r="174">
      <c r="A174" s="6">
        <v>2.1742624E7</v>
      </c>
      <c r="B174" s="8" t="s">
        <v>221</v>
      </c>
      <c r="C174" s="8" t="s">
        <v>222</v>
      </c>
      <c r="D174" s="20">
        <v>537.0</v>
      </c>
      <c r="E174" s="9" t="s">
        <v>19</v>
      </c>
      <c r="F174" s="10">
        <v>0.0062152777827577665</v>
      </c>
      <c r="G174" s="8">
        <v>3.0</v>
      </c>
      <c r="H174" s="8"/>
    </row>
    <row r="175">
      <c r="A175" s="6">
        <v>2.1742625E7</v>
      </c>
      <c r="B175" s="8" t="s">
        <v>223</v>
      </c>
      <c r="C175" s="8" t="s">
        <v>166</v>
      </c>
      <c r="D175" s="20">
        <v>411.0</v>
      </c>
      <c r="E175" s="9" t="s">
        <v>19</v>
      </c>
      <c r="F175" s="10">
        <v>0.004756944443215616</v>
      </c>
      <c r="G175" s="8">
        <v>3.0</v>
      </c>
      <c r="H175" s="8"/>
    </row>
    <row r="176">
      <c r="A176" s="6">
        <v>2.1742626E7</v>
      </c>
      <c r="B176" s="8" t="s">
        <v>224</v>
      </c>
      <c r="C176" s="8" t="s">
        <v>42</v>
      </c>
      <c r="D176" s="20">
        <v>486.0</v>
      </c>
      <c r="E176" s="9" t="s">
        <v>19</v>
      </c>
      <c r="F176" s="10">
        <v>0.0056250000052386895</v>
      </c>
      <c r="G176" s="8">
        <v>3.0</v>
      </c>
      <c r="H176" s="8"/>
    </row>
    <row r="177">
      <c r="A177" s="6">
        <v>2.1742627E7</v>
      </c>
      <c r="B177" s="8" t="s">
        <v>225</v>
      </c>
      <c r="C177" s="8" t="s">
        <v>226</v>
      </c>
      <c r="D177" s="20">
        <v>124.0</v>
      </c>
      <c r="E177" s="9" t="s">
        <v>19</v>
      </c>
      <c r="F177" s="10">
        <v>0.0014351851859828457</v>
      </c>
      <c r="G177" s="8">
        <v>3.0</v>
      </c>
      <c r="H177" s="8"/>
    </row>
    <row r="178">
      <c r="A178" s="6">
        <v>2.1742628E7</v>
      </c>
      <c r="B178" s="8" t="s">
        <v>226</v>
      </c>
      <c r="C178" s="8" t="s">
        <v>227</v>
      </c>
      <c r="D178" s="20">
        <v>493.0</v>
      </c>
      <c r="E178" s="9" t="s">
        <v>19</v>
      </c>
      <c r="F178" s="10">
        <v>0.005706018520868383</v>
      </c>
      <c r="G178" s="8">
        <v>3.0</v>
      </c>
      <c r="H178" s="8"/>
    </row>
    <row r="179">
      <c r="A179" s="6">
        <v>2.1742629E7</v>
      </c>
      <c r="B179" s="8" t="s">
        <v>228</v>
      </c>
      <c r="C179" s="8" t="s">
        <v>229</v>
      </c>
      <c r="D179" s="20">
        <v>649.0</v>
      </c>
      <c r="E179" s="9" t="s">
        <v>19</v>
      </c>
      <c r="F179" s="10">
        <v>0.007511574076488614</v>
      </c>
      <c r="G179" s="8">
        <v>3.0</v>
      </c>
      <c r="H179" s="8"/>
    </row>
    <row r="180">
      <c r="A180" s="6">
        <v>2.174263E7</v>
      </c>
      <c r="B180" s="8" t="s">
        <v>230</v>
      </c>
      <c r="C180" s="8" t="s">
        <v>231</v>
      </c>
      <c r="D180" s="20">
        <v>580.0</v>
      </c>
      <c r="E180" s="9" t="s">
        <v>19</v>
      </c>
      <c r="F180" s="10">
        <v>0.006712962967867497</v>
      </c>
      <c r="G180" s="8">
        <v>3.0</v>
      </c>
      <c r="H180" s="8"/>
    </row>
    <row r="181">
      <c r="A181" s="6">
        <v>2.1742631E7</v>
      </c>
      <c r="B181" s="8" t="s">
        <v>232</v>
      </c>
      <c r="C181" s="8" t="s">
        <v>233</v>
      </c>
      <c r="D181" s="20">
        <v>607.0</v>
      </c>
      <c r="E181" s="9" t="s">
        <v>19</v>
      </c>
      <c r="F181" s="10">
        <v>0.007025462960882578</v>
      </c>
      <c r="G181" s="8">
        <v>3.0</v>
      </c>
      <c r="H181" s="8"/>
    </row>
    <row r="182">
      <c r="A182" s="6">
        <v>2.1742632E7</v>
      </c>
      <c r="B182" s="8" t="s">
        <v>145</v>
      </c>
      <c r="C182" s="8" t="s">
        <v>94</v>
      </c>
      <c r="D182" s="20">
        <v>1220.0</v>
      </c>
      <c r="E182" s="9" t="s">
        <v>19</v>
      </c>
      <c r="F182" s="10">
        <v>0.014120370367891155</v>
      </c>
      <c r="G182" s="8">
        <v>3.0</v>
      </c>
      <c r="H182" s="8"/>
    </row>
    <row r="183">
      <c r="A183" s="6">
        <v>2.1742633E7</v>
      </c>
      <c r="B183" s="8" t="s">
        <v>129</v>
      </c>
      <c r="C183" s="8" t="s">
        <v>33</v>
      </c>
      <c r="D183" s="20">
        <v>818.0</v>
      </c>
      <c r="E183" s="9" t="s">
        <v>19</v>
      </c>
      <c r="F183" s="10">
        <v>0.009467592593864538</v>
      </c>
      <c r="G183" s="8">
        <v>3.0</v>
      </c>
      <c r="H183" s="8"/>
    </row>
    <row r="184">
      <c r="A184" s="6">
        <v>2.1742634E7</v>
      </c>
      <c r="B184" s="8" t="s">
        <v>28</v>
      </c>
      <c r="C184" s="8" t="s">
        <v>234</v>
      </c>
      <c r="D184" s="20">
        <v>760.0</v>
      </c>
      <c r="E184" s="9" t="s">
        <v>19</v>
      </c>
      <c r="F184" s="10">
        <v>0.00879629629343981</v>
      </c>
      <c r="G184" s="8">
        <v>3.0</v>
      </c>
      <c r="H184" s="8"/>
    </row>
    <row r="185">
      <c r="A185" s="6">
        <v>2.1742635E7</v>
      </c>
      <c r="B185" s="8" t="s">
        <v>235</v>
      </c>
      <c r="C185" s="8" t="s">
        <v>235</v>
      </c>
      <c r="D185" s="20">
        <v>1719.0</v>
      </c>
      <c r="E185" s="9" t="s">
        <v>19</v>
      </c>
      <c r="F185" s="10">
        <v>0.019895833334885538</v>
      </c>
      <c r="G185" s="8">
        <v>3.0</v>
      </c>
      <c r="H185" s="8"/>
    </row>
    <row r="186">
      <c r="A186" s="6">
        <v>2.1742636E7</v>
      </c>
      <c r="B186" s="8" t="s">
        <v>28</v>
      </c>
      <c r="C186" s="8" t="s">
        <v>29</v>
      </c>
      <c r="D186" s="20">
        <v>261.0</v>
      </c>
      <c r="E186" s="9" t="s">
        <v>19</v>
      </c>
      <c r="F186" s="10">
        <v>0.0030208333337213844</v>
      </c>
      <c r="G186" s="8">
        <v>3.0</v>
      </c>
      <c r="H186" s="8"/>
    </row>
    <row r="187">
      <c r="A187" s="6">
        <v>2.1742637E7</v>
      </c>
      <c r="B187" s="8" t="s">
        <v>236</v>
      </c>
      <c r="C187" s="8" t="s">
        <v>160</v>
      </c>
      <c r="D187" s="20">
        <v>894.0</v>
      </c>
      <c r="E187" s="9" t="s">
        <v>19</v>
      </c>
      <c r="F187" s="10">
        <v>0.010347222218115348</v>
      </c>
      <c r="G187" s="8">
        <v>3.0</v>
      </c>
      <c r="H187" s="8"/>
    </row>
    <row r="188">
      <c r="A188" s="6">
        <v>2.1742638E7</v>
      </c>
      <c r="B188" s="8" t="s">
        <v>237</v>
      </c>
      <c r="C188" s="8" t="s">
        <v>107</v>
      </c>
      <c r="D188" s="20">
        <v>2230.0</v>
      </c>
      <c r="E188" s="9" t="s">
        <v>19</v>
      </c>
      <c r="F188" s="10">
        <v>0.02581018518685596</v>
      </c>
      <c r="G188" s="8">
        <v>3.0</v>
      </c>
      <c r="H188" s="8"/>
    </row>
    <row r="189">
      <c r="A189" s="6">
        <v>2.174264E7</v>
      </c>
      <c r="B189" s="8" t="s">
        <v>238</v>
      </c>
      <c r="C189" s="8" t="s">
        <v>239</v>
      </c>
      <c r="D189" s="20">
        <v>304.0</v>
      </c>
      <c r="E189" s="9" t="s">
        <v>19</v>
      </c>
      <c r="F189" s="10">
        <v>0.003518518518831115</v>
      </c>
      <c r="G189" s="8">
        <v>3.0</v>
      </c>
      <c r="H189" s="8"/>
    </row>
    <row r="190">
      <c r="A190" s="6">
        <v>2.1742641E7</v>
      </c>
      <c r="B190" s="8" t="s">
        <v>240</v>
      </c>
      <c r="C190" s="8" t="s">
        <v>241</v>
      </c>
      <c r="D190" s="20">
        <v>806.0</v>
      </c>
      <c r="E190" s="9" t="s">
        <v>19</v>
      </c>
      <c r="F190" s="10">
        <v>0.00932870370161254</v>
      </c>
      <c r="G190" s="8">
        <v>3.0</v>
      </c>
      <c r="H190" s="8"/>
    </row>
    <row r="191">
      <c r="A191" s="6">
        <v>2.1742642E7</v>
      </c>
      <c r="B191" s="8" t="s">
        <v>237</v>
      </c>
      <c r="C191" s="8" t="s">
        <v>107</v>
      </c>
      <c r="D191" s="20">
        <v>2119.0</v>
      </c>
      <c r="E191" s="9" t="s">
        <v>19</v>
      </c>
      <c r="F191" s="10">
        <v>0.024525462962628808</v>
      </c>
      <c r="G191" s="8">
        <v>3.0</v>
      </c>
      <c r="H191" s="8"/>
    </row>
    <row r="192">
      <c r="A192" s="6">
        <v>2.1742643E7</v>
      </c>
      <c r="B192" s="8" t="s">
        <v>148</v>
      </c>
      <c r="C192" s="8" t="s">
        <v>170</v>
      </c>
      <c r="D192" s="20">
        <v>937.0</v>
      </c>
      <c r="E192" s="9" t="s">
        <v>19</v>
      </c>
      <c r="F192" s="10">
        <v>0.010844907410501037</v>
      </c>
      <c r="G192" s="8">
        <v>3.0</v>
      </c>
      <c r="H192" s="8"/>
    </row>
    <row r="193">
      <c r="A193" s="6">
        <v>2.1742644E7</v>
      </c>
      <c r="B193" s="8" t="s">
        <v>125</v>
      </c>
      <c r="C193" s="8" t="s">
        <v>183</v>
      </c>
      <c r="D193" s="20">
        <v>199.0</v>
      </c>
      <c r="E193" s="9" t="s">
        <v>19</v>
      </c>
      <c r="F193" s="10">
        <v>0.0023032407407299615</v>
      </c>
      <c r="G193" s="8">
        <v>3.0</v>
      </c>
      <c r="H193" s="8"/>
    </row>
    <row r="194">
      <c r="A194" s="6">
        <v>2.1742645E7</v>
      </c>
      <c r="B194" s="8" t="s">
        <v>104</v>
      </c>
      <c r="C194" s="8" t="s">
        <v>242</v>
      </c>
      <c r="D194" s="20">
        <v>2697.0</v>
      </c>
      <c r="E194" s="9" t="s">
        <v>19</v>
      </c>
      <c r="F194" s="10">
        <v>0.031215277776937</v>
      </c>
      <c r="G194" s="8">
        <v>3.0</v>
      </c>
      <c r="H194" s="8"/>
    </row>
    <row r="195">
      <c r="A195" s="6">
        <v>2.1742646E7</v>
      </c>
      <c r="B195" s="8" t="s">
        <v>87</v>
      </c>
      <c r="C195" s="8" t="s">
        <v>243</v>
      </c>
      <c r="D195" s="20">
        <v>350.0</v>
      </c>
      <c r="E195" s="9" t="s">
        <v>19</v>
      </c>
      <c r="F195" s="10">
        <v>0.004050925927003846</v>
      </c>
      <c r="G195" s="8">
        <v>3.0</v>
      </c>
      <c r="H195" s="8"/>
    </row>
    <row r="196">
      <c r="A196" s="6">
        <v>2.1742647E7</v>
      </c>
      <c r="B196" s="8" t="s">
        <v>244</v>
      </c>
      <c r="C196" s="8" t="s">
        <v>48</v>
      </c>
      <c r="D196" s="20">
        <v>1917.0</v>
      </c>
      <c r="E196" s="9" t="s">
        <v>19</v>
      </c>
      <c r="F196" s="10">
        <v>0.022187499998835847</v>
      </c>
      <c r="G196" s="8">
        <v>3.0</v>
      </c>
      <c r="H196" s="8"/>
    </row>
    <row r="197">
      <c r="A197" s="6">
        <v>2.1742648E7</v>
      </c>
      <c r="B197" s="8" t="s">
        <v>68</v>
      </c>
      <c r="C197" s="8" t="s">
        <v>245</v>
      </c>
      <c r="D197" s="20">
        <v>439.0</v>
      </c>
      <c r="E197" s="9" t="s">
        <v>19</v>
      </c>
      <c r="F197" s="10">
        <v>0.005081018513010349</v>
      </c>
      <c r="G197" s="8">
        <v>3.0</v>
      </c>
      <c r="H197" s="8"/>
    </row>
    <row r="198">
      <c r="A198" s="6">
        <v>2.1742649E7</v>
      </c>
      <c r="B198" s="8" t="s">
        <v>243</v>
      </c>
      <c r="C198" s="8" t="s">
        <v>87</v>
      </c>
      <c r="D198" s="20">
        <v>394.0</v>
      </c>
      <c r="E198" s="9" t="s">
        <v>19</v>
      </c>
      <c r="F198" s="10">
        <v>0.004560185181617271</v>
      </c>
      <c r="G198" s="8">
        <v>3.0</v>
      </c>
      <c r="H198" s="8"/>
    </row>
    <row r="199">
      <c r="A199" s="6">
        <v>2.174265E7</v>
      </c>
      <c r="B199" s="8" t="s">
        <v>246</v>
      </c>
      <c r="C199" s="8" t="s">
        <v>160</v>
      </c>
      <c r="D199" s="20">
        <v>283.0</v>
      </c>
      <c r="E199" s="9" t="s">
        <v>19</v>
      </c>
      <c r="F199" s="10">
        <v>0.003275462964666076</v>
      </c>
      <c r="G199" s="8">
        <v>3.0</v>
      </c>
      <c r="H199" s="8"/>
    </row>
    <row r="200">
      <c r="A200" s="6">
        <v>2.1742651E7</v>
      </c>
      <c r="B200" s="8" t="s">
        <v>62</v>
      </c>
      <c r="C200" s="8" t="s">
        <v>105</v>
      </c>
      <c r="D200" s="20">
        <v>154.0</v>
      </c>
      <c r="E200" s="9" t="s">
        <v>19</v>
      </c>
      <c r="F200" s="10">
        <v>0.0017824074093368836</v>
      </c>
      <c r="G200" s="8">
        <v>3.0</v>
      </c>
      <c r="H200" s="8"/>
    </row>
    <row r="201">
      <c r="A201" s="6">
        <v>2.1742652E7</v>
      </c>
      <c r="B201" s="8" t="s">
        <v>133</v>
      </c>
      <c r="C201" s="8" t="s">
        <v>247</v>
      </c>
      <c r="D201" s="20">
        <v>811.0</v>
      </c>
      <c r="E201" s="9" t="s">
        <v>19</v>
      </c>
      <c r="F201" s="10">
        <v>0.009386574070958886</v>
      </c>
      <c r="G201" s="8">
        <v>3.0</v>
      </c>
      <c r="H201" s="8"/>
    </row>
    <row r="202">
      <c r="A202" s="6">
        <v>2.1742653E7</v>
      </c>
      <c r="B202" s="8" t="s">
        <v>146</v>
      </c>
      <c r="C202" s="8" t="s">
        <v>146</v>
      </c>
      <c r="D202" s="20">
        <v>679.0</v>
      </c>
      <c r="E202" s="9" t="s">
        <v>19</v>
      </c>
      <c r="F202" s="10">
        <v>0.007858796292566694</v>
      </c>
      <c r="G202" s="8">
        <v>3.0</v>
      </c>
      <c r="H202" s="8"/>
    </row>
    <row r="203">
      <c r="A203" s="6">
        <v>2.1742654E7</v>
      </c>
      <c r="B203" s="8" t="s">
        <v>24</v>
      </c>
      <c r="C203" s="8" t="s">
        <v>223</v>
      </c>
      <c r="D203" s="20">
        <v>908.0</v>
      </c>
      <c r="E203" s="9" t="s">
        <v>44</v>
      </c>
      <c r="F203" s="10">
        <v>0.010509259256650694</v>
      </c>
      <c r="G203" s="8">
        <v>3.0</v>
      </c>
      <c r="H203" s="8"/>
    </row>
    <row r="204">
      <c r="A204" s="6">
        <v>2.1742655E7</v>
      </c>
      <c r="B204" s="8" t="s">
        <v>146</v>
      </c>
      <c r="C204" s="8" t="s">
        <v>248</v>
      </c>
      <c r="D204" s="20">
        <v>433.0</v>
      </c>
      <c r="E204" s="9" t="s">
        <v>19</v>
      </c>
      <c r="F204" s="10">
        <v>0.005011574074160308</v>
      </c>
      <c r="G204" s="8">
        <v>3.0</v>
      </c>
      <c r="H204" s="8"/>
    </row>
    <row r="205">
      <c r="A205" s="6">
        <v>2.1742656E7</v>
      </c>
      <c r="B205" s="8" t="s">
        <v>85</v>
      </c>
      <c r="C205" s="8" t="s">
        <v>105</v>
      </c>
      <c r="D205" s="20">
        <v>290.0</v>
      </c>
      <c r="E205" s="9" t="s">
        <v>19</v>
      </c>
      <c r="F205" s="10">
        <v>0.00335648148029577</v>
      </c>
      <c r="G205" s="8">
        <v>3.0</v>
      </c>
      <c r="H205" s="8"/>
    </row>
    <row r="206">
      <c r="A206" s="6">
        <v>2.1742657E7</v>
      </c>
      <c r="B206" s="8" t="s">
        <v>116</v>
      </c>
      <c r="C206" s="8" t="s">
        <v>21</v>
      </c>
      <c r="D206" s="20">
        <v>2239.0</v>
      </c>
      <c r="E206" s="9" t="s">
        <v>19</v>
      </c>
      <c r="F206" s="10">
        <v>0.02591435185604496</v>
      </c>
      <c r="G206" s="8">
        <v>3.0</v>
      </c>
      <c r="H206" s="8"/>
    </row>
    <row r="207">
      <c r="A207" s="6">
        <v>2.1742658E7</v>
      </c>
      <c r="B207" s="8" t="s">
        <v>248</v>
      </c>
      <c r="C207" s="8" t="s">
        <v>53</v>
      </c>
      <c r="D207" s="20">
        <v>701.0</v>
      </c>
      <c r="E207" s="9" t="s">
        <v>19</v>
      </c>
      <c r="F207" s="10">
        <v>0.008113425930787344</v>
      </c>
      <c r="G207" s="8">
        <v>3.0</v>
      </c>
      <c r="H207" s="8"/>
    </row>
    <row r="208">
      <c r="A208" s="6">
        <v>2.174266E7</v>
      </c>
      <c r="B208" s="8" t="s">
        <v>53</v>
      </c>
      <c r="C208" s="8" t="s">
        <v>248</v>
      </c>
      <c r="D208" s="20">
        <v>1344.0</v>
      </c>
      <c r="E208" s="9" t="s">
        <v>19</v>
      </c>
      <c r="F208" s="10">
        <v>0.015555555553874001</v>
      </c>
      <c r="G208" s="8">
        <v>3.0</v>
      </c>
      <c r="H208" s="8"/>
    </row>
    <row r="209">
      <c r="A209" s="6">
        <v>2.1742661E7</v>
      </c>
      <c r="B209" s="8" t="s">
        <v>57</v>
      </c>
      <c r="C209" s="8" t="s">
        <v>172</v>
      </c>
      <c r="D209" s="20">
        <v>1173.0</v>
      </c>
      <c r="E209" s="9" t="s">
        <v>19</v>
      </c>
      <c r="F209" s="10">
        <v>0.013576388882938772</v>
      </c>
      <c r="G209" s="8">
        <v>3.0</v>
      </c>
      <c r="H209" s="8"/>
    </row>
    <row r="210">
      <c r="A210" s="6">
        <v>2.1742662E7</v>
      </c>
      <c r="B210" s="8" t="s">
        <v>191</v>
      </c>
      <c r="C210" s="8" t="s">
        <v>230</v>
      </c>
      <c r="D210" s="20">
        <v>291.0</v>
      </c>
      <c r="E210" s="9" t="s">
        <v>19</v>
      </c>
      <c r="F210" s="10">
        <v>0.0033680555570754223</v>
      </c>
      <c r="G210" s="8">
        <v>3.0</v>
      </c>
      <c r="H210" s="8"/>
    </row>
    <row r="211">
      <c r="A211" s="6">
        <v>2.1742663E7</v>
      </c>
      <c r="B211" s="8" t="s">
        <v>155</v>
      </c>
      <c r="C211" s="8" t="s">
        <v>133</v>
      </c>
      <c r="D211" s="20">
        <v>773.0</v>
      </c>
      <c r="E211" s="9" t="s">
        <v>19</v>
      </c>
      <c r="F211" s="10">
        <v>0.008946759255195502</v>
      </c>
      <c r="G211" s="8">
        <v>3.0</v>
      </c>
      <c r="H211" s="8"/>
    </row>
    <row r="212">
      <c r="A212" s="6">
        <v>2.1742664E7</v>
      </c>
      <c r="B212" s="8" t="s">
        <v>85</v>
      </c>
      <c r="C212" s="8" t="s">
        <v>105</v>
      </c>
      <c r="D212" s="20">
        <v>268.0</v>
      </c>
      <c r="E212" s="9" t="s">
        <v>19</v>
      </c>
      <c r="F212" s="10">
        <v>0.0031018518493510783</v>
      </c>
      <c r="G212" s="8">
        <v>3.0</v>
      </c>
      <c r="H212" s="8"/>
    </row>
    <row r="213">
      <c r="A213" s="6">
        <v>2.1742665E7</v>
      </c>
      <c r="B213" s="8" t="s">
        <v>87</v>
      </c>
      <c r="C213" s="8" t="s">
        <v>90</v>
      </c>
      <c r="D213" s="20">
        <v>511.0</v>
      </c>
      <c r="E213" s="9" t="s">
        <v>19</v>
      </c>
      <c r="F213" s="10">
        <v>0.005914351851970423</v>
      </c>
      <c r="G213" s="8">
        <v>3.0</v>
      </c>
      <c r="H213" s="8"/>
    </row>
    <row r="214">
      <c r="A214" s="6">
        <v>2.1742666E7</v>
      </c>
      <c r="B214" s="8" t="s">
        <v>204</v>
      </c>
      <c r="C214" s="8" t="s">
        <v>235</v>
      </c>
      <c r="D214" s="20">
        <v>222.0</v>
      </c>
      <c r="E214" s="9" t="s">
        <v>19</v>
      </c>
      <c r="F214" s="10">
        <v>0.0025694444484543055</v>
      </c>
      <c r="G214" s="8">
        <v>3.0</v>
      </c>
      <c r="H214" s="8"/>
    </row>
    <row r="215">
      <c r="A215" s="6">
        <v>2.1742667E7</v>
      </c>
      <c r="B215" s="8" t="s">
        <v>249</v>
      </c>
      <c r="C215" s="8" t="s">
        <v>250</v>
      </c>
      <c r="D215" s="20">
        <v>113.0</v>
      </c>
      <c r="E215" s="9" t="s">
        <v>19</v>
      </c>
      <c r="F215" s="10">
        <v>0.0013078703705105</v>
      </c>
      <c r="G215" s="8">
        <v>3.0</v>
      </c>
      <c r="H215" s="8"/>
    </row>
    <row r="216">
      <c r="A216" s="6">
        <v>2.1742668E7</v>
      </c>
      <c r="B216" s="8" t="s">
        <v>111</v>
      </c>
      <c r="C216" s="8" t="s">
        <v>156</v>
      </c>
      <c r="D216" s="20">
        <v>170.0</v>
      </c>
      <c r="E216" s="9" t="s">
        <v>19</v>
      </c>
      <c r="F216" s="10">
        <v>0.001967592594155576</v>
      </c>
      <c r="G216" s="8">
        <v>3.0</v>
      </c>
      <c r="H216" s="8"/>
    </row>
    <row r="217">
      <c r="A217" s="6">
        <v>2.1742669E7</v>
      </c>
      <c r="B217" s="8" t="s">
        <v>21</v>
      </c>
      <c r="C217" s="8" t="s">
        <v>251</v>
      </c>
      <c r="D217" s="20">
        <v>676.0</v>
      </c>
      <c r="E217" s="9" t="s">
        <v>19</v>
      </c>
      <c r="F217" s="10">
        <v>0.007824074076779652</v>
      </c>
      <c r="G217" s="8">
        <v>3.0</v>
      </c>
      <c r="H217" s="8"/>
    </row>
    <row r="218">
      <c r="A218" s="6">
        <v>2.174267E7</v>
      </c>
      <c r="B218" s="8" t="s">
        <v>248</v>
      </c>
      <c r="C218" s="8" t="s">
        <v>146</v>
      </c>
      <c r="D218" s="20">
        <v>838.0</v>
      </c>
      <c r="E218" s="9" t="s">
        <v>19</v>
      </c>
      <c r="F218" s="10">
        <v>0.009699074071249925</v>
      </c>
      <c r="G218" s="8">
        <v>3.0</v>
      </c>
      <c r="H218" s="8"/>
    </row>
    <row r="219">
      <c r="A219" s="6">
        <v>2.1742671E7</v>
      </c>
      <c r="B219" s="8" t="s">
        <v>252</v>
      </c>
      <c r="C219" s="8" t="s">
        <v>122</v>
      </c>
      <c r="D219" s="20">
        <v>281.0</v>
      </c>
      <c r="E219" s="9" t="s">
        <v>19</v>
      </c>
      <c r="F219" s="10">
        <v>0.003252314818382729</v>
      </c>
      <c r="G219" s="8">
        <v>3.0</v>
      </c>
      <c r="H219" s="8"/>
    </row>
    <row r="220">
      <c r="A220" s="6">
        <v>2.1742672E7</v>
      </c>
      <c r="B220" s="8" t="s">
        <v>253</v>
      </c>
      <c r="C220" s="8" t="s">
        <v>244</v>
      </c>
      <c r="D220" s="20">
        <v>582.0</v>
      </c>
      <c r="E220" s="9" t="s">
        <v>19</v>
      </c>
      <c r="F220" s="10">
        <v>0.0067361111141508445</v>
      </c>
      <c r="G220" s="8">
        <v>3.0</v>
      </c>
      <c r="H220" s="8"/>
    </row>
    <row r="221">
      <c r="A221" s="6">
        <v>2.1742673E7</v>
      </c>
      <c r="B221" s="8" t="s">
        <v>254</v>
      </c>
      <c r="C221" s="8" t="s">
        <v>36</v>
      </c>
      <c r="D221" s="20">
        <v>303.0</v>
      </c>
      <c r="E221" s="9" t="s">
        <v>19</v>
      </c>
      <c r="F221" s="10">
        <v>0.0035069444493274204</v>
      </c>
      <c r="G221" s="8">
        <v>3.0</v>
      </c>
      <c r="H221" s="8"/>
    </row>
    <row r="222">
      <c r="A222" s="6">
        <v>2.1742674E7</v>
      </c>
      <c r="B222" s="8" t="s">
        <v>214</v>
      </c>
      <c r="C222" s="8" t="s">
        <v>255</v>
      </c>
      <c r="D222" s="20">
        <v>285.0</v>
      </c>
      <c r="E222" s="9" t="s">
        <v>19</v>
      </c>
      <c r="F222" s="10">
        <v>0.003298611110949423</v>
      </c>
      <c r="G222" s="8">
        <v>3.0</v>
      </c>
      <c r="H222" s="8"/>
    </row>
    <row r="223">
      <c r="A223" s="6">
        <v>2.1742675E7</v>
      </c>
      <c r="B223" s="8" t="s">
        <v>160</v>
      </c>
      <c r="C223" s="8" t="s">
        <v>94</v>
      </c>
      <c r="D223" s="20">
        <v>341.0</v>
      </c>
      <c r="E223" s="9" t="s">
        <v>19</v>
      </c>
      <c r="F223" s="10">
        <v>0.003946759257814847</v>
      </c>
      <c r="G223" s="8">
        <v>3.0</v>
      </c>
      <c r="H223" s="8"/>
    </row>
    <row r="224">
      <c r="A224" s="6">
        <v>2.1742676E7</v>
      </c>
      <c r="B224" s="8" t="s">
        <v>256</v>
      </c>
      <c r="C224" s="8" t="s">
        <v>163</v>
      </c>
      <c r="D224" s="20">
        <v>569.0</v>
      </c>
      <c r="E224" s="9" t="s">
        <v>19</v>
      </c>
      <c r="F224" s="10">
        <v>0.006585648145119194</v>
      </c>
      <c r="G224" s="8">
        <v>3.0</v>
      </c>
      <c r="H224" s="8"/>
    </row>
    <row r="225">
      <c r="A225" s="6">
        <v>2.1742677E7</v>
      </c>
      <c r="B225" s="8" t="s">
        <v>193</v>
      </c>
      <c r="C225" s="8" t="s">
        <v>257</v>
      </c>
      <c r="D225" s="20">
        <v>763.0</v>
      </c>
      <c r="E225" s="9" t="s">
        <v>44</v>
      </c>
      <c r="F225" s="10">
        <v>0.008831018516502809</v>
      </c>
      <c r="G225" s="8">
        <v>3.0</v>
      </c>
      <c r="H225" s="8"/>
    </row>
    <row r="226">
      <c r="A226" s="6">
        <v>2.1742678E7</v>
      </c>
      <c r="B226" s="8" t="s">
        <v>117</v>
      </c>
      <c r="C226" s="8" t="s">
        <v>172</v>
      </c>
      <c r="D226" s="20">
        <v>370.0</v>
      </c>
      <c r="E226" s="9" t="s">
        <v>19</v>
      </c>
      <c r="F226" s="10">
        <v>0.004282407404389232</v>
      </c>
      <c r="G226" s="8">
        <v>3.0</v>
      </c>
      <c r="H226" s="8"/>
    </row>
    <row r="227">
      <c r="A227" s="6">
        <v>2.1742679E7</v>
      </c>
      <c r="B227" s="8" t="s">
        <v>256</v>
      </c>
      <c r="C227" s="8" t="s">
        <v>163</v>
      </c>
      <c r="D227" s="20">
        <v>318.0</v>
      </c>
      <c r="E227" s="9" t="s">
        <v>44</v>
      </c>
      <c r="F227" s="10">
        <v>0.003680555550090503</v>
      </c>
      <c r="G227" s="8">
        <v>3.0</v>
      </c>
      <c r="H227" s="8"/>
    </row>
    <row r="228">
      <c r="A228" s="6">
        <v>2.174268E7</v>
      </c>
      <c r="B228" s="8" t="s">
        <v>85</v>
      </c>
      <c r="C228" s="8" t="s">
        <v>105</v>
      </c>
      <c r="D228" s="20">
        <v>336.0</v>
      </c>
      <c r="E228" s="9" t="s">
        <v>19</v>
      </c>
      <c r="F228" s="10">
        <v>0.0038888888884685002</v>
      </c>
      <c r="G228" s="8">
        <v>3.0</v>
      </c>
      <c r="H228" s="8"/>
    </row>
    <row r="229">
      <c r="A229" s="6">
        <v>2.1742681E7</v>
      </c>
      <c r="B229" s="8" t="s">
        <v>258</v>
      </c>
      <c r="C229" s="8" t="s">
        <v>259</v>
      </c>
      <c r="D229" s="20">
        <v>409.0</v>
      </c>
      <c r="E229" s="9" t="s">
        <v>44</v>
      </c>
      <c r="F229" s="10">
        <v>0.004733796296932269</v>
      </c>
      <c r="G229" s="8">
        <v>3.0</v>
      </c>
      <c r="H229" s="8"/>
    </row>
    <row r="230">
      <c r="A230" s="6">
        <v>2.1742682E7</v>
      </c>
      <c r="B230" s="8" t="s">
        <v>46</v>
      </c>
      <c r="C230" s="8" t="s">
        <v>156</v>
      </c>
      <c r="D230" s="20">
        <v>256.0</v>
      </c>
      <c r="E230" s="9" t="s">
        <v>19</v>
      </c>
      <c r="F230" s="10">
        <v>0.0029629629643750377</v>
      </c>
      <c r="G230" s="8">
        <v>3.0</v>
      </c>
      <c r="H230" s="8"/>
    </row>
    <row r="231">
      <c r="A231" s="6">
        <v>2.1742683E7</v>
      </c>
      <c r="B231" s="8" t="s">
        <v>260</v>
      </c>
      <c r="C231" s="8" t="s">
        <v>260</v>
      </c>
      <c r="D231" s="20">
        <v>3678.0</v>
      </c>
      <c r="E231" s="9" t="s">
        <v>44</v>
      </c>
      <c r="F231" s="10">
        <v>0.04256944444205146</v>
      </c>
      <c r="G231" s="8">
        <v>3.0</v>
      </c>
      <c r="H231" s="8"/>
    </row>
    <row r="232">
      <c r="A232" s="6">
        <v>2.1742684E7</v>
      </c>
      <c r="B232" s="8" t="s">
        <v>34</v>
      </c>
      <c r="C232" s="8" t="s">
        <v>34</v>
      </c>
      <c r="D232" s="20">
        <v>2333.0</v>
      </c>
      <c r="E232" s="9" t="s">
        <v>19</v>
      </c>
      <c r="F232" s="10">
        <v>0.027002314818673767</v>
      </c>
      <c r="G232" s="8">
        <v>3.0</v>
      </c>
      <c r="H232" s="8"/>
    </row>
    <row r="233">
      <c r="A233" s="6">
        <v>2.1742685E7</v>
      </c>
      <c r="B233" s="8" t="s">
        <v>184</v>
      </c>
      <c r="C233" s="8" t="s">
        <v>261</v>
      </c>
      <c r="D233" s="20">
        <v>164.0</v>
      </c>
      <c r="E233" s="9" t="s">
        <v>19</v>
      </c>
      <c r="F233" s="10">
        <v>0.001898148148029577</v>
      </c>
      <c r="G233" s="8">
        <v>3.0</v>
      </c>
      <c r="H233" s="8"/>
    </row>
    <row r="234">
      <c r="A234" s="6">
        <v>2.1742686E7</v>
      </c>
      <c r="B234" s="8" t="s">
        <v>262</v>
      </c>
      <c r="C234" s="8" t="s">
        <v>32</v>
      </c>
      <c r="D234" s="20">
        <v>252.0</v>
      </c>
      <c r="E234" s="9" t="s">
        <v>19</v>
      </c>
      <c r="F234" s="10">
        <v>0.0029166666718083434</v>
      </c>
      <c r="G234" s="8">
        <v>3.0</v>
      </c>
      <c r="H234" s="8"/>
    </row>
    <row r="235">
      <c r="A235" s="6">
        <v>2.1742687E7</v>
      </c>
      <c r="B235" s="8" t="s">
        <v>111</v>
      </c>
      <c r="C235" s="8" t="s">
        <v>263</v>
      </c>
      <c r="D235" s="20">
        <v>461.0</v>
      </c>
      <c r="E235" s="9" t="s">
        <v>19</v>
      </c>
      <c r="F235" s="10">
        <v>0.005335648151230998</v>
      </c>
      <c r="G235" s="8">
        <v>3.0</v>
      </c>
      <c r="H235" s="8"/>
    </row>
    <row r="236">
      <c r="A236" s="6">
        <v>2.1742688E7</v>
      </c>
      <c r="B236" s="8" t="s">
        <v>207</v>
      </c>
      <c r="C236" s="8" t="s">
        <v>264</v>
      </c>
      <c r="D236" s="20">
        <v>228.0</v>
      </c>
      <c r="E236" s="9" t="s">
        <v>19</v>
      </c>
      <c r="F236" s="10">
        <v>0.002638888887304347</v>
      </c>
      <c r="G236" s="8">
        <v>3.0</v>
      </c>
      <c r="H236" s="8"/>
    </row>
    <row r="237">
      <c r="A237" s="6">
        <v>2.1742689E7</v>
      </c>
      <c r="B237" s="8" t="s">
        <v>97</v>
      </c>
      <c r="C237" s="8" t="s">
        <v>122</v>
      </c>
      <c r="D237" s="20">
        <v>307.0</v>
      </c>
      <c r="E237" s="9" t="s">
        <v>19</v>
      </c>
      <c r="F237" s="10">
        <v>0.0035532407418941148</v>
      </c>
      <c r="G237" s="8">
        <v>3.0</v>
      </c>
      <c r="H237" s="8"/>
    </row>
    <row r="238">
      <c r="A238" s="6">
        <v>2.174269E7</v>
      </c>
      <c r="B238" s="8" t="s">
        <v>254</v>
      </c>
      <c r="C238" s="8" t="s">
        <v>94</v>
      </c>
      <c r="D238" s="20">
        <v>1015.0</v>
      </c>
      <c r="E238" s="9" t="s">
        <v>19</v>
      </c>
      <c r="F238" s="10">
        <v>0.011747685181035195</v>
      </c>
      <c r="G238" s="8">
        <v>3.0</v>
      </c>
      <c r="H238" s="8"/>
    </row>
    <row r="239">
      <c r="A239" s="6">
        <v>2.1742692E7</v>
      </c>
      <c r="B239" s="8" t="s">
        <v>258</v>
      </c>
      <c r="C239" s="8" t="s">
        <v>265</v>
      </c>
      <c r="D239" s="20">
        <v>907.0</v>
      </c>
      <c r="E239" s="9" t="s">
        <v>19</v>
      </c>
      <c r="F239" s="10">
        <v>0.010497685179871041</v>
      </c>
      <c r="G239" s="8">
        <v>3.0</v>
      </c>
      <c r="H239" s="8"/>
    </row>
    <row r="240">
      <c r="A240" s="6">
        <v>2.1742693E7</v>
      </c>
      <c r="B240" s="8" t="s">
        <v>266</v>
      </c>
      <c r="C240" s="8" t="s">
        <v>267</v>
      </c>
      <c r="D240" s="20">
        <v>699.0</v>
      </c>
      <c r="E240" s="9" t="s">
        <v>19</v>
      </c>
      <c r="F240" s="10">
        <v>0.008090277777228039</v>
      </c>
      <c r="G240" s="8">
        <v>3.0</v>
      </c>
      <c r="H240" s="8"/>
    </row>
    <row r="241">
      <c r="A241" s="6">
        <v>2.1742695E7</v>
      </c>
      <c r="B241" s="8" t="s">
        <v>268</v>
      </c>
      <c r="C241" s="8" t="s">
        <v>104</v>
      </c>
      <c r="D241" s="20">
        <v>306.0</v>
      </c>
      <c r="E241" s="9" t="s">
        <v>19</v>
      </c>
      <c r="F241" s="10">
        <v>0.00354166667239042</v>
      </c>
      <c r="G241" s="8">
        <v>3.0</v>
      </c>
      <c r="H241" s="8"/>
    </row>
    <row r="242">
      <c r="A242" s="6">
        <v>2.1742696E7</v>
      </c>
      <c r="B242" s="8" t="s">
        <v>269</v>
      </c>
      <c r="C242" s="8" t="s">
        <v>108</v>
      </c>
      <c r="D242" s="20">
        <v>166.0</v>
      </c>
      <c r="E242" s="9" t="s">
        <v>19</v>
      </c>
      <c r="F242" s="10">
        <v>0.0019212962943129241</v>
      </c>
      <c r="G242" s="8">
        <v>3.0</v>
      </c>
      <c r="H242" s="8"/>
    </row>
    <row r="243">
      <c r="A243" s="6">
        <v>2.1742697E7</v>
      </c>
      <c r="B243" s="8" t="s">
        <v>125</v>
      </c>
      <c r="C243" s="8" t="s">
        <v>85</v>
      </c>
      <c r="D243" s="20">
        <v>448.0</v>
      </c>
      <c r="E243" s="9" t="s">
        <v>19</v>
      </c>
      <c r="F243" s="10">
        <v>0.005185185182199348</v>
      </c>
      <c r="G243" s="8">
        <v>3.0</v>
      </c>
      <c r="H243" s="8"/>
    </row>
    <row r="244">
      <c r="A244" s="6">
        <v>2.1742698E7</v>
      </c>
      <c r="B244" s="8" t="s">
        <v>270</v>
      </c>
      <c r="C244" s="8" t="s">
        <v>205</v>
      </c>
      <c r="D244" s="20">
        <v>604.0</v>
      </c>
      <c r="E244" s="9" t="s">
        <v>19</v>
      </c>
      <c r="F244" s="10">
        <v>0.006990740745095536</v>
      </c>
      <c r="G244" s="8">
        <v>3.0</v>
      </c>
      <c r="H244" s="8"/>
    </row>
    <row r="245">
      <c r="A245" s="6">
        <v>2.1742699E7</v>
      </c>
      <c r="B245" s="8" t="s">
        <v>90</v>
      </c>
      <c r="C245" s="8" t="s">
        <v>271</v>
      </c>
      <c r="D245" s="20">
        <v>172.0</v>
      </c>
      <c r="E245" s="9" t="s">
        <v>19</v>
      </c>
      <c r="F245" s="10">
        <v>0.0019907407404389232</v>
      </c>
      <c r="G245" s="8">
        <v>3.0</v>
      </c>
      <c r="H245" s="8"/>
    </row>
    <row r="246">
      <c r="A246" s="6">
        <v>2.17427E7</v>
      </c>
      <c r="B246" s="8" t="s">
        <v>132</v>
      </c>
      <c r="C246" s="8" t="s">
        <v>94</v>
      </c>
      <c r="D246" s="20">
        <v>471.0</v>
      </c>
      <c r="E246" s="9" t="s">
        <v>19</v>
      </c>
      <c r="F246" s="10">
        <v>0.005451388889923692</v>
      </c>
      <c r="G246" s="8">
        <v>3.0</v>
      </c>
      <c r="H246" s="8"/>
    </row>
    <row r="247">
      <c r="A247" s="6">
        <v>2.1742701E7</v>
      </c>
      <c r="B247" s="8" t="s">
        <v>272</v>
      </c>
      <c r="C247" s="8" t="s">
        <v>107</v>
      </c>
      <c r="D247" s="20">
        <v>1786.0</v>
      </c>
      <c r="E247" s="9" t="s">
        <v>19</v>
      </c>
      <c r="F247" s="10">
        <v>0.020671296297223307</v>
      </c>
      <c r="G247" s="8">
        <v>3.0</v>
      </c>
      <c r="H247" s="8"/>
    </row>
    <row r="248">
      <c r="A248" s="6">
        <v>2.1742702E7</v>
      </c>
      <c r="B248" s="8" t="s">
        <v>167</v>
      </c>
      <c r="C248" s="8" t="s">
        <v>167</v>
      </c>
      <c r="D248" s="20">
        <v>73.0</v>
      </c>
      <c r="E248" s="9" t="s">
        <v>19</v>
      </c>
      <c r="F248" s="10">
        <v>8.449074084637687E-4</v>
      </c>
      <c r="G248" s="8">
        <v>3.0</v>
      </c>
      <c r="H248" s="8"/>
    </row>
    <row r="249">
      <c r="A249" s="6">
        <v>2.1742703E7</v>
      </c>
      <c r="B249" s="8" t="s">
        <v>256</v>
      </c>
      <c r="C249" s="8" t="s">
        <v>31</v>
      </c>
      <c r="D249" s="20">
        <v>479.0</v>
      </c>
      <c r="E249" s="9" t="s">
        <v>19</v>
      </c>
      <c r="F249" s="10">
        <v>0.005543981482333038</v>
      </c>
      <c r="G249" s="8">
        <v>3.0</v>
      </c>
      <c r="H249" s="8"/>
    </row>
    <row r="250">
      <c r="A250" s="6">
        <v>2.1742704E7</v>
      </c>
      <c r="B250" s="8" t="s">
        <v>53</v>
      </c>
      <c r="C250" s="8" t="s">
        <v>110</v>
      </c>
      <c r="D250" s="20">
        <v>1138.0</v>
      </c>
      <c r="E250" s="9" t="s">
        <v>19</v>
      </c>
      <c r="F250" s="10">
        <v>0.013171296297514345</v>
      </c>
      <c r="G250" s="8">
        <v>3.0</v>
      </c>
      <c r="H250" s="8"/>
    </row>
    <row r="251">
      <c r="A251" s="6">
        <v>2.1742705E7</v>
      </c>
      <c r="B251" s="8" t="s">
        <v>166</v>
      </c>
      <c r="C251" s="8" t="s">
        <v>142</v>
      </c>
      <c r="D251" s="20">
        <v>723.0</v>
      </c>
      <c r="E251" s="9" t="s">
        <v>19</v>
      </c>
      <c r="F251" s="10">
        <v>0.008368055554456078</v>
      </c>
      <c r="G251" s="8">
        <v>3.0</v>
      </c>
      <c r="H251" s="8"/>
    </row>
    <row r="252">
      <c r="A252" s="6">
        <v>2.1742707E7</v>
      </c>
      <c r="B252" s="8" t="s">
        <v>105</v>
      </c>
      <c r="C252" s="8" t="s">
        <v>181</v>
      </c>
      <c r="D252" s="20">
        <v>339.0</v>
      </c>
      <c r="E252" s="9" t="s">
        <v>19</v>
      </c>
      <c r="F252" s="10">
        <v>0.0039236111115315</v>
      </c>
      <c r="G252" s="8">
        <v>3.0</v>
      </c>
      <c r="H252" s="8"/>
    </row>
    <row r="253">
      <c r="A253" s="6">
        <v>2.1742713E7</v>
      </c>
      <c r="B253" s="8" t="s">
        <v>167</v>
      </c>
      <c r="C253" s="8" t="s">
        <v>167</v>
      </c>
      <c r="D253" s="20">
        <v>1579.0</v>
      </c>
      <c r="E253" s="9" t="s">
        <v>19</v>
      </c>
      <c r="F253" s="10">
        <v>0.018275462964084</v>
      </c>
      <c r="G253" s="8">
        <v>3.0</v>
      </c>
      <c r="H253" s="8"/>
    </row>
    <row r="254">
      <c r="A254" s="6">
        <v>2.1742716E7</v>
      </c>
      <c r="B254" s="8" t="s">
        <v>257</v>
      </c>
      <c r="C254" s="8" t="s">
        <v>273</v>
      </c>
      <c r="D254" s="20">
        <v>1945.0</v>
      </c>
      <c r="E254" s="9" t="s">
        <v>19</v>
      </c>
      <c r="F254" s="10">
        <v>0.022511574075906537</v>
      </c>
      <c r="G254" s="8">
        <v>3.0</v>
      </c>
      <c r="H254" s="8"/>
    </row>
    <row r="255">
      <c r="A255" s="6">
        <v>2.1742717E7</v>
      </c>
      <c r="B255" s="8" t="s">
        <v>250</v>
      </c>
      <c r="C255" s="8" t="s">
        <v>249</v>
      </c>
      <c r="D255" s="20">
        <v>112.0</v>
      </c>
      <c r="E255" s="9" t="s">
        <v>19</v>
      </c>
      <c r="F255" s="10">
        <v>0.0012962963010068052</v>
      </c>
      <c r="G255" s="8">
        <v>3.0</v>
      </c>
      <c r="H255" s="8"/>
    </row>
    <row r="256">
      <c r="A256" s="6">
        <v>2.1742718E7</v>
      </c>
      <c r="B256" s="8" t="s">
        <v>124</v>
      </c>
      <c r="C256" s="8" t="s">
        <v>144</v>
      </c>
      <c r="D256" s="20">
        <v>2175.0</v>
      </c>
      <c r="E256" s="9" t="s">
        <v>19</v>
      </c>
      <c r="F256" s="10">
        <v>0.02517361110949423</v>
      </c>
      <c r="G256" s="8">
        <v>3.0</v>
      </c>
      <c r="H256" s="8"/>
    </row>
    <row r="257">
      <c r="A257" s="6">
        <v>2.1742719E7</v>
      </c>
      <c r="B257" s="8" t="s">
        <v>274</v>
      </c>
      <c r="C257" s="8" t="s">
        <v>148</v>
      </c>
      <c r="D257" s="20">
        <v>294.0</v>
      </c>
      <c r="E257" s="9" t="s">
        <v>19</v>
      </c>
      <c r="F257" s="10">
        <v>0.003402777780138422</v>
      </c>
      <c r="G257" s="8">
        <v>3.0</v>
      </c>
      <c r="H257" s="8"/>
    </row>
    <row r="258">
      <c r="A258" s="6">
        <v>2.174272E7</v>
      </c>
      <c r="B258" s="8" t="s">
        <v>104</v>
      </c>
      <c r="C258" s="8" t="s">
        <v>248</v>
      </c>
      <c r="D258" s="20">
        <v>975.0</v>
      </c>
      <c r="E258" s="9" t="s">
        <v>19</v>
      </c>
      <c r="F258" s="10">
        <v>0.011284722226264421</v>
      </c>
      <c r="G258" s="8">
        <v>3.0</v>
      </c>
      <c r="H258" s="8"/>
    </row>
    <row r="259">
      <c r="A259" s="6">
        <v>2.1742721E7</v>
      </c>
      <c r="B259" s="8" t="s">
        <v>18</v>
      </c>
      <c r="C259" s="8" t="s">
        <v>94</v>
      </c>
      <c r="D259" s="20">
        <v>210.0</v>
      </c>
      <c r="E259" s="9" t="s">
        <v>19</v>
      </c>
      <c r="F259" s="10">
        <v>0.0024305555562023073</v>
      </c>
      <c r="G259" s="8">
        <v>3.0</v>
      </c>
      <c r="H259" s="8"/>
    </row>
    <row r="260">
      <c r="A260" s="6">
        <v>2.1742722E7</v>
      </c>
      <c r="B260" s="8" t="s">
        <v>177</v>
      </c>
      <c r="C260" s="8" t="s">
        <v>275</v>
      </c>
      <c r="D260" s="20">
        <v>196.0</v>
      </c>
      <c r="E260" s="9" t="s">
        <v>19</v>
      </c>
      <c r="F260" s="10">
        <v>0.0022685185249429196</v>
      </c>
      <c r="G260" s="8">
        <v>3.0</v>
      </c>
      <c r="H260" s="8"/>
    </row>
    <row r="261">
      <c r="A261" s="6">
        <v>2.1742723E7</v>
      </c>
      <c r="B261" s="8" t="s">
        <v>72</v>
      </c>
      <c r="C261" s="8" t="s">
        <v>276</v>
      </c>
      <c r="D261" s="20">
        <v>150.0</v>
      </c>
      <c r="E261" s="9" t="s">
        <v>19</v>
      </c>
      <c r="F261" s="10">
        <v>0.0017361111167701893</v>
      </c>
      <c r="G261" s="8">
        <v>3.0</v>
      </c>
      <c r="H261" s="8"/>
    </row>
    <row r="262">
      <c r="A262" s="6">
        <v>2.1742724E7</v>
      </c>
      <c r="B262" s="8" t="s">
        <v>140</v>
      </c>
      <c r="C262" s="8" t="s">
        <v>277</v>
      </c>
      <c r="D262" s="20">
        <v>683.0</v>
      </c>
      <c r="E262" s="9" t="s">
        <v>19</v>
      </c>
      <c r="F262" s="10">
        <v>0.007905092592409346</v>
      </c>
      <c r="G262" s="8">
        <v>3.0</v>
      </c>
      <c r="H262" s="8"/>
    </row>
    <row r="263">
      <c r="A263" s="6">
        <v>2.1742725E7</v>
      </c>
      <c r="B263" s="8" t="s">
        <v>142</v>
      </c>
      <c r="C263" s="8" t="s">
        <v>265</v>
      </c>
      <c r="D263" s="20">
        <v>918.0</v>
      </c>
      <c r="E263" s="9" t="s">
        <v>19</v>
      </c>
      <c r="F263" s="10">
        <v>0.010624999995343387</v>
      </c>
      <c r="G263" s="8">
        <v>3.0</v>
      </c>
      <c r="H263" s="8"/>
    </row>
    <row r="264">
      <c r="A264" s="6">
        <v>2.1742726E7</v>
      </c>
      <c r="B264" s="8" t="s">
        <v>125</v>
      </c>
      <c r="C264" s="8" t="s">
        <v>278</v>
      </c>
      <c r="D264" s="20">
        <v>245.0</v>
      </c>
      <c r="E264" s="9" t="s">
        <v>19</v>
      </c>
      <c r="F264" s="10">
        <v>0.002835648148902692</v>
      </c>
      <c r="G264" s="8">
        <v>3.0</v>
      </c>
      <c r="H264" s="8"/>
    </row>
    <row r="265">
      <c r="A265" s="6">
        <v>2.1742727E7</v>
      </c>
      <c r="B265" s="8" t="s">
        <v>225</v>
      </c>
      <c r="C265" s="8" t="s">
        <v>279</v>
      </c>
      <c r="D265" s="20">
        <v>550.0</v>
      </c>
      <c r="E265" s="9" t="s">
        <v>19</v>
      </c>
      <c r="F265" s="10">
        <v>0.006365740737237502</v>
      </c>
      <c r="G265" s="8">
        <v>3.0</v>
      </c>
      <c r="H265" s="8"/>
    </row>
    <row r="266">
      <c r="A266" s="6">
        <v>2.1742728E7</v>
      </c>
      <c r="B266" s="8" t="s">
        <v>148</v>
      </c>
      <c r="C266" s="8" t="s">
        <v>233</v>
      </c>
      <c r="D266" s="20">
        <v>268.0</v>
      </c>
      <c r="E266" s="9" t="s">
        <v>19</v>
      </c>
      <c r="F266" s="10">
        <v>0.003101851856627036</v>
      </c>
      <c r="G266" s="8">
        <v>3.0</v>
      </c>
      <c r="H266" s="8"/>
    </row>
    <row r="267">
      <c r="A267" s="6">
        <v>2.1742729E7</v>
      </c>
      <c r="B267" s="8" t="s">
        <v>217</v>
      </c>
      <c r="C267" s="8" t="s">
        <v>52</v>
      </c>
      <c r="D267" s="20">
        <v>543.0</v>
      </c>
      <c r="E267" s="9" t="s">
        <v>19</v>
      </c>
      <c r="F267" s="10">
        <v>0.006284722221607808</v>
      </c>
      <c r="G267" s="8">
        <v>3.0</v>
      </c>
      <c r="H267" s="8"/>
    </row>
    <row r="268">
      <c r="A268" s="6">
        <v>2.174273E7</v>
      </c>
      <c r="B268" s="8" t="s">
        <v>280</v>
      </c>
      <c r="C268" s="8" t="s">
        <v>231</v>
      </c>
      <c r="D268" s="20">
        <v>1147.0</v>
      </c>
      <c r="E268" s="9" t="s">
        <v>19</v>
      </c>
      <c r="F268" s="10">
        <v>0.013275462959427387</v>
      </c>
      <c r="G268" s="8">
        <v>3.0</v>
      </c>
      <c r="H268" s="8"/>
    </row>
    <row r="269">
      <c r="A269" s="6">
        <v>2.1742731E7</v>
      </c>
      <c r="B269" s="8" t="s">
        <v>217</v>
      </c>
      <c r="C269" s="8" t="s">
        <v>65</v>
      </c>
      <c r="D269" s="20">
        <v>616.0</v>
      </c>
      <c r="E269" s="9" t="s">
        <v>19</v>
      </c>
      <c r="F269" s="10">
        <v>0.007129629630071577</v>
      </c>
      <c r="G269" s="8">
        <v>3.0</v>
      </c>
      <c r="H269" s="8"/>
    </row>
    <row r="270">
      <c r="A270" s="6">
        <v>2.1742732E7</v>
      </c>
      <c r="B270" s="8" t="s">
        <v>281</v>
      </c>
      <c r="C270" s="8" t="s">
        <v>279</v>
      </c>
      <c r="D270" s="20">
        <v>1226.0</v>
      </c>
      <c r="E270" s="9" t="s">
        <v>19</v>
      </c>
      <c r="F270" s="10">
        <v>0.014189814814017154</v>
      </c>
      <c r="G270" s="8">
        <v>3.0</v>
      </c>
      <c r="H270" s="8"/>
    </row>
    <row r="271">
      <c r="A271" s="6">
        <v>2.1742733E7</v>
      </c>
      <c r="B271" s="8" t="s">
        <v>282</v>
      </c>
      <c r="C271" s="8" t="s">
        <v>160</v>
      </c>
      <c r="D271" s="20">
        <v>501.0</v>
      </c>
      <c r="E271" s="9" t="s">
        <v>19</v>
      </c>
      <c r="F271" s="10">
        <v>0.00579861111327773</v>
      </c>
      <c r="G271" s="8">
        <v>3.0</v>
      </c>
      <c r="H271" s="8"/>
    </row>
    <row r="272">
      <c r="A272" s="6">
        <v>2.1742734E7</v>
      </c>
      <c r="B272" s="8" t="s">
        <v>253</v>
      </c>
      <c r="C272" s="8" t="s">
        <v>147</v>
      </c>
      <c r="D272" s="20">
        <v>161.0</v>
      </c>
      <c r="E272" s="9" t="s">
        <v>19</v>
      </c>
      <c r="F272" s="10">
        <v>0.0018634259249665774</v>
      </c>
      <c r="G272" s="8">
        <v>3.0</v>
      </c>
      <c r="H272" s="8"/>
    </row>
    <row r="273">
      <c r="A273" s="6">
        <v>2.1742735E7</v>
      </c>
      <c r="B273" s="8" t="s">
        <v>283</v>
      </c>
      <c r="C273" s="8" t="s">
        <v>30</v>
      </c>
      <c r="D273" s="20">
        <v>388.0</v>
      </c>
      <c r="E273" s="9" t="s">
        <v>19</v>
      </c>
      <c r="F273" s="10">
        <v>0.00449074074276723</v>
      </c>
      <c r="G273" s="8">
        <v>3.0</v>
      </c>
      <c r="H273" s="8"/>
    </row>
    <row r="274">
      <c r="A274" s="6">
        <v>2.1742736E7</v>
      </c>
      <c r="B274" s="8" t="s">
        <v>30</v>
      </c>
      <c r="C274" s="8" t="s">
        <v>204</v>
      </c>
      <c r="D274" s="20">
        <v>436.0</v>
      </c>
      <c r="E274" s="9" t="s">
        <v>19</v>
      </c>
      <c r="F274" s="10">
        <v>0.005046296297223307</v>
      </c>
      <c r="G274" s="8">
        <v>3.0</v>
      </c>
      <c r="H274" s="8"/>
    </row>
    <row r="275">
      <c r="A275" s="6">
        <v>2.1742737E7</v>
      </c>
      <c r="B275" s="8" t="s">
        <v>255</v>
      </c>
      <c r="C275" s="8" t="s">
        <v>279</v>
      </c>
      <c r="D275" s="20">
        <v>367.0</v>
      </c>
      <c r="E275" s="9" t="s">
        <v>19</v>
      </c>
      <c r="F275" s="10">
        <v>0.0042476851886021905</v>
      </c>
      <c r="G275" s="8">
        <v>3.0</v>
      </c>
      <c r="H275" s="8"/>
    </row>
    <row r="276">
      <c r="A276" s="6">
        <v>2.1742738E7</v>
      </c>
      <c r="B276" s="8" t="s">
        <v>284</v>
      </c>
      <c r="C276" s="8" t="s">
        <v>248</v>
      </c>
      <c r="D276" s="20">
        <v>663.0</v>
      </c>
      <c r="E276" s="9" t="s">
        <v>19</v>
      </c>
      <c r="F276" s="10">
        <v>0.007673611107748002</v>
      </c>
      <c r="G276" s="8">
        <v>3.0</v>
      </c>
      <c r="H276" s="8"/>
    </row>
    <row r="277">
      <c r="A277" s="6">
        <v>2.1742739E7</v>
      </c>
      <c r="B277" s="8" t="s">
        <v>270</v>
      </c>
      <c r="C277" s="8" t="s">
        <v>191</v>
      </c>
      <c r="D277" s="20">
        <v>469.0</v>
      </c>
      <c r="E277" s="9" t="s">
        <v>19</v>
      </c>
      <c r="F277" s="10">
        <v>0.005428240736364387</v>
      </c>
      <c r="G277" s="8">
        <v>3.0</v>
      </c>
      <c r="H277" s="8"/>
    </row>
    <row r="278">
      <c r="A278" s="6">
        <v>2.174274E7</v>
      </c>
      <c r="B278" s="8" t="s">
        <v>188</v>
      </c>
      <c r="C278" s="8" t="s">
        <v>145</v>
      </c>
      <c r="D278" s="20">
        <v>809.0</v>
      </c>
      <c r="E278" s="9" t="s">
        <v>19</v>
      </c>
      <c r="F278" s="10">
        <v>0.009363425931951497</v>
      </c>
      <c r="G278" s="8">
        <v>3.0</v>
      </c>
      <c r="H278" s="8"/>
    </row>
    <row r="279">
      <c r="A279" s="6">
        <v>2.1742741E7</v>
      </c>
      <c r="B279" s="8" t="s">
        <v>133</v>
      </c>
      <c r="C279" s="8" t="s">
        <v>46</v>
      </c>
      <c r="D279" s="20">
        <v>791.0</v>
      </c>
      <c r="E279" s="9" t="s">
        <v>19</v>
      </c>
      <c r="F279" s="10">
        <v>0.009155092586297542</v>
      </c>
      <c r="G279" s="8">
        <v>3.0</v>
      </c>
      <c r="H279" s="8"/>
    </row>
    <row r="280">
      <c r="A280" s="6">
        <v>2.1742742E7</v>
      </c>
      <c r="B280" s="8" t="s">
        <v>56</v>
      </c>
      <c r="C280" s="8" t="s">
        <v>155</v>
      </c>
      <c r="D280" s="20">
        <v>286.0</v>
      </c>
      <c r="E280" s="9" t="s">
        <v>19</v>
      </c>
      <c r="F280" s="10">
        <v>0.003310185180453118</v>
      </c>
      <c r="G280" s="8">
        <v>3.0</v>
      </c>
      <c r="H280" s="8"/>
    </row>
    <row r="281">
      <c r="A281" s="6">
        <v>2.1742743E7</v>
      </c>
      <c r="B281" s="8" t="s">
        <v>285</v>
      </c>
      <c r="C281" s="8" t="s">
        <v>102</v>
      </c>
      <c r="D281" s="20">
        <v>565.0</v>
      </c>
      <c r="E281" s="9" t="s">
        <v>19</v>
      </c>
      <c r="F281" s="10">
        <v>0.006539351845276542</v>
      </c>
      <c r="G281" s="8">
        <v>3.0</v>
      </c>
      <c r="H281" s="8"/>
    </row>
    <row r="282">
      <c r="A282" s="6">
        <v>2.1742744E7</v>
      </c>
      <c r="B282" s="8" t="s">
        <v>148</v>
      </c>
      <c r="C282" s="8" t="s">
        <v>225</v>
      </c>
      <c r="D282" s="20">
        <v>647.0</v>
      </c>
      <c r="E282" s="9" t="s">
        <v>19</v>
      </c>
      <c r="F282" s="10">
        <v>0.007488425922929309</v>
      </c>
      <c r="G282" s="8">
        <v>3.0</v>
      </c>
      <c r="H282" s="8"/>
    </row>
    <row r="283">
      <c r="A283" s="6">
        <v>2.1742745E7</v>
      </c>
      <c r="B283" s="8" t="s">
        <v>286</v>
      </c>
      <c r="C283" s="8" t="s">
        <v>221</v>
      </c>
      <c r="D283" s="20">
        <v>607.0</v>
      </c>
      <c r="E283" s="9" t="s">
        <v>19</v>
      </c>
      <c r="F283" s="10">
        <v>0.007025462960882578</v>
      </c>
      <c r="G283" s="8">
        <v>3.0</v>
      </c>
      <c r="H283" s="8"/>
    </row>
    <row r="284">
      <c r="A284" s="6">
        <v>2.1742746E7</v>
      </c>
      <c r="B284" s="8" t="s">
        <v>32</v>
      </c>
      <c r="C284" s="8" t="s">
        <v>262</v>
      </c>
      <c r="D284" s="20">
        <v>242.0</v>
      </c>
      <c r="E284" s="9" t="s">
        <v>19</v>
      </c>
      <c r="F284" s="10">
        <v>0.0028009259258396924</v>
      </c>
      <c r="G284" s="8">
        <v>3.0</v>
      </c>
      <c r="H284" s="8"/>
    </row>
    <row r="285">
      <c r="A285" s="6">
        <v>2.1742747E7</v>
      </c>
      <c r="B285" s="8" t="s">
        <v>62</v>
      </c>
      <c r="C285" s="8" t="s">
        <v>287</v>
      </c>
      <c r="D285" s="20">
        <v>322.0</v>
      </c>
      <c r="E285" s="9" t="s">
        <v>19</v>
      </c>
      <c r="F285" s="10">
        <v>0.003726851849933155</v>
      </c>
      <c r="G285" s="8">
        <v>3.0</v>
      </c>
      <c r="H285" s="8"/>
    </row>
    <row r="286">
      <c r="A286" s="6">
        <v>2.1742748E7</v>
      </c>
      <c r="B286" s="8" t="s">
        <v>288</v>
      </c>
      <c r="C286" s="8" t="s">
        <v>289</v>
      </c>
      <c r="D286" s="20">
        <v>1420.0</v>
      </c>
      <c r="E286" s="9" t="s">
        <v>19</v>
      </c>
      <c r="F286" s="10">
        <v>0.01643518518540077</v>
      </c>
      <c r="G286" s="8">
        <v>3.0</v>
      </c>
      <c r="H286" s="8"/>
    </row>
    <row r="287">
      <c r="A287" s="6">
        <v>2.1742749E7</v>
      </c>
      <c r="B287" s="8" t="s">
        <v>235</v>
      </c>
      <c r="C287" s="8" t="s">
        <v>290</v>
      </c>
      <c r="D287" s="20">
        <v>243.0</v>
      </c>
      <c r="E287" s="9" t="s">
        <v>19</v>
      </c>
      <c r="F287" s="10">
        <v>0.002812499995343387</v>
      </c>
      <c r="G287" s="8">
        <v>3.0</v>
      </c>
      <c r="H287" s="8"/>
    </row>
    <row r="288">
      <c r="A288" s="6">
        <v>2.174275E7</v>
      </c>
      <c r="B288" s="8" t="s">
        <v>85</v>
      </c>
      <c r="C288" s="8" t="s">
        <v>125</v>
      </c>
      <c r="D288" s="20">
        <v>613.0</v>
      </c>
      <c r="E288" s="9" t="s">
        <v>19</v>
      </c>
      <c r="F288" s="10">
        <v>0.007094907407008577</v>
      </c>
      <c r="G288" s="8">
        <v>3.0</v>
      </c>
      <c r="H288" s="8"/>
    </row>
    <row r="289">
      <c r="A289" s="6">
        <v>2.1742751E7</v>
      </c>
      <c r="B289" s="8" t="s">
        <v>218</v>
      </c>
      <c r="C289" s="8" t="s">
        <v>31</v>
      </c>
      <c r="D289" s="20">
        <v>367.0</v>
      </c>
      <c r="E289" s="9" t="s">
        <v>19</v>
      </c>
      <c r="F289" s="10">
        <v>0.0042476851886021905</v>
      </c>
      <c r="G289" s="8">
        <v>3.0</v>
      </c>
      <c r="H289" s="8"/>
    </row>
    <row r="290">
      <c r="A290" s="6">
        <v>2.1742752E7</v>
      </c>
      <c r="B290" s="8" t="s">
        <v>264</v>
      </c>
      <c r="C290" s="8" t="s">
        <v>221</v>
      </c>
      <c r="D290" s="20">
        <v>431.0</v>
      </c>
      <c r="E290" s="9" t="s">
        <v>19</v>
      </c>
      <c r="F290" s="10">
        <v>0.0049884259278769605</v>
      </c>
      <c r="G290" s="8">
        <v>3.0</v>
      </c>
      <c r="H290" s="8"/>
    </row>
    <row r="291">
      <c r="A291" s="6">
        <v>2.1742753E7</v>
      </c>
      <c r="B291" s="8" t="s">
        <v>291</v>
      </c>
      <c r="C291" s="8" t="s">
        <v>110</v>
      </c>
      <c r="D291" s="20">
        <v>116.0</v>
      </c>
      <c r="E291" s="9" t="s">
        <v>19</v>
      </c>
      <c r="F291" s="10">
        <v>0.0013425925935734995</v>
      </c>
      <c r="G291" s="8">
        <v>3.0</v>
      </c>
      <c r="H291" s="8"/>
    </row>
    <row r="292">
      <c r="A292" s="6">
        <v>2.1742754E7</v>
      </c>
      <c r="B292" s="8" t="s">
        <v>292</v>
      </c>
      <c r="C292" s="8" t="s">
        <v>86</v>
      </c>
      <c r="D292" s="20">
        <v>2249.0</v>
      </c>
      <c r="E292" s="9" t="s">
        <v>19</v>
      </c>
      <c r="F292" s="10">
        <v>0.026030092594737653</v>
      </c>
      <c r="G292" s="8">
        <v>3.0</v>
      </c>
      <c r="H292" s="8"/>
    </row>
    <row r="293">
      <c r="A293" s="6">
        <v>2.1742755E7</v>
      </c>
      <c r="B293" s="8" t="s">
        <v>233</v>
      </c>
      <c r="C293" s="8" t="s">
        <v>99</v>
      </c>
      <c r="D293" s="20">
        <v>618.0</v>
      </c>
      <c r="E293" s="9" t="s">
        <v>19</v>
      </c>
      <c r="F293" s="10">
        <v>0.007152777776354924</v>
      </c>
      <c r="G293" s="8">
        <v>3.0</v>
      </c>
      <c r="H293" s="8"/>
    </row>
    <row r="294">
      <c r="A294" s="6">
        <v>2.1742756E7</v>
      </c>
      <c r="B294" s="8" t="s">
        <v>233</v>
      </c>
      <c r="C294" s="8" t="s">
        <v>99</v>
      </c>
      <c r="D294" s="20">
        <v>604.0</v>
      </c>
      <c r="E294" s="9" t="s">
        <v>19</v>
      </c>
      <c r="F294" s="10">
        <v>0.006990740745095536</v>
      </c>
      <c r="G294" s="8">
        <v>3.0</v>
      </c>
      <c r="H294" s="8"/>
    </row>
    <row r="295">
      <c r="A295" s="6">
        <v>2.1742757E7</v>
      </c>
      <c r="B295" s="8" t="s">
        <v>94</v>
      </c>
      <c r="C295" s="8" t="s">
        <v>45</v>
      </c>
      <c r="D295" s="20">
        <v>857.0</v>
      </c>
      <c r="E295" s="9" t="s">
        <v>19</v>
      </c>
      <c r="F295" s="10">
        <v>0.009918981486407574</v>
      </c>
      <c r="G295" s="8">
        <v>3.0</v>
      </c>
      <c r="H295" s="8"/>
    </row>
    <row r="296">
      <c r="A296" s="6">
        <v>2.1742758E7</v>
      </c>
      <c r="B296" s="8" t="s">
        <v>110</v>
      </c>
      <c r="C296" s="8" t="s">
        <v>291</v>
      </c>
      <c r="D296" s="20">
        <v>132.0</v>
      </c>
      <c r="E296" s="9" t="s">
        <v>19</v>
      </c>
      <c r="F296" s="10">
        <v>0.001527777778392192</v>
      </c>
      <c r="G296" s="8">
        <v>3.0</v>
      </c>
      <c r="H296" s="8"/>
    </row>
    <row r="297">
      <c r="A297" s="6">
        <v>2.174276E7</v>
      </c>
      <c r="B297" s="8" t="s">
        <v>293</v>
      </c>
      <c r="C297" s="8" t="s">
        <v>294</v>
      </c>
      <c r="D297" s="20">
        <v>673.0</v>
      </c>
      <c r="E297" s="9" t="s">
        <v>19</v>
      </c>
      <c r="F297" s="10">
        <v>0.007789351846440695</v>
      </c>
      <c r="G297" s="8">
        <v>3.0</v>
      </c>
      <c r="H297" s="8"/>
    </row>
    <row r="298">
      <c r="A298" s="6">
        <v>2.1742761E7</v>
      </c>
      <c r="B298" s="8" t="s">
        <v>43</v>
      </c>
      <c r="C298" s="8" t="s">
        <v>22</v>
      </c>
      <c r="D298" s="20">
        <v>416.0</v>
      </c>
      <c r="E298" s="9" t="s">
        <v>19</v>
      </c>
      <c r="F298" s="10">
        <v>0.00481481481983792</v>
      </c>
      <c r="G298" s="8">
        <v>3.0</v>
      </c>
      <c r="H298" s="8"/>
    </row>
    <row r="299">
      <c r="A299" s="6">
        <v>2.1742762E7</v>
      </c>
      <c r="B299" s="8" t="s">
        <v>295</v>
      </c>
      <c r="C299" s="8" t="s">
        <v>105</v>
      </c>
      <c r="D299" s="20">
        <v>975.0</v>
      </c>
      <c r="E299" s="9" t="s">
        <v>19</v>
      </c>
      <c r="F299" s="10">
        <v>0.011284722218988463</v>
      </c>
      <c r="G299" s="8">
        <v>3.0</v>
      </c>
      <c r="H299" s="8"/>
    </row>
    <row r="300">
      <c r="A300" s="6">
        <v>2.1742763E7</v>
      </c>
      <c r="B300" s="8" t="s">
        <v>296</v>
      </c>
      <c r="C300" s="8" t="s">
        <v>63</v>
      </c>
      <c r="D300" s="20">
        <v>177.0</v>
      </c>
      <c r="E300" s="9" t="s">
        <v>19</v>
      </c>
      <c r="F300" s="10">
        <v>0.00204861110978527</v>
      </c>
      <c r="G300" s="8">
        <v>3.0</v>
      </c>
      <c r="H300" s="8"/>
    </row>
    <row r="301">
      <c r="A301" s="6">
        <v>2.1742764E7</v>
      </c>
      <c r="B301" s="8" t="s">
        <v>144</v>
      </c>
      <c r="C301" s="8" t="s">
        <v>284</v>
      </c>
      <c r="D301" s="20">
        <v>1999.0</v>
      </c>
      <c r="E301" s="9" t="s">
        <v>19</v>
      </c>
      <c r="F301" s="10">
        <v>0.023136574076488614</v>
      </c>
      <c r="G301" s="8">
        <v>3.0</v>
      </c>
      <c r="H301" s="8"/>
    </row>
    <row r="302">
      <c r="A302" s="6">
        <v>2.1742765E7</v>
      </c>
      <c r="B302" s="8" t="s">
        <v>260</v>
      </c>
      <c r="C302" s="8" t="s">
        <v>87</v>
      </c>
      <c r="D302" s="20">
        <v>8291.0</v>
      </c>
      <c r="E302" s="9" t="s">
        <v>44</v>
      </c>
      <c r="F302" s="10">
        <v>0.09596064814832062</v>
      </c>
      <c r="G302" s="8">
        <v>3.0</v>
      </c>
      <c r="H302" s="8"/>
    </row>
    <row r="303">
      <c r="A303" s="6">
        <v>2.1742767E7</v>
      </c>
      <c r="B303" s="8" t="s">
        <v>297</v>
      </c>
      <c r="C303" s="8" t="s">
        <v>298</v>
      </c>
      <c r="D303" s="20">
        <v>430.0</v>
      </c>
      <c r="E303" s="9" t="s">
        <v>44</v>
      </c>
      <c r="F303" s="10">
        <v>0.004976851851097308</v>
      </c>
      <c r="G303" s="8">
        <v>3.0</v>
      </c>
      <c r="H303" s="8"/>
    </row>
    <row r="304">
      <c r="A304" s="6">
        <v>2.1742768E7</v>
      </c>
      <c r="B304" s="8" t="s">
        <v>47</v>
      </c>
      <c r="C304" s="8" t="s">
        <v>56</v>
      </c>
      <c r="D304" s="20">
        <v>117.0</v>
      </c>
      <c r="E304" s="9" t="s">
        <v>19</v>
      </c>
      <c r="F304" s="10">
        <v>0.0013541666630771942</v>
      </c>
      <c r="G304" s="8">
        <v>3.0</v>
      </c>
      <c r="H304" s="8"/>
    </row>
    <row r="305">
      <c r="A305" s="6">
        <v>2.1742769E7</v>
      </c>
      <c r="B305" s="8" t="s">
        <v>299</v>
      </c>
      <c r="C305" s="8" t="s">
        <v>299</v>
      </c>
      <c r="D305" s="20">
        <v>534.0</v>
      </c>
      <c r="E305" s="9" t="s">
        <v>19</v>
      </c>
      <c r="F305" s="10">
        <v>0.006180555559694767</v>
      </c>
      <c r="G305" s="8">
        <v>3.0</v>
      </c>
      <c r="H305" s="8"/>
    </row>
    <row r="306">
      <c r="A306" s="6">
        <v>2.174277E7</v>
      </c>
      <c r="B306" s="8" t="s">
        <v>159</v>
      </c>
      <c r="C306" s="8" t="s">
        <v>163</v>
      </c>
      <c r="D306" s="20">
        <v>174.0</v>
      </c>
      <c r="E306" s="9" t="s">
        <v>19</v>
      </c>
      <c r="F306" s="10">
        <v>0.0020138888867222704</v>
      </c>
      <c r="G306" s="8">
        <v>3.0</v>
      </c>
      <c r="H306" s="8"/>
    </row>
    <row r="307">
      <c r="A307" s="6">
        <v>2.1742771E7</v>
      </c>
      <c r="B307" s="8" t="s">
        <v>300</v>
      </c>
      <c r="C307" s="8" t="s">
        <v>169</v>
      </c>
      <c r="D307" s="20">
        <v>355.0</v>
      </c>
      <c r="E307" s="9" t="s">
        <v>19</v>
      </c>
      <c r="F307" s="10">
        <v>0.004108796296350192</v>
      </c>
      <c r="G307" s="8">
        <v>3.0</v>
      </c>
      <c r="H307" s="8"/>
    </row>
    <row r="308">
      <c r="A308" s="6">
        <v>2.1742772E7</v>
      </c>
      <c r="B308" s="8" t="s">
        <v>133</v>
      </c>
      <c r="C308" s="8" t="s">
        <v>160</v>
      </c>
      <c r="D308" s="20">
        <v>665.0</v>
      </c>
      <c r="E308" s="9" t="s">
        <v>19</v>
      </c>
      <c r="F308" s="10">
        <v>0.007696759254031349</v>
      </c>
      <c r="G308" s="8">
        <v>3.0</v>
      </c>
      <c r="H308" s="8"/>
    </row>
    <row r="309">
      <c r="A309" s="6">
        <v>2.1742773E7</v>
      </c>
      <c r="B309" s="8" t="s">
        <v>301</v>
      </c>
      <c r="C309" s="8" t="s">
        <v>57</v>
      </c>
      <c r="D309" s="20">
        <v>447.0</v>
      </c>
      <c r="E309" s="9" t="s">
        <v>19</v>
      </c>
      <c r="F309" s="10">
        <v>0.005173611112695653</v>
      </c>
      <c r="G309" s="8">
        <v>3.0</v>
      </c>
      <c r="H309" s="8"/>
    </row>
    <row r="310">
      <c r="A310" s="6">
        <v>2.1742774E7</v>
      </c>
      <c r="B310" s="8" t="s">
        <v>155</v>
      </c>
      <c r="C310" s="8" t="s">
        <v>56</v>
      </c>
      <c r="D310" s="20">
        <v>238.0</v>
      </c>
      <c r="E310" s="9" t="s">
        <v>19</v>
      </c>
      <c r="F310" s="10">
        <v>0.0027546296259970404</v>
      </c>
      <c r="G310" s="8">
        <v>3.0</v>
      </c>
      <c r="H310" s="8"/>
    </row>
    <row r="311">
      <c r="A311" s="6">
        <v>2.1742775E7</v>
      </c>
      <c r="B311" s="8" t="s">
        <v>159</v>
      </c>
      <c r="C311" s="8" t="s">
        <v>159</v>
      </c>
      <c r="D311" s="20">
        <v>1194.0</v>
      </c>
      <c r="E311" s="9" t="s">
        <v>19</v>
      </c>
      <c r="F311" s="10">
        <v>0.01381944444437977</v>
      </c>
      <c r="G311" s="8">
        <v>3.0</v>
      </c>
      <c r="H311" s="8"/>
    </row>
    <row r="312">
      <c r="A312" s="6">
        <v>2.1742782E7</v>
      </c>
      <c r="B312" s="8" t="s">
        <v>290</v>
      </c>
      <c r="C312" s="8" t="s">
        <v>151</v>
      </c>
      <c r="D312" s="20">
        <v>1014.0</v>
      </c>
      <c r="E312" s="9" t="s">
        <v>19</v>
      </c>
      <c r="F312" s="10">
        <v>0.0117361111115315</v>
      </c>
      <c r="G312" s="8">
        <v>3.0</v>
      </c>
      <c r="H312" s="8"/>
    </row>
    <row r="313">
      <c r="A313" s="6">
        <v>2.1742783E7</v>
      </c>
      <c r="B313" s="8" t="s">
        <v>221</v>
      </c>
      <c r="C313" s="8" t="s">
        <v>221</v>
      </c>
      <c r="D313" s="20">
        <v>85554.0</v>
      </c>
      <c r="E313" s="9" t="s">
        <v>19</v>
      </c>
      <c r="F313" s="10">
        <v>0.9902083333290648</v>
      </c>
      <c r="G313" s="8">
        <v>4.0</v>
      </c>
      <c r="H313" s="8"/>
    </row>
    <row r="314">
      <c r="A314" s="6">
        <v>2.1742784E7</v>
      </c>
      <c r="B314" s="8" t="s">
        <v>116</v>
      </c>
      <c r="C314" s="8" t="s">
        <v>131</v>
      </c>
      <c r="D314" s="20">
        <v>289.0</v>
      </c>
      <c r="E314" s="9" t="s">
        <v>19</v>
      </c>
      <c r="F314" s="10">
        <v>0.003344907410792075</v>
      </c>
      <c r="G314" s="8">
        <v>3.0</v>
      </c>
      <c r="H314" s="8"/>
    </row>
    <row r="315">
      <c r="A315" s="6">
        <v>2.1742785E7</v>
      </c>
      <c r="B315" s="8" t="s">
        <v>287</v>
      </c>
      <c r="C315" s="8" t="s">
        <v>62</v>
      </c>
      <c r="D315" s="20">
        <v>343.0</v>
      </c>
      <c r="E315" s="9" t="s">
        <v>19</v>
      </c>
      <c r="F315" s="10">
        <v>0.003969907404098194</v>
      </c>
      <c r="G315" s="8">
        <v>3.0</v>
      </c>
      <c r="H315" s="8"/>
    </row>
    <row r="316">
      <c r="A316" s="6">
        <v>2.1742786E7</v>
      </c>
      <c r="B316" s="8" t="s">
        <v>227</v>
      </c>
      <c r="C316" s="8" t="s">
        <v>184</v>
      </c>
      <c r="D316" s="20">
        <v>795.0</v>
      </c>
      <c r="E316" s="9" t="s">
        <v>19</v>
      </c>
      <c r="F316" s="10">
        <v>0.009201388893416151</v>
      </c>
      <c r="G316" s="8">
        <v>3.0</v>
      </c>
      <c r="H316" s="8"/>
    </row>
    <row r="317">
      <c r="A317" s="6">
        <v>2.1742787E7</v>
      </c>
      <c r="B317" s="8" t="s">
        <v>31</v>
      </c>
      <c r="C317" s="8" t="s">
        <v>299</v>
      </c>
      <c r="D317" s="20">
        <v>195.0</v>
      </c>
      <c r="E317" s="9" t="s">
        <v>19</v>
      </c>
      <c r="F317" s="10">
        <v>0.0022569444481632672</v>
      </c>
      <c r="G317" s="8">
        <v>3.0</v>
      </c>
      <c r="H317" s="8"/>
    </row>
    <row r="318">
      <c r="A318" s="6">
        <v>2.1742788E7</v>
      </c>
      <c r="B318" s="8" t="s">
        <v>302</v>
      </c>
      <c r="C318" s="8" t="s">
        <v>303</v>
      </c>
      <c r="D318" s="20">
        <v>635.0</v>
      </c>
      <c r="E318" s="9" t="s">
        <v>19</v>
      </c>
      <c r="F318" s="10">
        <v>0.007349537037953269</v>
      </c>
      <c r="G318" s="8">
        <v>3.0</v>
      </c>
      <c r="H318" s="8"/>
    </row>
    <row r="319">
      <c r="A319" s="6">
        <v>2.1742789E7</v>
      </c>
      <c r="B319" s="8" t="s">
        <v>215</v>
      </c>
      <c r="C319" s="8" t="s">
        <v>75</v>
      </c>
      <c r="D319" s="20">
        <v>392.0</v>
      </c>
      <c r="E319" s="9" t="s">
        <v>19</v>
      </c>
      <c r="F319" s="10">
        <v>0.004537037035333924</v>
      </c>
      <c r="G319" s="8">
        <v>3.0</v>
      </c>
      <c r="H319" s="8"/>
    </row>
    <row r="320">
      <c r="A320" s="6">
        <v>2.174279E7</v>
      </c>
      <c r="B320" s="8" t="s">
        <v>31</v>
      </c>
      <c r="C320" s="8" t="s">
        <v>299</v>
      </c>
      <c r="D320" s="20">
        <v>177.0</v>
      </c>
      <c r="E320" s="9" t="s">
        <v>19</v>
      </c>
      <c r="F320" s="10">
        <v>0.00204861110978527</v>
      </c>
      <c r="G320" s="8">
        <v>3.0</v>
      </c>
      <c r="H320" s="8"/>
    </row>
    <row r="321">
      <c r="A321" s="6">
        <v>2.1742791E7</v>
      </c>
      <c r="B321" s="8" t="s">
        <v>304</v>
      </c>
      <c r="C321" s="8" t="s">
        <v>305</v>
      </c>
      <c r="D321" s="20">
        <v>971.0</v>
      </c>
      <c r="E321" s="9" t="s">
        <v>19</v>
      </c>
      <c r="F321" s="10">
        <v>0.011238425926421769</v>
      </c>
      <c r="G321" s="8">
        <v>3.0</v>
      </c>
      <c r="H321" s="8"/>
    </row>
    <row r="322">
      <c r="A322" s="6">
        <v>2.1742792E7</v>
      </c>
      <c r="B322" s="8" t="s">
        <v>118</v>
      </c>
      <c r="C322" s="8" t="s">
        <v>192</v>
      </c>
      <c r="D322" s="20">
        <v>247.0</v>
      </c>
      <c r="E322" s="9" t="s">
        <v>19</v>
      </c>
      <c r="F322" s="10">
        <v>0.002858796295186039</v>
      </c>
      <c r="G322" s="8">
        <v>3.0</v>
      </c>
      <c r="H322" s="8"/>
    </row>
    <row r="323">
      <c r="A323" s="6">
        <v>2.1742793E7</v>
      </c>
      <c r="B323" s="8" t="s">
        <v>233</v>
      </c>
      <c r="C323" s="8" t="s">
        <v>214</v>
      </c>
      <c r="D323" s="20">
        <v>302.0</v>
      </c>
      <c r="E323" s="9" t="s">
        <v>19</v>
      </c>
      <c r="F323" s="10">
        <v>0.003495370372547768</v>
      </c>
      <c r="G323" s="8">
        <v>3.0</v>
      </c>
      <c r="H323" s="8"/>
    </row>
    <row r="324">
      <c r="A324" s="6">
        <v>2.1742794E7</v>
      </c>
      <c r="B324" s="8" t="s">
        <v>306</v>
      </c>
      <c r="C324" s="8" t="s">
        <v>223</v>
      </c>
      <c r="D324" s="20">
        <v>603.0</v>
      </c>
      <c r="E324" s="9" t="s">
        <v>19</v>
      </c>
      <c r="F324" s="10">
        <v>0.006979166661039926</v>
      </c>
      <c r="G324" s="8">
        <v>3.0</v>
      </c>
      <c r="H324" s="8"/>
    </row>
    <row r="325">
      <c r="A325" s="6">
        <v>2.1742795E7</v>
      </c>
      <c r="B325" s="8" t="s">
        <v>254</v>
      </c>
      <c r="C325" s="8" t="s">
        <v>110</v>
      </c>
      <c r="D325" s="20">
        <v>464.0</v>
      </c>
      <c r="E325" s="9" t="s">
        <v>19</v>
      </c>
      <c r="F325" s="10">
        <v>0.00537037036701804</v>
      </c>
      <c r="G325" s="8">
        <v>3.0</v>
      </c>
      <c r="H325" s="8"/>
    </row>
    <row r="326">
      <c r="A326" s="6">
        <v>2.1742796E7</v>
      </c>
      <c r="B326" s="8" t="s">
        <v>238</v>
      </c>
      <c r="C326" s="8" t="s">
        <v>245</v>
      </c>
      <c r="D326" s="20">
        <v>737.0</v>
      </c>
      <c r="E326" s="9" t="s">
        <v>19</v>
      </c>
      <c r="F326" s="10">
        <v>0.008530092592991423</v>
      </c>
      <c r="G326" s="8">
        <v>3.0</v>
      </c>
      <c r="H326" s="8"/>
    </row>
    <row r="327">
      <c r="A327" s="6">
        <v>2.1742797E7</v>
      </c>
      <c r="B327" s="8" t="s">
        <v>274</v>
      </c>
      <c r="C327" s="8" t="s">
        <v>280</v>
      </c>
      <c r="D327" s="20">
        <v>297.0</v>
      </c>
      <c r="E327" s="9" t="s">
        <v>19</v>
      </c>
      <c r="F327" s="10">
        <v>0.0034374999959254637</v>
      </c>
      <c r="G327" s="8">
        <v>3.0</v>
      </c>
      <c r="H327" s="8"/>
    </row>
    <row r="328">
      <c r="A328" s="6">
        <v>2.1742798E7</v>
      </c>
      <c r="B328" s="8" t="s">
        <v>217</v>
      </c>
      <c r="C328" s="8" t="s">
        <v>307</v>
      </c>
      <c r="D328" s="20">
        <v>766.0</v>
      </c>
      <c r="E328" s="9" t="s">
        <v>19</v>
      </c>
      <c r="F328" s="10">
        <v>0.008865740739565808</v>
      </c>
      <c r="G328" s="8">
        <v>3.0</v>
      </c>
      <c r="H328" s="8"/>
    </row>
    <row r="329">
      <c r="A329" s="6">
        <v>2.1742802E7</v>
      </c>
      <c r="B329" s="8" t="s">
        <v>37</v>
      </c>
      <c r="C329" s="8" t="s">
        <v>27</v>
      </c>
      <c r="D329" s="20">
        <v>356.0</v>
      </c>
      <c r="E329" s="9" t="s">
        <v>19</v>
      </c>
      <c r="F329" s="10">
        <v>0.004120370373129845</v>
      </c>
      <c r="G329" s="8">
        <v>3.0</v>
      </c>
      <c r="H329" s="8"/>
    </row>
    <row r="330">
      <c r="A330" s="6">
        <v>2.1742803E7</v>
      </c>
      <c r="B330" s="8" t="s">
        <v>308</v>
      </c>
      <c r="C330" s="8" t="s">
        <v>300</v>
      </c>
      <c r="D330" s="20">
        <v>1795.0</v>
      </c>
      <c r="E330" s="9" t="s">
        <v>44</v>
      </c>
      <c r="F330" s="10">
        <v>0.020775462966412306</v>
      </c>
      <c r="G330" s="8">
        <v>3.0</v>
      </c>
      <c r="H330" s="8"/>
    </row>
    <row r="331">
      <c r="A331" s="6">
        <v>2.1742806E7</v>
      </c>
      <c r="B331" s="8" t="s">
        <v>263</v>
      </c>
      <c r="C331" s="8" t="s">
        <v>111</v>
      </c>
      <c r="D331" s="20">
        <v>496.0</v>
      </c>
      <c r="E331" s="9" t="s">
        <v>19</v>
      </c>
      <c r="F331" s="10">
        <v>0.005740740736655425</v>
      </c>
      <c r="G331" s="8">
        <v>3.0</v>
      </c>
      <c r="H331" s="8"/>
    </row>
    <row r="332">
      <c r="A332" s="6">
        <v>2.1742807E7</v>
      </c>
      <c r="B332" s="8" t="s">
        <v>308</v>
      </c>
      <c r="C332" s="8" t="s">
        <v>300</v>
      </c>
      <c r="D332" s="20">
        <v>1709.0</v>
      </c>
      <c r="E332" s="9" t="s">
        <v>44</v>
      </c>
      <c r="F332" s="10">
        <v>0.019780092588916887</v>
      </c>
      <c r="G332" s="8">
        <v>3.0</v>
      </c>
      <c r="H332" s="8"/>
    </row>
    <row r="333">
      <c r="A333" s="6">
        <v>2.1742808E7</v>
      </c>
      <c r="B333" s="8" t="s">
        <v>62</v>
      </c>
      <c r="C333" s="8" t="s">
        <v>284</v>
      </c>
      <c r="D333" s="20">
        <v>538.0</v>
      </c>
      <c r="E333" s="9" t="s">
        <v>19</v>
      </c>
      <c r="F333" s="10">
        <v>0.006226851852261461</v>
      </c>
      <c r="G333" s="8">
        <v>3.0</v>
      </c>
      <c r="H333" s="8"/>
    </row>
    <row r="334">
      <c r="A334" s="6">
        <v>2.1742809E7</v>
      </c>
      <c r="B334" s="8" t="s">
        <v>148</v>
      </c>
      <c r="C334" s="8" t="s">
        <v>172</v>
      </c>
      <c r="D334" s="20">
        <v>542.0</v>
      </c>
      <c r="E334" s="9" t="s">
        <v>19</v>
      </c>
      <c r="F334" s="10">
        <v>0.006273148152104113</v>
      </c>
      <c r="G334" s="8">
        <v>3.0</v>
      </c>
      <c r="H334" s="8"/>
    </row>
    <row r="335">
      <c r="A335" s="6">
        <v>2.1742812E7</v>
      </c>
      <c r="B335" s="8" t="s">
        <v>51</v>
      </c>
      <c r="C335" s="8" t="s">
        <v>217</v>
      </c>
      <c r="D335" s="20">
        <v>707.0</v>
      </c>
      <c r="E335" s="9" t="s">
        <v>19</v>
      </c>
      <c r="F335" s="10">
        <v>0.008182870369637385</v>
      </c>
      <c r="G335" s="8">
        <v>3.0</v>
      </c>
      <c r="H335" s="8"/>
    </row>
    <row r="336">
      <c r="A336" s="6">
        <v>2.1742813E7</v>
      </c>
      <c r="B336" s="8" t="s">
        <v>265</v>
      </c>
      <c r="C336" s="8" t="s">
        <v>258</v>
      </c>
      <c r="D336" s="20">
        <v>812.0</v>
      </c>
      <c r="E336" s="9" t="s">
        <v>19</v>
      </c>
      <c r="F336" s="10">
        <v>0.009398148147738539</v>
      </c>
      <c r="G336" s="8">
        <v>3.0</v>
      </c>
      <c r="H336" s="8"/>
    </row>
    <row r="337">
      <c r="A337" s="6">
        <v>2.1742816E7</v>
      </c>
      <c r="B337" s="8" t="s">
        <v>265</v>
      </c>
      <c r="C337" s="8" t="s">
        <v>18</v>
      </c>
      <c r="D337" s="20">
        <v>1066.0</v>
      </c>
      <c r="E337" s="9" t="s">
        <v>19</v>
      </c>
      <c r="F337" s="10">
        <v>0.012337962958554272</v>
      </c>
      <c r="G337" s="8">
        <v>3.0</v>
      </c>
      <c r="H337" s="8"/>
    </row>
    <row r="338">
      <c r="A338" s="6">
        <v>2.1742819E7</v>
      </c>
      <c r="B338" s="8" t="s">
        <v>140</v>
      </c>
      <c r="C338" s="8" t="s">
        <v>230</v>
      </c>
      <c r="D338" s="20">
        <v>892.0</v>
      </c>
      <c r="E338" s="9" t="s">
        <v>19</v>
      </c>
      <c r="F338" s="10">
        <v>0.010324074079107959</v>
      </c>
      <c r="G338" s="8">
        <v>3.0</v>
      </c>
      <c r="H338" s="8"/>
    </row>
    <row r="339">
      <c r="A339" s="6">
        <v>2.174282E7</v>
      </c>
      <c r="B339" s="8" t="s">
        <v>295</v>
      </c>
      <c r="C339" s="8" t="s">
        <v>139</v>
      </c>
      <c r="D339" s="20">
        <v>236.0</v>
      </c>
      <c r="E339" s="9" t="s">
        <v>19</v>
      </c>
      <c r="F339" s="10">
        <v>0.002731481486989651</v>
      </c>
      <c r="G339" s="8">
        <v>3.0</v>
      </c>
      <c r="H339" s="8"/>
    </row>
    <row r="340">
      <c r="A340" s="6">
        <v>2.1742821E7</v>
      </c>
      <c r="B340" s="8" t="s">
        <v>46</v>
      </c>
      <c r="C340" s="8" t="s">
        <v>31</v>
      </c>
      <c r="D340" s="20">
        <v>1567.0</v>
      </c>
      <c r="E340" s="9" t="s">
        <v>19</v>
      </c>
      <c r="F340" s="10">
        <v>0.018136574071832</v>
      </c>
      <c r="G340" s="8">
        <v>3.0</v>
      </c>
      <c r="H340" s="8"/>
    </row>
    <row r="341">
      <c r="A341" s="6">
        <v>2.1742822E7</v>
      </c>
      <c r="B341" s="8" t="s">
        <v>309</v>
      </c>
      <c r="C341" s="8" t="s">
        <v>144</v>
      </c>
      <c r="D341" s="20">
        <v>345.0</v>
      </c>
      <c r="E341" s="9" t="s">
        <v>19</v>
      </c>
      <c r="F341" s="10">
        <v>0.003993055550381541</v>
      </c>
      <c r="G341" s="8">
        <v>3.0</v>
      </c>
      <c r="H341" s="8"/>
    </row>
    <row r="342">
      <c r="A342" s="6">
        <v>2.1742825E7</v>
      </c>
      <c r="B342" s="8" t="s">
        <v>86</v>
      </c>
      <c r="C342" s="8" t="s">
        <v>139</v>
      </c>
      <c r="D342" s="20">
        <v>583.0</v>
      </c>
      <c r="E342" s="9" t="s">
        <v>19</v>
      </c>
      <c r="F342" s="10">
        <v>0.006747685183654539</v>
      </c>
      <c r="G342" s="8">
        <v>3.0</v>
      </c>
      <c r="H342" s="8"/>
    </row>
    <row r="343">
      <c r="A343" s="6">
        <v>2.1742826E7</v>
      </c>
      <c r="B343" s="8" t="s">
        <v>280</v>
      </c>
      <c r="C343" s="8" t="s">
        <v>94</v>
      </c>
      <c r="D343" s="20">
        <v>544.0</v>
      </c>
      <c r="E343" s="9" t="s">
        <v>19</v>
      </c>
      <c r="F343" s="10">
        <v>0.006296296291111503</v>
      </c>
      <c r="G343" s="8">
        <v>3.0</v>
      </c>
      <c r="H343" s="8"/>
    </row>
    <row r="344">
      <c r="A344" s="6">
        <v>2.1742827E7</v>
      </c>
      <c r="B344" s="8" t="s">
        <v>284</v>
      </c>
      <c r="C344" s="8" t="s">
        <v>124</v>
      </c>
      <c r="D344" s="20">
        <v>1102.0</v>
      </c>
      <c r="E344" s="9" t="s">
        <v>19</v>
      </c>
      <c r="F344" s="10">
        <v>0.012754629628034309</v>
      </c>
      <c r="G344" s="8">
        <v>3.0</v>
      </c>
      <c r="H344" s="8"/>
    </row>
    <row r="345">
      <c r="A345" s="6">
        <v>2.1742831E7</v>
      </c>
      <c r="B345" s="8" t="s">
        <v>85</v>
      </c>
      <c r="C345" s="8" t="s">
        <v>278</v>
      </c>
      <c r="D345" s="20">
        <v>536.0</v>
      </c>
      <c r="E345" s="9" t="s">
        <v>19</v>
      </c>
      <c r="F345" s="10">
        <v>0.0062037036987021565</v>
      </c>
      <c r="G345" s="8">
        <v>3.0</v>
      </c>
      <c r="H345" s="8"/>
    </row>
    <row r="346">
      <c r="A346" s="6">
        <v>2.1742832E7</v>
      </c>
      <c r="B346" s="8" t="s">
        <v>261</v>
      </c>
      <c r="C346" s="8" t="s">
        <v>289</v>
      </c>
      <c r="D346" s="20">
        <v>123.0</v>
      </c>
      <c r="E346" s="9" t="s">
        <v>19</v>
      </c>
      <c r="F346" s="10">
        <v>0.0014236111092031933</v>
      </c>
      <c r="G346" s="8">
        <v>3.0</v>
      </c>
      <c r="H346" s="8"/>
    </row>
    <row r="347">
      <c r="A347" s="6">
        <v>2.1742833E7</v>
      </c>
      <c r="B347" s="8" t="s">
        <v>310</v>
      </c>
      <c r="C347" s="8" t="s">
        <v>45</v>
      </c>
      <c r="D347" s="20">
        <v>401.0</v>
      </c>
      <c r="E347" s="9" t="s">
        <v>19</v>
      </c>
      <c r="F347" s="10">
        <v>0.004641203704522923</v>
      </c>
      <c r="G347" s="8">
        <v>3.0</v>
      </c>
      <c r="H347" s="8"/>
    </row>
    <row r="348">
      <c r="A348" s="6">
        <v>2.1742834E7</v>
      </c>
      <c r="B348" s="8" t="s">
        <v>27</v>
      </c>
      <c r="C348" s="8" t="s">
        <v>83</v>
      </c>
      <c r="D348" s="20">
        <v>613.0</v>
      </c>
      <c r="E348" s="9" t="s">
        <v>19</v>
      </c>
      <c r="F348" s="10">
        <v>0.007094907407008577</v>
      </c>
      <c r="G348" s="8">
        <v>3.0</v>
      </c>
      <c r="H348" s="8"/>
    </row>
    <row r="349">
      <c r="A349" s="6">
        <v>2.1742837E7</v>
      </c>
      <c r="B349" s="8" t="s">
        <v>64</v>
      </c>
      <c r="C349" s="8" t="s">
        <v>29</v>
      </c>
      <c r="D349" s="20">
        <v>969.0</v>
      </c>
      <c r="E349" s="9" t="s">
        <v>19</v>
      </c>
      <c r="F349" s="10">
        <v>0.011215277780138422</v>
      </c>
      <c r="G349" s="8">
        <v>3.0</v>
      </c>
      <c r="H349" s="8"/>
    </row>
    <row r="350">
      <c r="A350" s="6">
        <v>2.1742838E7</v>
      </c>
      <c r="B350" s="8" t="s">
        <v>64</v>
      </c>
      <c r="C350" s="8" t="s">
        <v>29</v>
      </c>
      <c r="D350" s="20">
        <v>917.0</v>
      </c>
      <c r="E350" s="9" t="s">
        <v>19</v>
      </c>
      <c r="F350" s="10">
        <v>0.010613425925839692</v>
      </c>
      <c r="G350" s="8">
        <v>3.0</v>
      </c>
      <c r="H350" s="8"/>
    </row>
    <row r="351">
      <c r="A351" s="6">
        <v>2.1742839E7</v>
      </c>
      <c r="B351" s="8" t="s">
        <v>311</v>
      </c>
      <c r="C351" s="8" t="s">
        <v>55</v>
      </c>
      <c r="D351" s="20">
        <v>1296.0</v>
      </c>
      <c r="E351" s="9" t="s">
        <v>19</v>
      </c>
      <c r="F351" s="10">
        <v>0.014999999999417923</v>
      </c>
      <c r="G351" s="8">
        <v>3.0</v>
      </c>
      <c r="H351" s="8"/>
    </row>
    <row r="352">
      <c r="A352" s="6">
        <v>2.174284E7</v>
      </c>
      <c r="B352" s="8" t="s">
        <v>187</v>
      </c>
      <c r="C352" s="8" t="s">
        <v>185</v>
      </c>
      <c r="D352" s="20">
        <v>644.0</v>
      </c>
      <c r="E352" s="9" t="s">
        <v>19</v>
      </c>
      <c r="F352" s="10">
        <v>0.007453703707142267</v>
      </c>
      <c r="G352" s="8">
        <v>3.0</v>
      </c>
      <c r="H352" s="8"/>
    </row>
    <row r="353">
      <c r="A353" s="6">
        <v>2.1742841E7</v>
      </c>
      <c r="B353" s="8" t="s">
        <v>312</v>
      </c>
      <c r="C353" s="8" t="s">
        <v>73</v>
      </c>
      <c r="D353" s="20">
        <v>493.0</v>
      </c>
      <c r="E353" s="9" t="s">
        <v>19</v>
      </c>
      <c r="F353" s="10">
        <v>0.005706018520868383</v>
      </c>
      <c r="G353" s="8">
        <v>3.0</v>
      </c>
      <c r="H353" s="8"/>
    </row>
    <row r="354">
      <c r="A354" s="6">
        <v>2.1742842E7</v>
      </c>
      <c r="B354" s="8" t="s">
        <v>218</v>
      </c>
      <c r="C354" s="8" t="s">
        <v>17</v>
      </c>
      <c r="D354" s="20">
        <v>986.0</v>
      </c>
      <c r="E354" s="9" t="s">
        <v>19</v>
      </c>
      <c r="F354" s="10">
        <v>0.011412037034460809</v>
      </c>
      <c r="G354" s="8">
        <v>3.0</v>
      </c>
      <c r="H354" s="8"/>
    </row>
    <row r="355">
      <c r="A355" s="6">
        <v>2.1742843E7</v>
      </c>
      <c r="B355" s="8" t="s">
        <v>163</v>
      </c>
      <c r="C355" s="8" t="s">
        <v>163</v>
      </c>
      <c r="D355" s="20">
        <v>90.0</v>
      </c>
      <c r="E355" s="9" t="s">
        <v>19</v>
      </c>
      <c r="F355" s="10">
        <v>0.0010416666700621136</v>
      </c>
      <c r="G355" s="8">
        <v>3.0</v>
      </c>
      <c r="H355" s="8"/>
    </row>
    <row r="356">
      <c r="A356" s="6">
        <v>2.1742844E7</v>
      </c>
      <c r="B356" s="8" t="s">
        <v>120</v>
      </c>
      <c r="C356" s="8" t="s">
        <v>143</v>
      </c>
      <c r="D356" s="20">
        <v>284.0</v>
      </c>
      <c r="E356" s="9" t="s">
        <v>19</v>
      </c>
      <c r="F356" s="10">
        <v>0.0032870370341697708</v>
      </c>
      <c r="G356" s="8">
        <v>3.0</v>
      </c>
      <c r="H356" s="8"/>
    </row>
    <row r="357">
      <c r="A357" s="6">
        <v>2.1742845E7</v>
      </c>
      <c r="B357" s="8" t="s">
        <v>218</v>
      </c>
      <c r="C357" s="8" t="s">
        <v>17</v>
      </c>
      <c r="D357" s="20">
        <v>969.0</v>
      </c>
      <c r="E357" s="9" t="s">
        <v>19</v>
      </c>
      <c r="F357" s="10">
        <v>0.011215277772862464</v>
      </c>
      <c r="G357" s="8">
        <v>3.0</v>
      </c>
      <c r="H357" s="8"/>
    </row>
    <row r="358">
      <c r="A358" s="6">
        <v>2.1742846E7</v>
      </c>
      <c r="B358" s="8" t="s">
        <v>163</v>
      </c>
      <c r="C358" s="8" t="s">
        <v>256</v>
      </c>
      <c r="D358" s="20">
        <v>430.0</v>
      </c>
      <c r="E358" s="9" t="s">
        <v>19</v>
      </c>
      <c r="F358" s="10">
        <v>0.004976851851097308</v>
      </c>
      <c r="G358" s="8">
        <v>3.0</v>
      </c>
      <c r="H358" s="8"/>
    </row>
    <row r="359">
      <c r="A359" s="6">
        <v>2.1742847E7</v>
      </c>
      <c r="B359" s="8" t="s">
        <v>163</v>
      </c>
      <c r="C359" s="8" t="s">
        <v>256</v>
      </c>
      <c r="D359" s="20">
        <v>430.0</v>
      </c>
      <c r="E359" s="9" t="s">
        <v>19</v>
      </c>
      <c r="F359" s="10">
        <v>0.004976851851097308</v>
      </c>
      <c r="G359" s="8">
        <v>3.0</v>
      </c>
      <c r="H359" s="8"/>
    </row>
    <row r="360">
      <c r="A360" s="6">
        <v>2.1742848E7</v>
      </c>
      <c r="B360" s="8" t="s">
        <v>214</v>
      </c>
      <c r="C360" s="8" t="s">
        <v>279</v>
      </c>
      <c r="D360" s="20">
        <v>293.0</v>
      </c>
      <c r="E360" s="9" t="s">
        <v>19</v>
      </c>
      <c r="F360" s="10">
        <v>0.0033912037033587694</v>
      </c>
      <c r="G360" s="8">
        <v>3.0</v>
      </c>
      <c r="H360" s="8"/>
    </row>
    <row r="361">
      <c r="A361" s="6">
        <v>2.1742849E7</v>
      </c>
      <c r="B361" s="8" t="s">
        <v>279</v>
      </c>
      <c r="C361" s="8" t="s">
        <v>214</v>
      </c>
      <c r="D361" s="20">
        <v>239.0</v>
      </c>
      <c r="E361" s="9" t="s">
        <v>19</v>
      </c>
      <c r="F361" s="10">
        <v>0.0027662037100526504</v>
      </c>
      <c r="G361" s="8">
        <v>3.0</v>
      </c>
      <c r="H361" s="8"/>
    </row>
    <row r="362">
      <c r="A362" s="6">
        <v>2.174285E7</v>
      </c>
      <c r="B362" s="8" t="s">
        <v>275</v>
      </c>
      <c r="C362" s="8" t="s">
        <v>177</v>
      </c>
      <c r="D362" s="20">
        <v>230.0</v>
      </c>
      <c r="E362" s="9" t="s">
        <v>19</v>
      </c>
      <c r="F362" s="10">
        <v>0.002662037033587694</v>
      </c>
      <c r="G362" s="8">
        <v>3.0</v>
      </c>
      <c r="H362" s="8"/>
    </row>
    <row r="363">
      <c r="A363" s="6">
        <v>2.1742851E7</v>
      </c>
      <c r="B363" s="8" t="s">
        <v>39</v>
      </c>
      <c r="C363" s="8" t="s">
        <v>313</v>
      </c>
      <c r="D363" s="20">
        <v>850.0</v>
      </c>
      <c r="E363" s="9" t="s">
        <v>19</v>
      </c>
      <c r="F363" s="10">
        <v>0.009837962963501923</v>
      </c>
      <c r="G363" s="8">
        <v>3.0</v>
      </c>
      <c r="H363" s="8"/>
    </row>
    <row r="364">
      <c r="A364" s="6">
        <v>2.1742854E7</v>
      </c>
      <c r="B364" s="8" t="s">
        <v>314</v>
      </c>
      <c r="C364" s="8" t="s">
        <v>290</v>
      </c>
      <c r="D364" s="20">
        <v>448.0</v>
      </c>
      <c r="E364" s="9" t="s">
        <v>19</v>
      </c>
      <c r="F364" s="10">
        <v>0.005185185189475305</v>
      </c>
      <c r="G364" s="8">
        <v>3.0</v>
      </c>
      <c r="H364" s="8"/>
    </row>
    <row r="365">
      <c r="A365" s="6">
        <v>2.1742857E7</v>
      </c>
      <c r="B365" s="8" t="s">
        <v>147</v>
      </c>
      <c r="C365" s="8" t="s">
        <v>17</v>
      </c>
      <c r="D365" s="20">
        <v>148.0</v>
      </c>
      <c r="E365" s="9" t="s">
        <v>19</v>
      </c>
      <c r="F365" s="10">
        <v>0.0017129629632108845</v>
      </c>
      <c r="G365" s="8">
        <v>3.0</v>
      </c>
      <c r="H365" s="8"/>
    </row>
    <row r="366">
      <c r="A366" s="6">
        <v>2.174286E7</v>
      </c>
      <c r="B366" s="8" t="s">
        <v>147</v>
      </c>
      <c r="C366" s="8" t="s">
        <v>253</v>
      </c>
      <c r="D366" s="20">
        <v>161.0</v>
      </c>
      <c r="E366" s="9" t="s">
        <v>19</v>
      </c>
      <c r="F366" s="10">
        <v>0.0018634259249665774</v>
      </c>
      <c r="G366" s="8">
        <v>3.0</v>
      </c>
      <c r="H366" s="8"/>
    </row>
    <row r="367">
      <c r="A367" s="6">
        <v>2.1742864E7</v>
      </c>
      <c r="B367" s="8" t="s">
        <v>315</v>
      </c>
      <c r="C367" s="8" t="s">
        <v>216</v>
      </c>
      <c r="D367" s="20">
        <v>409.0</v>
      </c>
      <c r="E367" s="9" t="s">
        <v>19</v>
      </c>
      <c r="F367" s="10">
        <v>0.004733796296932269</v>
      </c>
      <c r="G367" s="8">
        <v>3.0</v>
      </c>
      <c r="H367" s="8"/>
    </row>
    <row r="368">
      <c r="A368" s="6">
        <v>2.1742867E7</v>
      </c>
      <c r="B368" s="8" t="s">
        <v>262</v>
      </c>
      <c r="C368" s="8" t="s">
        <v>32</v>
      </c>
      <c r="D368" s="20">
        <v>324.0</v>
      </c>
      <c r="E368" s="9" t="s">
        <v>19</v>
      </c>
      <c r="F368" s="10">
        <v>0.0037500000034924597</v>
      </c>
      <c r="G368" s="8">
        <v>3.0</v>
      </c>
      <c r="H368" s="8"/>
    </row>
    <row r="369">
      <c r="A369" s="6">
        <v>2.1742868E7</v>
      </c>
      <c r="B369" s="8" t="s">
        <v>70</v>
      </c>
      <c r="C369" s="8" t="s">
        <v>309</v>
      </c>
      <c r="D369" s="20">
        <v>456.0</v>
      </c>
      <c r="E369" s="9" t="s">
        <v>19</v>
      </c>
      <c r="F369" s="10">
        <v>0.005277777781884652</v>
      </c>
      <c r="G369" s="8">
        <v>3.0</v>
      </c>
      <c r="H369" s="8"/>
    </row>
    <row r="370">
      <c r="A370" s="6">
        <v>2.1742869E7</v>
      </c>
      <c r="B370" s="8" t="s">
        <v>111</v>
      </c>
      <c r="C370" s="8" t="s">
        <v>139</v>
      </c>
      <c r="D370" s="20">
        <v>483.0</v>
      </c>
      <c r="E370" s="9" t="s">
        <v>19</v>
      </c>
      <c r="F370" s="10">
        <v>0.00559027778217569</v>
      </c>
      <c r="G370" s="8">
        <v>3.0</v>
      </c>
      <c r="H370" s="8"/>
    </row>
    <row r="371">
      <c r="A371" s="6">
        <v>2.1742872E7</v>
      </c>
      <c r="B371" s="8" t="s">
        <v>273</v>
      </c>
      <c r="C371" s="8" t="s">
        <v>257</v>
      </c>
      <c r="D371" s="20">
        <v>1553.0</v>
      </c>
      <c r="E371" s="9" t="s">
        <v>19</v>
      </c>
      <c r="F371" s="10">
        <v>0.017974537040572613</v>
      </c>
      <c r="G371" s="8">
        <v>3.0</v>
      </c>
      <c r="H371" s="8"/>
    </row>
    <row r="372">
      <c r="A372" s="6">
        <v>2.1742874E7</v>
      </c>
      <c r="B372" s="8" t="s">
        <v>316</v>
      </c>
      <c r="C372" s="8" t="s">
        <v>317</v>
      </c>
      <c r="D372" s="20">
        <v>261.0</v>
      </c>
      <c r="E372" s="9" t="s">
        <v>19</v>
      </c>
      <c r="F372" s="10">
        <v>0.0030208333337213844</v>
      </c>
      <c r="G372" s="8">
        <v>3.0</v>
      </c>
      <c r="H372" s="8"/>
    </row>
    <row r="373">
      <c r="A373" s="6">
        <v>2.1742877E7</v>
      </c>
      <c r="B373" s="8" t="s">
        <v>262</v>
      </c>
      <c r="C373" s="8" t="s">
        <v>169</v>
      </c>
      <c r="D373" s="20">
        <v>296.0</v>
      </c>
      <c r="E373" s="9" t="s">
        <v>19</v>
      </c>
      <c r="F373" s="10">
        <v>0.0034259259191458113</v>
      </c>
      <c r="G373" s="8">
        <v>3.0</v>
      </c>
      <c r="H373" s="8"/>
    </row>
    <row r="374">
      <c r="A374" s="6">
        <v>2.1742884E7</v>
      </c>
      <c r="B374" s="8" t="s">
        <v>191</v>
      </c>
      <c r="C374" s="8" t="s">
        <v>151</v>
      </c>
      <c r="D374" s="20">
        <v>1128.0</v>
      </c>
      <c r="E374" s="9" t="s">
        <v>19</v>
      </c>
      <c r="F374" s="10">
        <v>0.013055555551545694</v>
      </c>
      <c r="G374" s="8">
        <v>3.0</v>
      </c>
      <c r="H374" s="8"/>
    </row>
    <row r="375">
      <c r="A375" s="6">
        <v>2.1742885E7</v>
      </c>
      <c r="B375" s="8" t="s">
        <v>156</v>
      </c>
      <c r="C375" s="8" t="s">
        <v>119</v>
      </c>
      <c r="D375" s="20">
        <v>334.0</v>
      </c>
      <c r="E375" s="9" t="s">
        <v>19</v>
      </c>
      <c r="F375" s="10">
        <v>0.003865740742185153</v>
      </c>
      <c r="G375" s="8">
        <v>3.0</v>
      </c>
      <c r="H375" s="8"/>
    </row>
    <row r="376">
      <c r="A376" s="6">
        <v>2.1742886E7</v>
      </c>
      <c r="B376" s="8" t="s">
        <v>52</v>
      </c>
      <c r="C376" s="8" t="s">
        <v>136</v>
      </c>
      <c r="D376" s="20">
        <v>322.0</v>
      </c>
      <c r="E376" s="9" t="s">
        <v>19</v>
      </c>
      <c r="F376" s="10">
        <v>0.003726851849933155</v>
      </c>
      <c r="G376" s="8">
        <v>3.0</v>
      </c>
      <c r="H376" s="8"/>
    </row>
    <row r="377">
      <c r="A377" s="6">
        <v>2.1742887E7</v>
      </c>
      <c r="B377" s="8" t="s">
        <v>318</v>
      </c>
      <c r="C377" s="8" t="s">
        <v>319</v>
      </c>
      <c r="D377" s="20">
        <v>289.0</v>
      </c>
      <c r="E377" s="9" t="s">
        <v>19</v>
      </c>
      <c r="F377" s="10">
        <v>0.0033449074035161175</v>
      </c>
      <c r="G377" s="8">
        <v>3.0</v>
      </c>
      <c r="H377" s="8"/>
    </row>
    <row r="378">
      <c r="A378" s="6">
        <v>2.1742888E7</v>
      </c>
      <c r="B378" s="8" t="s">
        <v>318</v>
      </c>
      <c r="C378" s="8" t="s">
        <v>319</v>
      </c>
      <c r="D378" s="20">
        <v>280.0</v>
      </c>
      <c r="E378" s="9" t="s">
        <v>19</v>
      </c>
      <c r="F378" s="10">
        <v>0.0032407407416030765</v>
      </c>
      <c r="G378" s="8">
        <v>3.0</v>
      </c>
      <c r="H378" s="8"/>
    </row>
    <row r="379">
      <c r="A379" s="6">
        <v>2.1742889E7</v>
      </c>
      <c r="B379" s="8" t="s">
        <v>62</v>
      </c>
      <c r="C379" s="8" t="s">
        <v>320</v>
      </c>
      <c r="D379" s="20">
        <v>1267.0</v>
      </c>
      <c r="E379" s="9" t="s">
        <v>19</v>
      </c>
      <c r="F379" s="10">
        <v>0.014664351852843538</v>
      </c>
      <c r="G379" s="8">
        <v>3.0</v>
      </c>
      <c r="H379" s="8"/>
    </row>
    <row r="380">
      <c r="A380" s="6">
        <v>2.174289E7</v>
      </c>
      <c r="B380" s="8" t="s">
        <v>272</v>
      </c>
      <c r="C380" s="8" t="s">
        <v>105</v>
      </c>
      <c r="D380" s="20">
        <v>272.0</v>
      </c>
      <c r="E380" s="9" t="s">
        <v>19</v>
      </c>
      <c r="F380" s="10">
        <v>0.00314814814919373</v>
      </c>
      <c r="G380" s="8">
        <v>3.0</v>
      </c>
      <c r="H380" s="8"/>
    </row>
    <row r="381">
      <c r="A381" s="6">
        <v>2.1742891E7</v>
      </c>
      <c r="B381" s="8" t="s">
        <v>83</v>
      </c>
      <c r="C381" s="8" t="s">
        <v>45</v>
      </c>
      <c r="D381" s="20">
        <v>697.0</v>
      </c>
      <c r="E381" s="9" t="s">
        <v>19</v>
      </c>
      <c r="F381" s="10">
        <v>0.008067129630944692</v>
      </c>
      <c r="G381" s="8">
        <v>3.0</v>
      </c>
      <c r="H381" s="8"/>
    </row>
    <row r="382">
      <c r="A382" s="6">
        <v>2.1742892E7</v>
      </c>
      <c r="B382" s="8" t="s">
        <v>105</v>
      </c>
      <c r="C382" s="8" t="s">
        <v>85</v>
      </c>
      <c r="D382" s="20">
        <v>288.0</v>
      </c>
      <c r="E382" s="9" t="s">
        <v>19</v>
      </c>
      <c r="F382" s="10">
        <v>0.0033333333340124227</v>
      </c>
      <c r="G382" s="8">
        <v>3.0</v>
      </c>
      <c r="H382" s="8"/>
    </row>
    <row r="383">
      <c r="A383" s="6">
        <v>2.1742893E7</v>
      </c>
      <c r="B383" s="8" t="s">
        <v>112</v>
      </c>
      <c r="C383" s="8" t="s">
        <v>319</v>
      </c>
      <c r="D383" s="20">
        <v>536.0</v>
      </c>
      <c r="E383" s="9" t="s">
        <v>19</v>
      </c>
      <c r="F383" s="10">
        <v>0.0062037036987021565</v>
      </c>
      <c r="G383" s="8">
        <v>3.0</v>
      </c>
      <c r="H383" s="8"/>
    </row>
    <row r="384">
      <c r="A384" s="6">
        <v>2.1742895E7</v>
      </c>
      <c r="B384" s="8" t="s">
        <v>111</v>
      </c>
      <c r="C384" s="8" t="s">
        <v>56</v>
      </c>
      <c r="D384" s="20">
        <v>281.0</v>
      </c>
      <c r="E384" s="9" t="s">
        <v>19</v>
      </c>
      <c r="F384" s="10">
        <v>0.0032523148111067712</v>
      </c>
      <c r="G384" s="8">
        <v>3.0</v>
      </c>
      <c r="H384" s="8"/>
    </row>
    <row r="385">
      <c r="A385" s="6">
        <v>2.1742896E7</v>
      </c>
      <c r="B385" s="8" t="s">
        <v>263</v>
      </c>
      <c r="C385" s="8" t="s">
        <v>321</v>
      </c>
      <c r="D385" s="20">
        <v>431.0</v>
      </c>
      <c r="E385" s="9" t="s">
        <v>19</v>
      </c>
      <c r="F385" s="10">
        <v>0.004988425920601003</v>
      </c>
      <c r="G385" s="8">
        <v>3.0</v>
      </c>
      <c r="H385" s="8"/>
    </row>
    <row r="386">
      <c r="A386" s="6">
        <v>2.1742897E7</v>
      </c>
      <c r="B386" s="8" t="s">
        <v>144</v>
      </c>
      <c r="C386" s="8" t="s">
        <v>144</v>
      </c>
      <c r="D386" s="20">
        <v>2287.0</v>
      </c>
      <c r="E386" s="9" t="s">
        <v>44</v>
      </c>
      <c r="F386" s="10">
        <v>0.026469907410501037</v>
      </c>
      <c r="G386" s="8">
        <v>3.0</v>
      </c>
      <c r="H386" s="8"/>
    </row>
    <row r="387">
      <c r="A387" s="6">
        <v>2.1742898E7</v>
      </c>
      <c r="B387" s="8" t="s">
        <v>101</v>
      </c>
      <c r="C387" s="8" t="s">
        <v>311</v>
      </c>
      <c r="D387" s="20">
        <v>2237.0</v>
      </c>
      <c r="E387" s="9" t="s">
        <v>19</v>
      </c>
      <c r="F387" s="10">
        <v>0.025891203702485655</v>
      </c>
      <c r="G387" s="8">
        <v>3.0</v>
      </c>
      <c r="H387" s="8"/>
    </row>
    <row r="388">
      <c r="A388" s="6">
        <v>2.17429E7</v>
      </c>
      <c r="B388" s="8" t="s">
        <v>131</v>
      </c>
      <c r="C388" s="8" t="s">
        <v>219</v>
      </c>
      <c r="D388" s="20">
        <v>1882.0</v>
      </c>
      <c r="E388" s="9" t="s">
        <v>44</v>
      </c>
      <c r="F388" s="10">
        <v>0.021782407406135462</v>
      </c>
      <c r="G388" s="8">
        <v>3.0</v>
      </c>
      <c r="H388" s="8"/>
    </row>
    <row r="389">
      <c r="A389" s="6">
        <v>2.1742901E7</v>
      </c>
      <c r="B389" s="8" t="s">
        <v>32</v>
      </c>
      <c r="C389" s="8" t="s">
        <v>262</v>
      </c>
      <c r="D389" s="20">
        <v>346.0</v>
      </c>
      <c r="E389" s="9" t="s">
        <v>19</v>
      </c>
      <c r="F389" s="10">
        <v>0.004004629634437151</v>
      </c>
      <c r="G389" s="8">
        <v>3.0</v>
      </c>
      <c r="H389" s="8"/>
    </row>
    <row r="390">
      <c r="A390" s="6">
        <v>2.1742902E7</v>
      </c>
      <c r="B390" s="8" t="s">
        <v>322</v>
      </c>
      <c r="C390" s="8" t="s">
        <v>38</v>
      </c>
      <c r="D390" s="20">
        <v>432.0</v>
      </c>
      <c r="E390" s="9" t="s">
        <v>19</v>
      </c>
      <c r="F390" s="10">
        <v>0.005000000004656613</v>
      </c>
      <c r="G390" s="8">
        <v>3.0</v>
      </c>
      <c r="H390" s="8"/>
    </row>
    <row r="391">
      <c r="A391" s="6">
        <v>2.1742903E7</v>
      </c>
      <c r="B391" s="8" t="s">
        <v>131</v>
      </c>
      <c r="C391" s="8" t="s">
        <v>219</v>
      </c>
      <c r="D391" s="20">
        <v>1882.0</v>
      </c>
      <c r="E391" s="9" t="s">
        <v>44</v>
      </c>
      <c r="F391" s="10">
        <v>0.021782407406135462</v>
      </c>
      <c r="G391" s="8">
        <v>3.0</v>
      </c>
      <c r="H391" s="8"/>
    </row>
    <row r="392">
      <c r="A392" s="6">
        <v>2.1742905E7</v>
      </c>
      <c r="B392" s="8" t="s">
        <v>131</v>
      </c>
      <c r="C392" s="8" t="s">
        <v>219</v>
      </c>
      <c r="D392" s="20">
        <v>1834.0</v>
      </c>
      <c r="E392" s="9" t="s">
        <v>44</v>
      </c>
      <c r="F392" s="10">
        <v>0.021226851851679385</v>
      </c>
      <c r="G392" s="8">
        <v>3.0</v>
      </c>
      <c r="H392" s="8"/>
    </row>
    <row r="393">
      <c r="A393" s="6">
        <v>2.1742906E7</v>
      </c>
      <c r="B393" s="8" t="s">
        <v>323</v>
      </c>
      <c r="C393" s="8" t="s">
        <v>59</v>
      </c>
      <c r="D393" s="20">
        <v>7522.0</v>
      </c>
      <c r="E393" s="9" t="s">
        <v>44</v>
      </c>
      <c r="F393" s="10">
        <v>0.08706018518569181</v>
      </c>
      <c r="G393" s="8">
        <v>3.0</v>
      </c>
      <c r="H393" s="8"/>
    </row>
    <row r="394">
      <c r="A394" s="6">
        <v>2.1742907E7</v>
      </c>
      <c r="B394" s="8" t="s">
        <v>131</v>
      </c>
      <c r="C394" s="8" t="s">
        <v>219</v>
      </c>
      <c r="D394" s="20">
        <v>1835.0</v>
      </c>
      <c r="E394" s="9" t="s">
        <v>44</v>
      </c>
      <c r="F394" s="10">
        <v>0.021238425928459037</v>
      </c>
      <c r="G394" s="8">
        <v>3.0</v>
      </c>
      <c r="H394" s="8"/>
    </row>
    <row r="395">
      <c r="A395" s="6">
        <v>2.1742908E7</v>
      </c>
      <c r="B395" s="8" t="s">
        <v>17</v>
      </c>
      <c r="C395" s="8" t="s">
        <v>17</v>
      </c>
      <c r="D395" s="20">
        <v>6897.0</v>
      </c>
      <c r="E395" s="9" t="s">
        <v>44</v>
      </c>
      <c r="F395" s="10">
        <v>0.07982638888643123</v>
      </c>
      <c r="G395" s="8">
        <v>3.0</v>
      </c>
      <c r="H395" s="8"/>
    </row>
    <row r="396">
      <c r="A396" s="6">
        <v>2.1742909E7</v>
      </c>
      <c r="B396" s="8" t="s">
        <v>244</v>
      </c>
      <c r="C396" s="8" t="s">
        <v>27</v>
      </c>
      <c r="D396" s="20">
        <v>173.0</v>
      </c>
      <c r="E396" s="9" t="s">
        <v>19</v>
      </c>
      <c r="F396" s="10">
        <v>0.002002314809942618</v>
      </c>
      <c r="G396" s="8">
        <v>3.0</v>
      </c>
      <c r="H396" s="8"/>
    </row>
    <row r="397">
      <c r="A397" s="6">
        <v>2.174291E7</v>
      </c>
      <c r="B397" s="8" t="s">
        <v>62</v>
      </c>
      <c r="C397" s="8" t="s">
        <v>63</v>
      </c>
      <c r="D397" s="20">
        <v>568.0</v>
      </c>
      <c r="E397" s="9" t="s">
        <v>19</v>
      </c>
      <c r="F397" s="10">
        <v>0.006574074075615499</v>
      </c>
      <c r="G397" s="8">
        <v>3.0</v>
      </c>
      <c r="H397" s="8"/>
    </row>
    <row r="398">
      <c r="A398" s="6">
        <v>2.1742911E7</v>
      </c>
      <c r="B398" s="8" t="s">
        <v>33</v>
      </c>
      <c r="C398" s="8" t="s">
        <v>147</v>
      </c>
      <c r="D398" s="20">
        <v>199.0</v>
      </c>
      <c r="E398" s="9" t="s">
        <v>19</v>
      </c>
      <c r="F398" s="10">
        <v>0.0023032407407299615</v>
      </c>
      <c r="G398" s="8">
        <v>3.0</v>
      </c>
      <c r="H398" s="8"/>
    </row>
    <row r="399">
      <c r="A399" s="6">
        <v>2.1742912E7</v>
      </c>
      <c r="B399" s="8" t="s">
        <v>51</v>
      </c>
      <c r="C399" s="8" t="s">
        <v>324</v>
      </c>
      <c r="D399" s="20">
        <v>1330.0</v>
      </c>
      <c r="E399" s="9" t="s">
        <v>19</v>
      </c>
      <c r="F399" s="10">
        <v>0.015393518515338656</v>
      </c>
      <c r="G399" s="8">
        <v>3.0</v>
      </c>
      <c r="H399" s="8"/>
    </row>
    <row r="400">
      <c r="A400" s="6">
        <v>2.1742913E7</v>
      </c>
      <c r="B400" s="8" t="s">
        <v>107</v>
      </c>
      <c r="C400" s="8" t="s">
        <v>148</v>
      </c>
      <c r="D400" s="20">
        <v>382.0</v>
      </c>
      <c r="E400" s="9" t="s">
        <v>19</v>
      </c>
      <c r="F400" s="10">
        <v>0.004421296296641231</v>
      </c>
      <c r="G400" s="8">
        <v>3.0</v>
      </c>
      <c r="H400" s="8"/>
    </row>
    <row r="401">
      <c r="A401" s="6">
        <v>2.1742914E7</v>
      </c>
      <c r="B401" s="8" t="s">
        <v>129</v>
      </c>
      <c r="C401" s="8" t="s">
        <v>129</v>
      </c>
      <c r="D401" s="20">
        <v>475.0</v>
      </c>
      <c r="E401" s="9" t="s">
        <v>19</v>
      </c>
      <c r="F401" s="10">
        <v>0.005497685182490386</v>
      </c>
      <c r="G401" s="8">
        <v>3.0</v>
      </c>
      <c r="H401" s="8"/>
    </row>
    <row r="402">
      <c r="A402" s="6">
        <v>2.1742917E7</v>
      </c>
      <c r="B402" s="8" t="s">
        <v>118</v>
      </c>
      <c r="C402" s="8" t="s">
        <v>98</v>
      </c>
      <c r="D402" s="20">
        <v>441.0</v>
      </c>
      <c r="E402" s="9" t="s">
        <v>19</v>
      </c>
      <c r="F402" s="10">
        <v>0.005104166666569654</v>
      </c>
      <c r="G402" s="8">
        <v>3.0</v>
      </c>
      <c r="H402" s="8"/>
    </row>
    <row r="403">
      <c r="A403" s="6">
        <v>2.1742918E7</v>
      </c>
      <c r="B403" s="8" t="s">
        <v>57</v>
      </c>
      <c r="C403" s="8" t="s">
        <v>236</v>
      </c>
      <c r="D403" s="20">
        <v>531.0</v>
      </c>
      <c r="E403" s="9" t="s">
        <v>19</v>
      </c>
      <c r="F403" s="10">
        <v>0.00614583332935581</v>
      </c>
      <c r="G403" s="8">
        <v>3.0</v>
      </c>
      <c r="H403" s="8"/>
    </row>
    <row r="404">
      <c r="A404" s="6">
        <v>2.1742919E7</v>
      </c>
      <c r="B404" s="8" t="s">
        <v>290</v>
      </c>
      <c r="C404" s="8" t="s">
        <v>191</v>
      </c>
      <c r="D404" s="20">
        <v>611.0</v>
      </c>
      <c r="E404" s="9" t="s">
        <v>19</v>
      </c>
      <c r="F404" s="10">
        <v>0.007071759253449272</v>
      </c>
      <c r="G404" s="8">
        <v>3.0</v>
      </c>
      <c r="H404" s="8"/>
    </row>
    <row r="405">
      <c r="A405" s="6">
        <v>2.174292E7</v>
      </c>
      <c r="B405" s="8" t="s">
        <v>101</v>
      </c>
      <c r="C405" s="8" t="s">
        <v>160</v>
      </c>
      <c r="D405" s="20">
        <v>138.0</v>
      </c>
      <c r="E405" s="9" t="s">
        <v>19</v>
      </c>
      <c r="F405" s="10">
        <v>0.001597222224518191</v>
      </c>
      <c r="G405" s="8">
        <v>3.0</v>
      </c>
      <c r="H405" s="8"/>
    </row>
    <row r="406">
      <c r="A406" s="6">
        <v>2.1742921E7</v>
      </c>
      <c r="B406" s="8" t="s">
        <v>277</v>
      </c>
      <c r="C406" s="8" t="s">
        <v>261</v>
      </c>
      <c r="D406" s="20">
        <v>1102.0</v>
      </c>
      <c r="E406" s="9" t="s">
        <v>19</v>
      </c>
      <c r="F406" s="10">
        <v>0.012754629628034309</v>
      </c>
      <c r="G406" s="8">
        <v>3.0</v>
      </c>
      <c r="H406" s="8"/>
    </row>
    <row r="407">
      <c r="A407" s="6">
        <v>2.1742928E7</v>
      </c>
      <c r="B407" s="8" t="s">
        <v>234</v>
      </c>
      <c r="C407" s="8" t="s">
        <v>102</v>
      </c>
      <c r="D407" s="20">
        <v>484.0</v>
      </c>
      <c r="E407" s="9" t="s">
        <v>19</v>
      </c>
      <c r="F407" s="10">
        <v>0.005601851851679385</v>
      </c>
      <c r="G407" s="8">
        <v>3.0</v>
      </c>
      <c r="H407" s="8"/>
    </row>
    <row r="408">
      <c r="A408" s="6">
        <v>2.1742936E7</v>
      </c>
      <c r="B408" s="8" t="s">
        <v>105</v>
      </c>
      <c r="C408" s="8" t="s">
        <v>85</v>
      </c>
      <c r="D408" s="20">
        <v>617.0</v>
      </c>
      <c r="E408" s="9" t="s">
        <v>19</v>
      </c>
      <c r="F408" s="10">
        <v>0.007141203706851229</v>
      </c>
      <c r="G408" s="8">
        <v>3.0</v>
      </c>
      <c r="H408" s="8"/>
    </row>
    <row r="409">
      <c r="A409" s="6">
        <v>2.174294E7</v>
      </c>
      <c r="B409" s="8" t="s">
        <v>301</v>
      </c>
      <c r="C409" s="8" t="s">
        <v>49</v>
      </c>
      <c r="D409" s="20">
        <v>1607.0</v>
      </c>
      <c r="E409" s="9" t="s">
        <v>19</v>
      </c>
      <c r="F409" s="10">
        <v>0.01859953704115469</v>
      </c>
      <c r="G409" s="8">
        <v>3.0</v>
      </c>
      <c r="H409" s="8"/>
    </row>
    <row r="410">
      <c r="A410" s="6">
        <v>2.1742941E7</v>
      </c>
      <c r="B410" s="8" t="s">
        <v>69</v>
      </c>
      <c r="C410" s="8" t="s">
        <v>68</v>
      </c>
      <c r="D410" s="20">
        <v>297.0</v>
      </c>
      <c r="E410" s="9" t="s">
        <v>19</v>
      </c>
      <c r="F410" s="10">
        <v>0.0034375000032014214</v>
      </c>
      <c r="G410" s="8">
        <v>3.0</v>
      </c>
      <c r="H410" s="8"/>
    </row>
    <row r="411">
      <c r="A411" s="6">
        <v>2.1742945E7</v>
      </c>
      <c r="B411" s="8" t="s">
        <v>213</v>
      </c>
      <c r="C411" s="8" t="s">
        <v>177</v>
      </c>
      <c r="D411" s="20">
        <v>1703.0</v>
      </c>
      <c r="E411" s="9" t="s">
        <v>19</v>
      </c>
      <c r="F411" s="10">
        <v>0.019710648150066845</v>
      </c>
      <c r="G411" s="8">
        <v>3.0</v>
      </c>
      <c r="H411" s="8"/>
    </row>
    <row r="412">
      <c r="A412" s="6">
        <v>2.1742946E7</v>
      </c>
      <c r="B412" s="8" t="s">
        <v>166</v>
      </c>
      <c r="C412" s="8" t="s">
        <v>130</v>
      </c>
      <c r="D412" s="20">
        <v>854.0</v>
      </c>
      <c r="E412" s="9" t="s">
        <v>19</v>
      </c>
      <c r="F412" s="10">
        <v>0.009884259256068617</v>
      </c>
      <c r="G412" s="8">
        <v>3.0</v>
      </c>
      <c r="H412" s="8"/>
    </row>
    <row r="413">
      <c r="A413" s="6">
        <v>2.1742949E7</v>
      </c>
      <c r="B413" s="8" t="s">
        <v>325</v>
      </c>
      <c r="C413" s="8" t="s">
        <v>176</v>
      </c>
      <c r="D413" s="20">
        <v>433.0</v>
      </c>
      <c r="E413" s="9" t="s">
        <v>19</v>
      </c>
      <c r="F413" s="10">
        <v>0.005011574074160308</v>
      </c>
      <c r="G413" s="8">
        <v>3.0</v>
      </c>
      <c r="H413" s="8"/>
    </row>
    <row r="414">
      <c r="A414" s="6">
        <v>2.1742951E7</v>
      </c>
      <c r="B414" s="8" t="s">
        <v>90</v>
      </c>
      <c r="C414" s="8" t="s">
        <v>326</v>
      </c>
      <c r="D414" s="20">
        <v>679.0</v>
      </c>
      <c r="E414" s="9" t="s">
        <v>19</v>
      </c>
      <c r="F414" s="10">
        <v>0.007858796292566694</v>
      </c>
      <c r="G414" s="8">
        <v>3.0</v>
      </c>
      <c r="H414" s="8"/>
    </row>
    <row r="415">
      <c r="A415" s="6">
        <v>2.1742952E7</v>
      </c>
      <c r="B415" s="8" t="s">
        <v>158</v>
      </c>
      <c r="C415" s="8" t="s">
        <v>72</v>
      </c>
      <c r="D415" s="20">
        <v>627.0</v>
      </c>
      <c r="E415" s="9" t="s">
        <v>19</v>
      </c>
      <c r="F415" s="10">
        <v>0.0072569444455439225</v>
      </c>
      <c r="G415" s="8">
        <v>3.0</v>
      </c>
      <c r="H415" s="8"/>
    </row>
    <row r="416">
      <c r="A416" s="6">
        <v>2.1742955E7</v>
      </c>
      <c r="B416" s="8" t="s">
        <v>27</v>
      </c>
      <c r="C416" s="8" t="s">
        <v>282</v>
      </c>
      <c r="D416" s="20">
        <v>161.0</v>
      </c>
      <c r="E416" s="9" t="s">
        <v>19</v>
      </c>
      <c r="F416" s="10">
        <v>0.0018634259249665774</v>
      </c>
      <c r="G416" s="8">
        <v>3.0</v>
      </c>
      <c r="H416" s="8"/>
    </row>
    <row r="417">
      <c r="A417" s="6">
        <v>2.1742956E7</v>
      </c>
      <c r="B417" s="8" t="s">
        <v>214</v>
      </c>
      <c r="C417" s="8" t="s">
        <v>94</v>
      </c>
      <c r="D417" s="20">
        <v>173.0</v>
      </c>
      <c r="E417" s="9" t="s">
        <v>19</v>
      </c>
      <c r="F417" s="10">
        <v>0.002002314809942618</v>
      </c>
      <c r="G417" s="8">
        <v>3.0</v>
      </c>
      <c r="H417" s="8"/>
    </row>
    <row r="418">
      <c r="A418" s="6">
        <v>2.1742957E7</v>
      </c>
      <c r="B418" s="8" t="s">
        <v>308</v>
      </c>
      <c r="C418" s="8" t="s">
        <v>99</v>
      </c>
      <c r="D418" s="20">
        <v>705.0</v>
      </c>
      <c r="E418" s="9" t="s">
        <v>19</v>
      </c>
      <c r="F418" s="10">
        <v>0.008159722223354038</v>
      </c>
      <c r="G418" s="8">
        <v>3.0</v>
      </c>
      <c r="H418" s="8"/>
    </row>
    <row r="419">
      <c r="A419" s="6">
        <v>2.174296E7</v>
      </c>
      <c r="B419" s="8" t="s">
        <v>178</v>
      </c>
      <c r="C419" s="8" t="s">
        <v>173</v>
      </c>
      <c r="D419" s="20">
        <v>208.0</v>
      </c>
      <c r="E419" s="9" t="s">
        <v>19</v>
      </c>
      <c r="F419" s="10">
        <v>0.00240740740991896</v>
      </c>
      <c r="G419" s="8">
        <v>3.0</v>
      </c>
      <c r="H419" s="8"/>
    </row>
    <row r="420">
      <c r="A420" s="6">
        <v>2.1742963E7</v>
      </c>
      <c r="B420" s="8" t="s">
        <v>105</v>
      </c>
      <c r="C420" s="8" t="s">
        <v>54</v>
      </c>
      <c r="D420" s="20">
        <v>1132.0</v>
      </c>
      <c r="E420" s="9" t="s">
        <v>19</v>
      </c>
      <c r="F420" s="10">
        <v>0.013101851851388346</v>
      </c>
      <c r="G420" s="8">
        <v>3.0</v>
      </c>
      <c r="H420" s="8"/>
    </row>
    <row r="421">
      <c r="A421" s="6">
        <v>2.1742965E7</v>
      </c>
      <c r="B421" s="8" t="s">
        <v>46</v>
      </c>
      <c r="C421" s="8" t="s">
        <v>110</v>
      </c>
      <c r="D421" s="20">
        <v>780.0</v>
      </c>
      <c r="E421" s="9" t="s">
        <v>19</v>
      </c>
      <c r="F421" s="10">
        <v>0.009027777778101154</v>
      </c>
      <c r="G421" s="8">
        <v>3.0</v>
      </c>
      <c r="H421" s="8"/>
    </row>
    <row r="422">
      <c r="A422" s="6">
        <v>2.1742966E7</v>
      </c>
      <c r="B422" s="8" t="s">
        <v>45</v>
      </c>
      <c r="C422" s="8" t="s">
        <v>94</v>
      </c>
      <c r="D422" s="20">
        <v>943.0</v>
      </c>
      <c r="E422" s="9" t="s">
        <v>19</v>
      </c>
      <c r="F422" s="10">
        <v>0.010914351849351078</v>
      </c>
      <c r="G422" s="8">
        <v>3.0</v>
      </c>
      <c r="H422" s="8"/>
    </row>
    <row r="423">
      <c r="A423" s="6">
        <v>2.1742971E7</v>
      </c>
      <c r="B423" s="8" t="s">
        <v>282</v>
      </c>
      <c r="C423" s="8" t="s">
        <v>73</v>
      </c>
      <c r="D423" s="20">
        <v>1212.0</v>
      </c>
      <c r="E423" s="9" t="s">
        <v>19</v>
      </c>
      <c r="F423" s="10">
        <v>0.014027777775481809</v>
      </c>
      <c r="G423" s="8">
        <v>3.0</v>
      </c>
      <c r="H423" s="8"/>
    </row>
    <row r="424">
      <c r="A424" s="6">
        <v>2.1742972E7</v>
      </c>
      <c r="B424" s="8" t="s">
        <v>263</v>
      </c>
      <c r="C424" s="8" t="s">
        <v>111</v>
      </c>
      <c r="D424" s="20">
        <v>484.0</v>
      </c>
      <c r="E424" s="9" t="s">
        <v>19</v>
      </c>
      <c r="F424" s="10">
        <v>0.005601851858955342</v>
      </c>
      <c r="G424" s="8">
        <v>3.0</v>
      </c>
      <c r="H424" s="8"/>
    </row>
    <row r="425">
      <c r="A425" s="6">
        <v>2.1742974E7</v>
      </c>
      <c r="B425" s="8" t="s">
        <v>314</v>
      </c>
      <c r="C425" s="8" t="s">
        <v>32</v>
      </c>
      <c r="D425" s="20">
        <v>268.0</v>
      </c>
      <c r="E425" s="9" t="s">
        <v>19</v>
      </c>
      <c r="F425" s="10">
        <v>0.0031018518493510783</v>
      </c>
      <c r="G425" s="8">
        <v>3.0</v>
      </c>
      <c r="H425" s="8"/>
    </row>
    <row r="426">
      <c r="A426" s="6">
        <v>2.1742977E7</v>
      </c>
      <c r="B426" s="8" t="s">
        <v>160</v>
      </c>
      <c r="C426" s="8" t="s">
        <v>101</v>
      </c>
      <c r="D426" s="20">
        <v>166.0</v>
      </c>
      <c r="E426" s="9" t="s">
        <v>19</v>
      </c>
      <c r="F426" s="10">
        <v>0.0019212962943129241</v>
      </c>
      <c r="G426" s="8">
        <v>3.0</v>
      </c>
      <c r="H426" s="8"/>
    </row>
    <row r="427">
      <c r="A427" s="6">
        <v>2.1742978E7</v>
      </c>
      <c r="B427" s="8" t="s">
        <v>120</v>
      </c>
      <c r="C427" s="8" t="s">
        <v>123</v>
      </c>
      <c r="D427" s="20">
        <v>281.0</v>
      </c>
      <c r="E427" s="9" t="s">
        <v>19</v>
      </c>
      <c r="F427" s="10">
        <v>0.0032523148111067712</v>
      </c>
      <c r="G427" s="8">
        <v>3.0</v>
      </c>
      <c r="H427" s="8"/>
    </row>
    <row r="428">
      <c r="A428" s="6">
        <v>2.1742979E7</v>
      </c>
      <c r="B428" s="8" t="s">
        <v>300</v>
      </c>
      <c r="C428" s="8" t="s">
        <v>214</v>
      </c>
      <c r="D428" s="20">
        <v>350.0</v>
      </c>
      <c r="E428" s="9" t="s">
        <v>19</v>
      </c>
      <c r="F428" s="10">
        <v>0.004050925927003846</v>
      </c>
      <c r="G428" s="8">
        <v>3.0</v>
      </c>
      <c r="H428" s="8"/>
    </row>
    <row r="429">
      <c r="A429" s="6">
        <v>2.174298E7</v>
      </c>
      <c r="B429" s="8" t="s">
        <v>262</v>
      </c>
      <c r="C429" s="8" t="s">
        <v>278</v>
      </c>
      <c r="D429" s="20">
        <v>1792.0</v>
      </c>
      <c r="E429" s="9" t="s">
        <v>19</v>
      </c>
      <c r="F429" s="10">
        <v>0.020740740743349306</v>
      </c>
      <c r="G429" s="8">
        <v>3.0</v>
      </c>
      <c r="H429" s="8"/>
    </row>
    <row r="430">
      <c r="A430" s="6">
        <v>2.1742981E7</v>
      </c>
      <c r="B430" s="8" t="s">
        <v>245</v>
      </c>
      <c r="C430" s="8" t="s">
        <v>327</v>
      </c>
      <c r="D430" s="20">
        <v>1452.0</v>
      </c>
      <c r="E430" s="9" t="s">
        <v>19</v>
      </c>
      <c r="F430" s="10">
        <v>0.016805555555038154</v>
      </c>
      <c r="G430" s="8">
        <v>3.0</v>
      </c>
      <c r="H430" s="8"/>
    </row>
    <row r="431">
      <c r="A431" s="6">
        <v>2.1742983E7</v>
      </c>
      <c r="B431" s="8" t="s">
        <v>328</v>
      </c>
      <c r="C431" s="8" t="s">
        <v>80</v>
      </c>
      <c r="D431" s="20">
        <v>2185.0</v>
      </c>
      <c r="E431" s="9" t="s">
        <v>19</v>
      </c>
      <c r="F431" s="10">
        <v>0.025289351848186925</v>
      </c>
      <c r="G431" s="8">
        <v>3.0</v>
      </c>
      <c r="H431" s="8"/>
    </row>
    <row r="432">
      <c r="A432" s="6">
        <v>2.1742986E7</v>
      </c>
      <c r="B432" s="8" t="s">
        <v>307</v>
      </c>
      <c r="C432" s="8" t="s">
        <v>329</v>
      </c>
      <c r="D432" s="20">
        <v>345.0</v>
      </c>
      <c r="E432" s="9" t="s">
        <v>19</v>
      </c>
      <c r="F432" s="10">
        <v>0.003993055557657499</v>
      </c>
      <c r="G432" s="8">
        <v>3.0</v>
      </c>
      <c r="H432" s="8"/>
    </row>
    <row r="433">
      <c r="A433" s="6">
        <v>2.1742988E7</v>
      </c>
      <c r="B433" s="8" t="s">
        <v>254</v>
      </c>
      <c r="C433" s="8" t="s">
        <v>170</v>
      </c>
      <c r="D433" s="20">
        <v>257.0</v>
      </c>
      <c r="E433" s="9" t="s">
        <v>19</v>
      </c>
      <c r="F433" s="10">
        <v>0.00297453704115469</v>
      </c>
      <c r="G433" s="8">
        <v>3.0</v>
      </c>
      <c r="H433" s="8"/>
    </row>
    <row r="434">
      <c r="A434" s="6">
        <v>2.1742989E7</v>
      </c>
      <c r="B434" s="8" t="s">
        <v>224</v>
      </c>
      <c r="C434" s="8" t="s">
        <v>53</v>
      </c>
      <c r="D434" s="20">
        <v>842.0</v>
      </c>
      <c r="E434" s="9" t="s">
        <v>19</v>
      </c>
      <c r="F434" s="10">
        <v>0.009745370371092577</v>
      </c>
      <c r="G434" s="8">
        <v>3.0</v>
      </c>
      <c r="H434" s="8"/>
    </row>
    <row r="435">
      <c r="A435" s="6">
        <v>2.174299E7</v>
      </c>
      <c r="B435" s="8" t="s">
        <v>141</v>
      </c>
      <c r="C435" s="8" t="s">
        <v>292</v>
      </c>
      <c r="D435" s="20">
        <v>1114.0</v>
      </c>
      <c r="E435" s="9" t="s">
        <v>19</v>
      </c>
      <c r="F435" s="10">
        <v>0.012893518520286307</v>
      </c>
      <c r="G435" s="8">
        <v>3.0</v>
      </c>
      <c r="H435" s="8"/>
    </row>
    <row r="436">
      <c r="A436" s="6">
        <v>2.1742991E7</v>
      </c>
      <c r="B436" s="8" t="s">
        <v>142</v>
      </c>
      <c r="C436" s="8" t="s">
        <v>225</v>
      </c>
      <c r="D436" s="20">
        <v>710.0</v>
      </c>
      <c r="E436" s="9" t="s">
        <v>19</v>
      </c>
      <c r="F436" s="10">
        <v>0.008217592592700385</v>
      </c>
      <c r="G436" s="8">
        <v>3.0</v>
      </c>
      <c r="H436" s="8"/>
    </row>
    <row r="437">
      <c r="A437" s="6">
        <v>2.1742992E7</v>
      </c>
      <c r="B437" s="8" t="s">
        <v>265</v>
      </c>
      <c r="C437" s="8" t="s">
        <v>126</v>
      </c>
      <c r="D437" s="20">
        <v>370.0</v>
      </c>
      <c r="E437" s="9" t="s">
        <v>19</v>
      </c>
      <c r="F437" s="10">
        <v>0.00428240741166519</v>
      </c>
      <c r="G437" s="8">
        <v>3.0</v>
      </c>
      <c r="H437" s="8"/>
    </row>
    <row r="438">
      <c r="A438" s="6">
        <v>2.1742993E7</v>
      </c>
      <c r="B438" s="8" t="s">
        <v>245</v>
      </c>
      <c r="C438" s="8" t="s">
        <v>330</v>
      </c>
      <c r="D438" s="20">
        <v>758.0</v>
      </c>
      <c r="E438" s="9" t="s">
        <v>19</v>
      </c>
      <c r="F438" s="10">
        <v>0.008773148147156462</v>
      </c>
      <c r="G438" s="8">
        <v>3.0</v>
      </c>
      <c r="H438" s="8"/>
    </row>
    <row r="439">
      <c r="A439" s="6">
        <v>2.1742995E7</v>
      </c>
      <c r="B439" s="8" t="s">
        <v>290</v>
      </c>
      <c r="C439" s="8" t="s">
        <v>251</v>
      </c>
      <c r="D439" s="20">
        <v>821.0</v>
      </c>
      <c r="E439" s="9" t="s">
        <v>19</v>
      </c>
      <c r="F439" s="10">
        <v>0.009502314816927537</v>
      </c>
      <c r="G439" s="8">
        <v>3.0</v>
      </c>
      <c r="H439" s="8"/>
    </row>
    <row r="440">
      <c r="A440" s="6">
        <v>2.1742997E7</v>
      </c>
      <c r="B440" s="8" t="s">
        <v>331</v>
      </c>
      <c r="C440" s="8" t="s">
        <v>230</v>
      </c>
      <c r="D440" s="20">
        <v>440.0</v>
      </c>
      <c r="E440" s="9" t="s">
        <v>19</v>
      </c>
      <c r="F440" s="10">
        <v>0.0050925925897900015</v>
      </c>
      <c r="G440" s="8">
        <v>3.0</v>
      </c>
      <c r="H440" s="8"/>
    </row>
    <row r="441">
      <c r="A441" s="6">
        <v>2.1742998E7</v>
      </c>
      <c r="B441" s="8" t="s">
        <v>203</v>
      </c>
      <c r="C441" s="8" t="s">
        <v>54</v>
      </c>
      <c r="D441" s="20">
        <v>1262.0</v>
      </c>
      <c r="E441" s="9" t="s">
        <v>19</v>
      </c>
      <c r="F441" s="10">
        <v>0.014606481476221234</v>
      </c>
      <c r="G441" s="8">
        <v>3.0</v>
      </c>
      <c r="H441" s="8"/>
    </row>
    <row r="442">
      <c r="A442" s="6">
        <v>2.1742999E7</v>
      </c>
      <c r="B442" s="8" t="s">
        <v>332</v>
      </c>
      <c r="C442" s="8" t="s">
        <v>105</v>
      </c>
      <c r="D442" s="20">
        <v>1764.0</v>
      </c>
      <c r="E442" s="9" t="s">
        <v>19</v>
      </c>
      <c r="F442" s="10">
        <v>0.020416666666278616</v>
      </c>
      <c r="G442" s="8">
        <v>3.0</v>
      </c>
      <c r="H442" s="8"/>
    </row>
    <row r="443">
      <c r="A443" s="6">
        <v>2.1743E7</v>
      </c>
      <c r="B443" s="8" t="s">
        <v>332</v>
      </c>
      <c r="C443" s="8" t="s">
        <v>105</v>
      </c>
      <c r="D443" s="20">
        <v>1764.0</v>
      </c>
      <c r="E443" s="9" t="s">
        <v>19</v>
      </c>
      <c r="F443" s="10">
        <v>0.020416666666278616</v>
      </c>
      <c r="G443" s="8">
        <v>3.0</v>
      </c>
      <c r="H443" s="8"/>
    </row>
    <row r="444">
      <c r="A444" s="6">
        <v>2.1743001E7</v>
      </c>
      <c r="B444" s="8" t="s">
        <v>27</v>
      </c>
      <c r="C444" s="8" t="s">
        <v>280</v>
      </c>
      <c r="D444" s="20">
        <v>1131.0</v>
      </c>
      <c r="E444" s="9" t="s">
        <v>19</v>
      </c>
      <c r="F444" s="10">
        <v>0.013090277781884652</v>
      </c>
      <c r="G444" s="8">
        <v>3.0</v>
      </c>
      <c r="H444" s="8"/>
    </row>
    <row r="445">
      <c r="A445" s="6">
        <v>2.1743002E7</v>
      </c>
      <c r="B445" s="8" t="s">
        <v>221</v>
      </c>
      <c r="C445" s="8" t="s">
        <v>222</v>
      </c>
      <c r="D445" s="20">
        <v>755.0</v>
      </c>
      <c r="E445" s="9" t="s">
        <v>19</v>
      </c>
      <c r="F445" s="10">
        <v>0.008738425924093463</v>
      </c>
      <c r="G445" s="8">
        <v>3.0</v>
      </c>
      <c r="H445" s="8"/>
    </row>
    <row r="446">
      <c r="A446" s="6">
        <v>2.1743003E7</v>
      </c>
      <c r="B446" s="8" t="s">
        <v>280</v>
      </c>
      <c r="C446" s="8" t="s">
        <v>247</v>
      </c>
      <c r="D446" s="20">
        <v>145.0</v>
      </c>
      <c r="E446" s="9" t="s">
        <v>19</v>
      </c>
      <c r="F446" s="10">
        <v>0.001678240740147885</v>
      </c>
      <c r="G446" s="8">
        <v>3.0</v>
      </c>
      <c r="H446" s="8"/>
    </row>
    <row r="447">
      <c r="A447" s="6">
        <v>2.1743004E7</v>
      </c>
      <c r="B447" s="8" t="s">
        <v>251</v>
      </c>
      <c r="C447" s="8" t="s">
        <v>265</v>
      </c>
      <c r="D447" s="20">
        <v>362.0</v>
      </c>
      <c r="E447" s="9" t="s">
        <v>19</v>
      </c>
      <c r="F447" s="10">
        <v>0.004189814811979886</v>
      </c>
      <c r="G447" s="8">
        <v>3.0</v>
      </c>
      <c r="H447" s="8"/>
    </row>
    <row r="448">
      <c r="A448" s="6">
        <v>2.1743006E7</v>
      </c>
      <c r="B448" s="8" t="s">
        <v>289</v>
      </c>
      <c r="C448" s="8" t="s">
        <v>117</v>
      </c>
      <c r="D448" s="20">
        <v>413.0</v>
      </c>
      <c r="E448" s="9" t="s">
        <v>19</v>
      </c>
      <c r="F448" s="10">
        <v>0.004780092596774921</v>
      </c>
      <c r="G448" s="8">
        <v>3.0</v>
      </c>
      <c r="H448" s="8"/>
    </row>
    <row r="449">
      <c r="A449" s="6">
        <v>2.1743007E7</v>
      </c>
      <c r="B449" s="8" t="s">
        <v>311</v>
      </c>
      <c r="C449" s="8" t="s">
        <v>27</v>
      </c>
      <c r="D449" s="20">
        <v>1782.0</v>
      </c>
      <c r="E449" s="9" t="s">
        <v>19</v>
      </c>
      <c r="F449" s="10">
        <v>0.020624999997380655</v>
      </c>
      <c r="G449" s="8">
        <v>3.0</v>
      </c>
      <c r="H449" s="8"/>
    </row>
    <row r="450">
      <c r="A450" s="6">
        <v>2.1743009E7</v>
      </c>
      <c r="B450" s="8" t="s">
        <v>166</v>
      </c>
      <c r="C450" s="8" t="s">
        <v>27</v>
      </c>
      <c r="D450" s="20">
        <v>970.0</v>
      </c>
      <c r="E450" s="9" t="s">
        <v>19</v>
      </c>
      <c r="F450" s="10">
        <v>0.011226851849642117</v>
      </c>
      <c r="G450" s="8">
        <v>3.0</v>
      </c>
      <c r="H450" s="8"/>
    </row>
    <row r="451">
      <c r="A451" s="6">
        <v>2.1743014E7</v>
      </c>
      <c r="B451" s="8" t="s">
        <v>64</v>
      </c>
      <c r="C451" s="8" t="s">
        <v>94</v>
      </c>
      <c r="D451" s="20">
        <v>222.0</v>
      </c>
      <c r="E451" s="9" t="s">
        <v>19</v>
      </c>
      <c r="F451" s="10">
        <v>0.0025694444484543055</v>
      </c>
      <c r="G451" s="8">
        <v>3.0</v>
      </c>
      <c r="H451" s="8"/>
    </row>
    <row r="452">
      <c r="A452" s="6">
        <v>2.1743015E7</v>
      </c>
      <c r="B452" s="8" t="s">
        <v>33</v>
      </c>
      <c r="C452" s="8" t="s">
        <v>311</v>
      </c>
      <c r="D452" s="20">
        <v>323.0</v>
      </c>
      <c r="E452" s="9" t="s">
        <v>19</v>
      </c>
      <c r="F452" s="10">
        <v>0.0037384259267128073</v>
      </c>
      <c r="G452" s="8">
        <v>3.0</v>
      </c>
      <c r="H452" s="8"/>
    </row>
    <row r="453">
      <c r="A453" s="6">
        <v>2.1743016E7</v>
      </c>
      <c r="B453" s="8" t="s">
        <v>68</v>
      </c>
      <c r="C453" s="8" t="s">
        <v>333</v>
      </c>
      <c r="D453" s="20">
        <v>9391.0</v>
      </c>
      <c r="E453" s="9" t="s">
        <v>44</v>
      </c>
      <c r="F453" s="10">
        <v>0.10869212963007158</v>
      </c>
      <c r="G453" s="8">
        <v>3.0</v>
      </c>
      <c r="H453" s="8"/>
    </row>
    <row r="454">
      <c r="A454" s="6">
        <v>2.1743017E7</v>
      </c>
      <c r="B454" s="8" t="s">
        <v>137</v>
      </c>
      <c r="C454" s="8" t="s">
        <v>28</v>
      </c>
      <c r="D454" s="20">
        <v>528.0</v>
      </c>
      <c r="E454" s="9" t="s">
        <v>19</v>
      </c>
      <c r="F454" s="10">
        <v>0.006111111113568768</v>
      </c>
      <c r="G454" s="8">
        <v>3.0</v>
      </c>
      <c r="H454" s="8"/>
    </row>
    <row r="455">
      <c r="A455" s="6">
        <v>2.1743018E7</v>
      </c>
      <c r="B455" s="8" t="s">
        <v>203</v>
      </c>
      <c r="C455" s="8" t="s">
        <v>54</v>
      </c>
      <c r="D455" s="20">
        <v>755.0</v>
      </c>
      <c r="E455" s="9" t="s">
        <v>19</v>
      </c>
      <c r="F455" s="10">
        <v>0.008738425924093463</v>
      </c>
      <c r="G455" s="8">
        <v>3.0</v>
      </c>
      <c r="H455" s="8"/>
    </row>
    <row r="456">
      <c r="A456" s="6">
        <v>2.1743019E7</v>
      </c>
      <c r="B456" s="8" t="s">
        <v>247</v>
      </c>
      <c r="C456" s="8" t="s">
        <v>130</v>
      </c>
      <c r="D456" s="20">
        <v>464.0</v>
      </c>
      <c r="E456" s="9" t="s">
        <v>19</v>
      </c>
      <c r="F456" s="10">
        <v>0.005370370374293998</v>
      </c>
      <c r="G456" s="8">
        <v>3.0</v>
      </c>
      <c r="H456" s="8"/>
    </row>
    <row r="457">
      <c r="A457" s="6">
        <v>2.1743022E7</v>
      </c>
      <c r="B457" s="8" t="s">
        <v>334</v>
      </c>
      <c r="C457" s="8" t="s">
        <v>335</v>
      </c>
      <c r="D457" s="20">
        <v>1315.0</v>
      </c>
      <c r="E457" s="9" t="s">
        <v>19</v>
      </c>
      <c r="F457" s="10">
        <v>0.015219907407299615</v>
      </c>
      <c r="G457" s="8">
        <v>3.0</v>
      </c>
      <c r="H457" s="8"/>
    </row>
    <row r="458">
      <c r="A458" s="6">
        <v>2.1743024E7</v>
      </c>
      <c r="B458" s="8" t="s">
        <v>291</v>
      </c>
      <c r="C458" s="8" t="s">
        <v>329</v>
      </c>
      <c r="D458" s="20">
        <v>340.0</v>
      </c>
      <c r="E458" s="9" t="s">
        <v>19</v>
      </c>
      <c r="F458" s="10">
        <v>0.0039351851810351945</v>
      </c>
      <c r="G458" s="8">
        <v>3.0</v>
      </c>
      <c r="H458" s="8"/>
    </row>
    <row r="459">
      <c r="A459" s="6">
        <v>2.1743027E7</v>
      </c>
      <c r="B459" s="8" t="s">
        <v>319</v>
      </c>
      <c r="C459" s="8" t="s">
        <v>112</v>
      </c>
      <c r="D459" s="20">
        <v>475.0</v>
      </c>
      <c r="E459" s="9" t="s">
        <v>19</v>
      </c>
      <c r="F459" s="10">
        <v>0.005497685182490386</v>
      </c>
      <c r="G459" s="8">
        <v>3.0</v>
      </c>
      <c r="H459" s="8"/>
    </row>
    <row r="460">
      <c r="A460" s="6">
        <v>2.1743028E7</v>
      </c>
      <c r="B460" s="8" t="s">
        <v>147</v>
      </c>
      <c r="C460" s="8" t="s">
        <v>33</v>
      </c>
      <c r="D460" s="20">
        <v>233.0</v>
      </c>
      <c r="E460" s="9" t="s">
        <v>19</v>
      </c>
      <c r="F460" s="10">
        <v>0.0026967592566506937</v>
      </c>
      <c r="G460" s="8">
        <v>3.0</v>
      </c>
      <c r="H460" s="8"/>
    </row>
    <row r="461">
      <c r="A461" s="6">
        <v>2.1743029E7</v>
      </c>
      <c r="B461" s="8" t="s">
        <v>167</v>
      </c>
      <c r="C461" s="8" t="s">
        <v>319</v>
      </c>
      <c r="D461" s="20">
        <v>304.0</v>
      </c>
      <c r="E461" s="9" t="s">
        <v>19</v>
      </c>
      <c r="F461" s="10">
        <v>0.003518518518831115</v>
      </c>
      <c r="G461" s="8">
        <v>3.0</v>
      </c>
      <c r="H461" s="8"/>
    </row>
    <row r="462">
      <c r="A462" s="6">
        <v>2.174303E7</v>
      </c>
      <c r="B462" s="8" t="s">
        <v>94</v>
      </c>
      <c r="C462" s="8" t="s">
        <v>163</v>
      </c>
      <c r="D462" s="20">
        <v>399.0</v>
      </c>
      <c r="E462" s="9" t="s">
        <v>19</v>
      </c>
      <c r="F462" s="10">
        <v>0.0046180555582395755</v>
      </c>
      <c r="G462" s="8">
        <v>3.0</v>
      </c>
      <c r="H462" s="8"/>
    </row>
    <row r="463">
      <c r="A463" s="6">
        <v>2.1743031E7</v>
      </c>
      <c r="B463" s="8" t="s">
        <v>150</v>
      </c>
      <c r="C463" s="8" t="s">
        <v>119</v>
      </c>
      <c r="D463" s="20">
        <v>106.0</v>
      </c>
      <c r="E463" s="9" t="s">
        <v>19</v>
      </c>
      <c r="F463" s="10">
        <v>0.0012268518476048484</v>
      </c>
      <c r="G463" s="8">
        <v>3.0</v>
      </c>
      <c r="H463" s="8"/>
    </row>
    <row r="464">
      <c r="A464" s="6">
        <v>2.1743033E7</v>
      </c>
      <c r="B464" s="8" t="s">
        <v>144</v>
      </c>
      <c r="C464" s="8" t="s">
        <v>309</v>
      </c>
      <c r="D464" s="20">
        <v>384.0</v>
      </c>
      <c r="E464" s="9" t="s">
        <v>19</v>
      </c>
      <c r="F464" s="10">
        <v>0.004444444442924578</v>
      </c>
      <c r="G464" s="8">
        <v>3.0</v>
      </c>
      <c r="H464" s="8"/>
    </row>
    <row r="465">
      <c r="A465" s="6">
        <v>2.1743034E7</v>
      </c>
      <c r="B465" s="8" t="s">
        <v>278</v>
      </c>
      <c r="C465" s="8" t="s">
        <v>85</v>
      </c>
      <c r="D465" s="20">
        <v>541.0</v>
      </c>
      <c r="E465" s="9" t="s">
        <v>19</v>
      </c>
      <c r="F465" s="10">
        <v>0.006261574075324461</v>
      </c>
      <c r="G465" s="8">
        <v>3.0</v>
      </c>
      <c r="H465" s="8"/>
    </row>
    <row r="466">
      <c r="A466" s="6">
        <v>2.1743035E7</v>
      </c>
      <c r="B466" s="8" t="s">
        <v>31</v>
      </c>
      <c r="C466" s="8" t="s">
        <v>265</v>
      </c>
      <c r="D466" s="20">
        <v>1022.0</v>
      </c>
      <c r="E466" s="9" t="s">
        <v>19</v>
      </c>
      <c r="F466" s="10">
        <v>0.011828703703940846</v>
      </c>
      <c r="G466" s="8">
        <v>3.0</v>
      </c>
      <c r="H466" s="8"/>
    </row>
    <row r="467">
      <c r="A467" s="6">
        <v>2.1743038E7</v>
      </c>
      <c r="B467" s="8" t="s">
        <v>171</v>
      </c>
      <c r="C467" s="8" t="s">
        <v>336</v>
      </c>
      <c r="D467" s="20">
        <v>330.0</v>
      </c>
      <c r="E467" s="9" t="s">
        <v>19</v>
      </c>
      <c r="F467" s="10">
        <v>0.003819444442342501</v>
      </c>
      <c r="G467" s="8">
        <v>3.0</v>
      </c>
      <c r="H467" s="8"/>
    </row>
    <row r="468">
      <c r="A468" s="6">
        <v>2.1743039E7</v>
      </c>
      <c r="B468" s="8" t="s">
        <v>111</v>
      </c>
      <c r="C468" s="8" t="s">
        <v>104</v>
      </c>
      <c r="D468" s="20">
        <v>800.0</v>
      </c>
      <c r="E468" s="9" t="s">
        <v>19</v>
      </c>
      <c r="F468" s="10">
        <v>0.009259259262762498</v>
      </c>
      <c r="G468" s="8">
        <v>3.0</v>
      </c>
      <c r="H468" s="8"/>
    </row>
    <row r="469">
      <c r="A469" s="6">
        <v>2.174304E7</v>
      </c>
      <c r="B469" s="8" t="s">
        <v>337</v>
      </c>
      <c r="C469" s="8" t="s">
        <v>337</v>
      </c>
      <c r="D469" s="20">
        <v>313.0</v>
      </c>
      <c r="E469" s="9" t="s">
        <v>44</v>
      </c>
      <c r="F469" s="10">
        <v>0.003622685188020114</v>
      </c>
      <c r="G469" s="8">
        <v>3.0</v>
      </c>
      <c r="H469" s="8"/>
    </row>
    <row r="470">
      <c r="A470" s="6">
        <v>2.1743043E7</v>
      </c>
      <c r="B470" s="8" t="s">
        <v>72</v>
      </c>
      <c r="C470" s="8" t="s">
        <v>87</v>
      </c>
      <c r="D470" s="20">
        <v>403.0</v>
      </c>
      <c r="E470" s="9" t="s">
        <v>19</v>
      </c>
      <c r="F470" s="10">
        <v>0.00466435185080627</v>
      </c>
      <c r="G470" s="8">
        <v>3.0</v>
      </c>
      <c r="H470" s="8"/>
    </row>
    <row r="471">
      <c r="A471" s="6">
        <v>2.1743046E7</v>
      </c>
      <c r="B471" s="8" t="s">
        <v>120</v>
      </c>
      <c r="C471" s="8" t="s">
        <v>309</v>
      </c>
      <c r="D471" s="20">
        <v>324.0</v>
      </c>
      <c r="E471" s="9" t="s">
        <v>19</v>
      </c>
      <c r="F471" s="10">
        <v>0.0037500000034924597</v>
      </c>
      <c r="G471" s="8">
        <v>3.0</v>
      </c>
      <c r="H471" s="8"/>
    </row>
    <row r="472">
      <c r="A472" s="6">
        <v>2.174305E7</v>
      </c>
      <c r="B472" s="8" t="s">
        <v>46</v>
      </c>
      <c r="C472" s="8" t="s">
        <v>53</v>
      </c>
      <c r="D472" s="20">
        <v>1116.0</v>
      </c>
      <c r="E472" s="9" t="s">
        <v>19</v>
      </c>
      <c r="F472" s="10">
        <v>0.012916666666569654</v>
      </c>
      <c r="G472" s="8">
        <v>3.0</v>
      </c>
      <c r="H472" s="8"/>
    </row>
    <row r="473">
      <c r="A473" s="6">
        <v>2.1743051E7</v>
      </c>
      <c r="B473" s="8" t="s">
        <v>63</v>
      </c>
      <c r="C473" s="8" t="s">
        <v>173</v>
      </c>
      <c r="D473" s="20">
        <v>953.0</v>
      </c>
      <c r="E473" s="9" t="s">
        <v>19</v>
      </c>
      <c r="F473" s="10">
        <v>0.01103009259531973</v>
      </c>
      <c r="G473" s="8">
        <v>3.0</v>
      </c>
      <c r="H473" s="8"/>
    </row>
    <row r="474">
      <c r="A474" s="6">
        <v>2.1743052E7</v>
      </c>
      <c r="B474" s="8" t="s">
        <v>155</v>
      </c>
      <c r="C474" s="8" t="s">
        <v>55</v>
      </c>
      <c r="D474" s="20">
        <v>321.0</v>
      </c>
      <c r="E474" s="9" t="s">
        <v>19</v>
      </c>
      <c r="F474" s="10">
        <v>0.0037152777731535025</v>
      </c>
      <c r="G474" s="8">
        <v>3.0</v>
      </c>
      <c r="H474" s="8"/>
    </row>
    <row r="475">
      <c r="A475" s="6">
        <v>2.1743053E7</v>
      </c>
      <c r="B475" s="8" t="s">
        <v>338</v>
      </c>
      <c r="C475" s="8" t="s">
        <v>87</v>
      </c>
      <c r="D475" s="20">
        <v>386.0</v>
      </c>
      <c r="E475" s="9" t="s">
        <v>19</v>
      </c>
      <c r="F475" s="10">
        <v>0.0044675925964838825</v>
      </c>
      <c r="G475" s="8">
        <v>3.0</v>
      </c>
      <c r="H475" s="8"/>
    </row>
    <row r="476">
      <c r="A476" s="6">
        <v>2.1743054E7</v>
      </c>
      <c r="B476" s="8" t="s">
        <v>290</v>
      </c>
      <c r="C476" s="8" t="s">
        <v>190</v>
      </c>
      <c r="D476" s="20">
        <v>307.0</v>
      </c>
      <c r="E476" s="9" t="s">
        <v>19</v>
      </c>
      <c r="F476" s="10">
        <v>0.0035532407418941148</v>
      </c>
      <c r="G476" s="8">
        <v>3.0</v>
      </c>
      <c r="H476" s="8"/>
    </row>
    <row r="477">
      <c r="A477" s="6">
        <v>2.1743055E7</v>
      </c>
      <c r="B477" s="8" t="s">
        <v>310</v>
      </c>
      <c r="C477" s="8" t="s">
        <v>217</v>
      </c>
      <c r="D477" s="20">
        <v>212.0</v>
      </c>
      <c r="E477" s="9" t="s">
        <v>19</v>
      </c>
      <c r="F477" s="10">
        <v>0.0024537037024856545</v>
      </c>
      <c r="G477" s="8">
        <v>3.0</v>
      </c>
      <c r="H477" s="8"/>
    </row>
    <row r="478">
      <c r="A478" s="6">
        <v>2.1743056E7</v>
      </c>
      <c r="B478" s="8" t="s">
        <v>98</v>
      </c>
      <c r="C478" s="8" t="s">
        <v>118</v>
      </c>
      <c r="D478" s="20">
        <v>721.0</v>
      </c>
      <c r="E478" s="9" t="s">
        <v>19</v>
      </c>
      <c r="F478" s="10">
        <v>0.008344907400896773</v>
      </c>
      <c r="G478" s="8">
        <v>3.0</v>
      </c>
      <c r="H478" s="8"/>
    </row>
    <row r="479">
      <c r="A479" s="6">
        <v>2.1743057E7</v>
      </c>
      <c r="B479" s="8" t="s">
        <v>176</v>
      </c>
      <c r="C479" s="8" t="s">
        <v>294</v>
      </c>
      <c r="D479" s="20">
        <v>290.0</v>
      </c>
      <c r="E479" s="9" t="s">
        <v>19</v>
      </c>
      <c r="F479" s="10">
        <v>0.00335648148029577</v>
      </c>
      <c r="G479" s="8">
        <v>3.0</v>
      </c>
      <c r="H479" s="8"/>
    </row>
    <row r="480">
      <c r="A480" s="6">
        <v>2.1743058E7</v>
      </c>
      <c r="B480" s="8" t="s">
        <v>176</v>
      </c>
      <c r="C480" s="8" t="s">
        <v>294</v>
      </c>
      <c r="D480" s="20">
        <v>287.0</v>
      </c>
      <c r="E480" s="9" t="s">
        <v>19</v>
      </c>
      <c r="F480" s="10">
        <v>0.0033217592572327703</v>
      </c>
      <c r="G480" s="8">
        <v>3.0</v>
      </c>
      <c r="H480" s="8"/>
    </row>
    <row r="481">
      <c r="A481" s="6">
        <v>2.1743059E7</v>
      </c>
      <c r="B481" s="8" t="s">
        <v>27</v>
      </c>
      <c r="C481" s="8" t="s">
        <v>270</v>
      </c>
      <c r="D481" s="20">
        <v>369.0</v>
      </c>
      <c r="E481" s="9" t="s">
        <v>19</v>
      </c>
      <c r="F481" s="10">
        <v>0.00427083332760958</v>
      </c>
      <c r="G481" s="8">
        <v>3.0</v>
      </c>
      <c r="H481" s="8"/>
    </row>
    <row r="482">
      <c r="A482" s="6">
        <v>2.1743063E7</v>
      </c>
      <c r="B482" s="8" t="s">
        <v>145</v>
      </c>
      <c r="C482" s="8" t="s">
        <v>80</v>
      </c>
      <c r="D482" s="20">
        <v>361.0</v>
      </c>
      <c r="E482" s="9" t="s">
        <v>19</v>
      </c>
      <c r="F482" s="10">
        <v>0.004178240742476191</v>
      </c>
      <c r="G482" s="8">
        <v>3.0</v>
      </c>
      <c r="H482" s="8"/>
    </row>
    <row r="483">
      <c r="A483" s="6">
        <v>2.1743065E7</v>
      </c>
      <c r="B483" s="8" t="s">
        <v>339</v>
      </c>
      <c r="C483" s="8" t="s">
        <v>339</v>
      </c>
      <c r="D483" s="20">
        <v>1170.0</v>
      </c>
      <c r="E483" s="9" t="s">
        <v>19</v>
      </c>
      <c r="F483" s="10">
        <v>0.01354166666715173</v>
      </c>
      <c r="G483" s="8">
        <v>3.0</v>
      </c>
      <c r="H483" s="8"/>
    </row>
    <row r="484">
      <c r="A484" s="6">
        <v>2.1743071E7</v>
      </c>
      <c r="B484" s="8" t="s">
        <v>167</v>
      </c>
      <c r="C484" s="8" t="s">
        <v>223</v>
      </c>
      <c r="D484" s="20">
        <v>474.0</v>
      </c>
      <c r="E484" s="9" t="s">
        <v>19</v>
      </c>
      <c r="F484" s="10">
        <v>0.005486111105710734</v>
      </c>
      <c r="G484" s="8">
        <v>3.0</v>
      </c>
      <c r="H484" s="8"/>
    </row>
    <row r="485">
      <c r="A485" s="6">
        <v>2.1743072E7</v>
      </c>
      <c r="B485" s="8" t="s">
        <v>167</v>
      </c>
      <c r="C485" s="8" t="s">
        <v>223</v>
      </c>
      <c r="D485" s="20">
        <v>441.0</v>
      </c>
      <c r="E485" s="9" t="s">
        <v>19</v>
      </c>
      <c r="F485" s="10">
        <v>0.005104166666569654</v>
      </c>
      <c r="G485" s="8">
        <v>3.0</v>
      </c>
      <c r="H485" s="8"/>
    </row>
    <row r="486">
      <c r="A486" s="6">
        <v>2.1743073E7</v>
      </c>
      <c r="B486" s="8" t="s">
        <v>337</v>
      </c>
      <c r="C486" s="8" t="s">
        <v>43</v>
      </c>
      <c r="D486" s="20">
        <v>7129.0</v>
      </c>
      <c r="E486" s="9" t="s">
        <v>44</v>
      </c>
      <c r="F486" s="10">
        <v>0.08251157408085419</v>
      </c>
      <c r="G486" s="8">
        <v>3.0</v>
      </c>
      <c r="H486" s="8"/>
    </row>
    <row r="487">
      <c r="A487" s="6">
        <v>2.1743074E7</v>
      </c>
      <c r="B487" s="8" t="s">
        <v>110</v>
      </c>
      <c r="C487" s="8" t="s">
        <v>37</v>
      </c>
      <c r="D487" s="20">
        <v>717.0</v>
      </c>
      <c r="E487" s="9" t="s">
        <v>19</v>
      </c>
      <c r="F487" s="10">
        <v>0.008298611108330078</v>
      </c>
      <c r="G487" s="8">
        <v>3.0</v>
      </c>
      <c r="H487" s="8"/>
    </row>
    <row r="488">
      <c r="A488" s="6">
        <v>2.1743075E7</v>
      </c>
      <c r="B488" s="8" t="s">
        <v>107</v>
      </c>
      <c r="C488" s="8" t="s">
        <v>340</v>
      </c>
      <c r="D488" s="20">
        <v>277.0</v>
      </c>
      <c r="E488" s="9" t="s">
        <v>19</v>
      </c>
      <c r="F488" s="10">
        <v>0.003206018518540077</v>
      </c>
      <c r="G488" s="8">
        <v>3.0</v>
      </c>
      <c r="H488" s="8"/>
    </row>
    <row r="489">
      <c r="A489" s="6">
        <v>2.1743078E7</v>
      </c>
      <c r="B489" s="8" t="s">
        <v>139</v>
      </c>
      <c r="C489" s="8" t="s">
        <v>278</v>
      </c>
      <c r="D489" s="20">
        <v>398.0</v>
      </c>
      <c r="E489" s="9" t="s">
        <v>19</v>
      </c>
      <c r="F489" s="10">
        <v>0.004606481481459923</v>
      </c>
      <c r="G489" s="8">
        <v>3.0</v>
      </c>
      <c r="H489" s="8"/>
    </row>
    <row r="490">
      <c r="A490" s="6">
        <v>2.174308E7</v>
      </c>
      <c r="B490" s="8" t="s">
        <v>247</v>
      </c>
      <c r="C490" s="8" t="s">
        <v>314</v>
      </c>
      <c r="D490" s="20">
        <v>816.0</v>
      </c>
      <c r="E490" s="9" t="s">
        <v>19</v>
      </c>
      <c r="F490" s="10">
        <v>0.00944444444758119</v>
      </c>
      <c r="G490" s="8">
        <v>3.0</v>
      </c>
      <c r="H490" s="8"/>
    </row>
    <row r="491">
      <c r="A491" s="6">
        <v>2.1743081E7</v>
      </c>
      <c r="B491" s="8" t="s">
        <v>296</v>
      </c>
      <c r="C491" s="8" t="s">
        <v>63</v>
      </c>
      <c r="D491" s="20">
        <v>174.0</v>
      </c>
      <c r="E491" s="9" t="s">
        <v>19</v>
      </c>
      <c r="F491" s="10">
        <v>0.002013888893998228</v>
      </c>
      <c r="G491" s="8">
        <v>3.0</v>
      </c>
      <c r="H491" s="8"/>
    </row>
    <row r="492">
      <c r="A492" s="6">
        <v>2.1743085E7</v>
      </c>
      <c r="B492" s="8" t="s">
        <v>160</v>
      </c>
      <c r="C492" s="8" t="s">
        <v>148</v>
      </c>
      <c r="D492" s="20">
        <v>994.0</v>
      </c>
      <c r="E492" s="9" t="s">
        <v>19</v>
      </c>
      <c r="F492" s="10">
        <v>0.011504629634146113</v>
      </c>
      <c r="G492" s="8">
        <v>3.0</v>
      </c>
      <c r="H492" s="8"/>
    </row>
    <row r="493">
      <c r="A493" s="6">
        <v>2.1743088E7</v>
      </c>
      <c r="B493" s="8" t="s">
        <v>248</v>
      </c>
      <c r="C493" s="8" t="s">
        <v>105</v>
      </c>
      <c r="D493" s="20">
        <v>1122.0</v>
      </c>
      <c r="E493" s="9" t="s">
        <v>19</v>
      </c>
      <c r="F493" s="10">
        <v>0.012986111112695653</v>
      </c>
      <c r="G493" s="8">
        <v>3.0</v>
      </c>
      <c r="H493" s="8"/>
    </row>
    <row r="494">
      <c r="A494" s="6">
        <v>2.1743093E7</v>
      </c>
      <c r="B494" s="8" t="s">
        <v>341</v>
      </c>
      <c r="C494" s="8" t="s">
        <v>319</v>
      </c>
      <c r="D494" s="20">
        <v>161.0</v>
      </c>
      <c r="E494" s="9" t="s">
        <v>19</v>
      </c>
      <c r="F494" s="10">
        <v>0.0018634259249665774</v>
      </c>
      <c r="G494" s="8">
        <v>3.0</v>
      </c>
      <c r="H494" s="8"/>
    </row>
    <row r="495">
      <c r="A495" s="6">
        <v>2.1743094E7</v>
      </c>
      <c r="B495" s="8" t="s">
        <v>214</v>
      </c>
      <c r="C495" s="8" t="s">
        <v>94</v>
      </c>
      <c r="D495" s="20">
        <v>186.0</v>
      </c>
      <c r="E495" s="9" t="s">
        <v>19</v>
      </c>
      <c r="F495" s="10">
        <v>0.0021527777789742686</v>
      </c>
      <c r="G495" s="8">
        <v>3.0</v>
      </c>
      <c r="H495" s="8"/>
    </row>
    <row r="496">
      <c r="A496" s="6">
        <v>2.1743096E7</v>
      </c>
      <c r="B496" s="8" t="s">
        <v>186</v>
      </c>
      <c r="C496" s="8" t="s">
        <v>149</v>
      </c>
      <c r="D496" s="20">
        <v>1299.0</v>
      </c>
      <c r="E496" s="9" t="s">
        <v>19</v>
      </c>
      <c r="F496" s="10">
        <v>0.015034722222480923</v>
      </c>
      <c r="G496" s="8">
        <v>3.0</v>
      </c>
      <c r="H496" s="8"/>
    </row>
    <row r="497">
      <c r="A497" s="6">
        <v>2.1743099E7</v>
      </c>
      <c r="B497" s="8" t="s">
        <v>335</v>
      </c>
      <c r="C497" s="8" t="s">
        <v>342</v>
      </c>
      <c r="D497" s="20">
        <v>534.0</v>
      </c>
      <c r="E497" s="9" t="s">
        <v>19</v>
      </c>
      <c r="F497" s="10">
        <v>0.006180555552418809</v>
      </c>
      <c r="G497" s="8">
        <v>3.0</v>
      </c>
      <c r="H497" s="8"/>
    </row>
    <row r="498">
      <c r="A498" s="6">
        <v>2.1743101E7</v>
      </c>
      <c r="B498" s="8" t="s">
        <v>276</v>
      </c>
      <c r="C498" s="8" t="s">
        <v>72</v>
      </c>
      <c r="D498" s="20">
        <v>156.0</v>
      </c>
      <c r="E498" s="9" t="s">
        <v>19</v>
      </c>
      <c r="F498" s="10">
        <v>0.0018055555556202307</v>
      </c>
      <c r="G498" s="8">
        <v>3.0</v>
      </c>
      <c r="H498" s="8"/>
    </row>
    <row r="499">
      <c r="A499" s="6">
        <v>2.1743102E7</v>
      </c>
      <c r="B499" s="8" t="s">
        <v>115</v>
      </c>
      <c r="C499" s="8" t="s">
        <v>343</v>
      </c>
      <c r="D499" s="20">
        <v>1444.0</v>
      </c>
      <c r="E499" s="9" t="s">
        <v>19</v>
      </c>
      <c r="F499" s="10">
        <v>0.016712962962628808</v>
      </c>
      <c r="G499" s="8">
        <v>3.0</v>
      </c>
      <c r="H499" s="8"/>
    </row>
    <row r="500">
      <c r="A500" s="6">
        <v>2.1743103E7</v>
      </c>
      <c r="B500" s="8" t="s">
        <v>115</v>
      </c>
      <c r="C500" s="8" t="s">
        <v>343</v>
      </c>
      <c r="D500" s="20">
        <v>1430.0</v>
      </c>
      <c r="E500" s="9" t="s">
        <v>19</v>
      </c>
      <c r="F500" s="10">
        <v>0.016550925924093463</v>
      </c>
      <c r="G500" s="8">
        <v>3.0</v>
      </c>
      <c r="H500" s="8"/>
    </row>
    <row r="501">
      <c r="A501" s="6">
        <v>2.1743104E7</v>
      </c>
      <c r="B501" s="8" t="s">
        <v>246</v>
      </c>
      <c r="C501" s="8" t="s">
        <v>207</v>
      </c>
      <c r="D501" s="20">
        <v>1006.0</v>
      </c>
      <c r="E501" s="9" t="s">
        <v>19</v>
      </c>
      <c r="F501" s="10">
        <v>0.011643518511846196</v>
      </c>
      <c r="G501" s="8">
        <v>3.0</v>
      </c>
      <c r="H501" s="8"/>
    </row>
    <row r="502">
      <c r="A502" s="6">
        <v>2.1743105E7</v>
      </c>
      <c r="B502" s="8" t="s">
        <v>94</v>
      </c>
      <c r="C502" s="8" t="s">
        <v>204</v>
      </c>
      <c r="D502" s="20">
        <v>534.0</v>
      </c>
      <c r="E502" s="9" t="s">
        <v>19</v>
      </c>
      <c r="F502" s="10">
        <v>0.006180555559694767</v>
      </c>
      <c r="G502" s="8">
        <v>3.0</v>
      </c>
      <c r="H502" s="8"/>
    </row>
    <row r="503">
      <c r="A503" s="6">
        <v>2.1743106E7</v>
      </c>
      <c r="B503" s="8" t="s">
        <v>135</v>
      </c>
      <c r="C503" s="8" t="s">
        <v>167</v>
      </c>
      <c r="D503" s="20">
        <v>280.0</v>
      </c>
      <c r="E503" s="9" t="s">
        <v>19</v>
      </c>
      <c r="F503" s="10">
        <v>0.0032407407416030765</v>
      </c>
      <c r="G503" s="8">
        <v>3.0</v>
      </c>
      <c r="H503" s="8"/>
    </row>
    <row r="504">
      <c r="A504" s="6">
        <v>2.1743109E7</v>
      </c>
      <c r="B504" s="8" t="s">
        <v>147</v>
      </c>
      <c r="C504" s="8" t="s">
        <v>45</v>
      </c>
      <c r="D504" s="20">
        <v>764.0</v>
      </c>
      <c r="E504" s="9" t="s">
        <v>19</v>
      </c>
      <c r="F504" s="10">
        <v>0.008842592593282461</v>
      </c>
      <c r="G504" s="8">
        <v>3.0</v>
      </c>
      <c r="H504" s="8"/>
    </row>
    <row r="505">
      <c r="A505" s="6">
        <v>2.174311E7</v>
      </c>
      <c r="B505" s="8" t="s">
        <v>94</v>
      </c>
      <c r="C505" s="8" t="s">
        <v>254</v>
      </c>
      <c r="D505" s="20">
        <v>1048.0</v>
      </c>
      <c r="E505" s="9" t="s">
        <v>19</v>
      </c>
      <c r="F505" s="10">
        <v>0.012129629627452232</v>
      </c>
      <c r="G505" s="8">
        <v>3.0</v>
      </c>
      <c r="H505" s="8"/>
    </row>
    <row r="506">
      <c r="A506" s="6">
        <v>2.1743113E7</v>
      </c>
      <c r="B506" s="8" t="s">
        <v>132</v>
      </c>
      <c r="C506" s="8" t="s">
        <v>31</v>
      </c>
      <c r="D506" s="20">
        <v>366.0</v>
      </c>
      <c r="E506" s="9" t="s">
        <v>19</v>
      </c>
      <c r="F506" s="10">
        <v>0.004236111111822538</v>
      </c>
      <c r="G506" s="8">
        <v>3.0</v>
      </c>
      <c r="H506" s="8"/>
    </row>
    <row r="507">
      <c r="A507" s="6">
        <v>2.1743114E7</v>
      </c>
      <c r="B507" s="8" t="s">
        <v>177</v>
      </c>
      <c r="C507" s="8" t="s">
        <v>73</v>
      </c>
      <c r="D507" s="20">
        <v>1025.0</v>
      </c>
      <c r="E507" s="9" t="s">
        <v>19</v>
      </c>
      <c r="F507" s="10">
        <v>0.011863425927003846</v>
      </c>
      <c r="G507" s="8">
        <v>3.0</v>
      </c>
      <c r="H507" s="8"/>
    </row>
    <row r="508">
      <c r="A508" s="6">
        <v>2.1743116E7</v>
      </c>
      <c r="B508" s="8" t="s">
        <v>344</v>
      </c>
      <c r="C508" s="8" t="s">
        <v>58</v>
      </c>
      <c r="D508" s="20">
        <v>161.0</v>
      </c>
      <c r="E508" s="9" t="s">
        <v>19</v>
      </c>
      <c r="F508" s="10">
        <v>0.0018634259249665774</v>
      </c>
      <c r="G508" s="8">
        <v>3.0</v>
      </c>
      <c r="H508" s="8"/>
    </row>
    <row r="509">
      <c r="A509" s="6">
        <v>2.1743118E7</v>
      </c>
      <c r="B509" s="8" t="s">
        <v>47</v>
      </c>
      <c r="C509" s="8" t="s">
        <v>284</v>
      </c>
      <c r="D509" s="20">
        <v>462.0</v>
      </c>
      <c r="E509" s="9" t="s">
        <v>19</v>
      </c>
      <c r="F509" s="10">
        <v>0.005347222220734693</v>
      </c>
      <c r="G509" s="8">
        <v>3.0</v>
      </c>
      <c r="H509" s="8"/>
    </row>
    <row r="510">
      <c r="A510" s="6">
        <v>2.1743119E7</v>
      </c>
      <c r="B510" s="8" t="s">
        <v>108</v>
      </c>
      <c r="C510" s="8" t="s">
        <v>307</v>
      </c>
      <c r="D510" s="20">
        <v>325.0</v>
      </c>
      <c r="E510" s="9" t="s">
        <v>44</v>
      </c>
      <c r="F510" s="10">
        <v>0.0037615740729961544</v>
      </c>
      <c r="G510" s="8">
        <v>3.0</v>
      </c>
      <c r="H510" s="8"/>
    </row>
    <row r="511">
      <c r="A511" s="6">
        <v>2.174312E7</v>
      </c>
      <c r="B511" s="8" t="s">
        <v>240</v>
      </c>
      <c r="C511" s="8" t="s">
        <v>345</v>
      </c>
      <c r="D511" s="20">
        <v>1033.0</v>
      </c>
      <c r="E511" s="9" t="s">
        <v>19</v>
      </c>
      <c r="F511" s="10">
        <v>0.011956018519413192</v>
      </c>
      <c r="G511" s="8">
        <v>3.0</v>
      </c>
      <c r="H511" s="8"/>
    </row>
    <row r="512">
      <c r="A512" s="6">
        <v>2.1743122E7</v>
      </c>
      <c r="B512" s="8" t="s">
        <v>18</v>
      </c>
      <c r="C512" s="8" t="s">
        <v>346</v>
      </c>
      <c r="D512" s="20">
        <v>1038.0</v>
      </c>
      <c r="E512" s="9" t="s">
        <v>19</v>
      </c>
      <c r="F512" s="10">
        <v>0.012013888888759539</v>
      </c>
      <c r="G512" s="8">
        <v>3.0</v>
      </c>
      <c r="H512" s="8"/>
    </row>
    <row r="513">
      <c r="A513" s="6">
        <v>2.1743123E7</v>
      </c>
      <c r="B513" s="8" t="s">
        <v>172</v>
      </c>
      <c r="C513" s="8" t="s">
        <v>214</v>
      </c>
      <c r="D513" s="20">
        <v>571.0</v>
      </c>
      <c r="E513" s="9" t="s">
        <v>19</v>
      </c>
      <c r="F513" s="10">
        <v>0.006608796298678499</v>
      </c>
      <c r="G513" s="8">
        <v>3.0</v>
      </c>
      <c r="H513" s="8"/>
    </row>
    <row r="514">
      <c r="A514" s="6">
        <v>2.1743124E7</v>
      </c>
      <c r="B514" s="8" t="s">
        <v>347</v>
      </c>
      <c r="C514" s="8" t="s">
        <v>279</v>
      </c>
      <c r="D514" s="20">
        <v>449.0</v>
      </c>
      <c r="E514" s="9" t="s">
        <v>19</v>
      </c>
      <c r="F514" s="10">
        <v>0.005196759258979</v>
      </c>
      <c r="G514" s="8">
        <v>3.0</v>
      </c>
      <c r="H514" s="8"/>
    </row>
    <row r="515">
      <c r="A515" s="6">
        <v>2.1743126E7</v>
      </c>
      <c r="B515" s="8" t="s">
        <v>113</v>
      </c>
      <c r="C515" s="8" t="s">
        <v>94</v>
      </c>
      <c r="D515" s="20">
        <v>1156.0</v>
      </c>
      <c r="E515" s="9" t="s">
        <v>19</v>
      </c>
      <c r="F515" s="10">
        <v>0.013379629628616385</v>
      </c>
      <c r="G515" s="8">
        <v>3.0</v>
      </c>
      <c r="H515" s="8"/>
    </row>
    <row r="516">
      <c r="A516" s="6">
        <v>2.1743127E7</v>
      </c>
      <c r="B516" s="8" t="s">
        <v>216</v>
      </c>
      <c r="C516" s="8" t="s">
        <v>348</v>
      </c>
      <c r="D516" s="20">
        <v>456.0</v>
      </c>
      <c r="E516" s="9" t="s">
        <v>19</v>
      </c>
      <c r="F516" s="10">
        <v>0.005277777781884652</v>
      </c>
      <c r="G516" s="8">
        <v>3.0</v>
      </c>
      <c r="H516" s="8"/>
    </row>
    <row r="517">
      <c r="A517" s="6">
        <v>2.1743128E7</v>
      </c>
      <c r="B517" s="8" t="s">
        <v>223</v>
      </c>
      <c r="C517" s="8" t="s">
        <v>167</v>
      </c>
      <c r="D517" s="20">
        <v>332.0</v>
      </c>
      <c r="E517" s="9" t="s">
        <v>19</v>
      </c>
      <c r="F517" s="10">
        <v>0.003842592595901806</v>
      </c>
      <c r="G517" s="8">
        <v>3.0</v>
      </c>
      <c r="H517" s="8"/>
    </row>
    <row r="518">
      <c r="A518" s="6">
        <v>2.1743129E7</v>
      </c>
      <c r="B518" s="8" t="s">
        <v>223</v>
      </c>
      <c r="C518" s="8" t="s">
        <v>167</v>
      </c>
      <c r="D518" s="20">
        <v>332.0</v>
      </c>
      <c r="E518" s="9" t="s">
        <v>19</v>
      </c>
      <c r="F518" s="10">
        <v>0.003842592595901806</v>
      </c>
      <c r="G518" s="8">
        <v>3.0</v>
      </c>
      <c r="H518" s="8"/>
    </row>
    <row r="519">
      <c r="A519" s="6">
        <v>2.174313E7</v>
      </c>
      <c r="B519" s="8" t="s">
        <v>218</v>
      </c>
      <c r="C519" s="8" t="s">
        <v>31</v>
      </c>
      <c r="D519" s="20">
        <v>76350.0</v>
      </c>
      <c r="E519" s="9" t="s">
        <v>44</v>
      </c>
      <c r="F519" s="10">
        <v>0.8836805555547471</v>
      </c>
      <c r="G519" s="8">
        <v>4.0</v>
      </c>
      <c r="H519" s="8"/>
    </row>
    <row r="520">
      <c r="A520" s="6">
        <v>2.1743131E7</v>
      </c>
      <c r="B520" s="8" t="s">
        <v>28</v>
      </c>
      <c r="C520" s="8" t="s">
        <v>33</v>
      </c>
      <c r="D520" s="20">
        <v>200.0</v>
      </c>
      <c r="E520" s="9" t="s">
        <v>19</v>
      </c>
      <c r="F520" s="10">
        <v>0.0023148148102336563</v>
      </c>
      <c r="G520" s="8">
        <v>3.0</v>
      </c>
      <c r="H520" s="8"/>
    </row>
    <row r="521">
      <c r="A521" s="6">
        <v>2.1743132E7</v>
      </c>
      <c r="B521" s="8" t="s">
        <v>301</v>
      </c>
      <c r="C521" s="8" t="s">
        <v>186</v>
      </c>
      <c r="D521" s="20">
        <v>559.0</v>
      </c>
      <c r="E521" s="9" t="s">
        <v>19</v>
      </c>
      <c r="F521" s="10">
        <v>0.0064699074064265005</v>
      </c>
      <c r="G521" s="8">
        <v>3.0</v>
      </c>
      <c r="H521" s="8"/>
    </row>
    <row r="522">
      <c r="A522" s="6">
        <v>2.1743133E7</v>
      </c>
      <c r="B522" s="8" t="s">
        <v>218</v>
      </c>
      <c r="C522" s="8" t="s">
        <v>51</v>
      </c>
      <c r="D522" s="20">
        <v>66622.0</v>
      </c>
      <c r="E522" s="9" t="s">
        <v>44</v>
      </c>
      <c r="F522" s="10">
        <v>0.7710879629594274</v>
      </c>
      <c r="G522" s="8">
        <v>4.0</v>
      </c>
      <c r="H522" s="8"/>
    </row>
    <row r="523">
      <c r="A523" s="6">
        <v>2.1743134E7</v>
      </c>
      <c r="B523" s="8" t="s">
        <v>94</v>
      </c>
      <c r="C523" s="8" t="s">
        <v>280</v>
      </c>
      <c r="D523" s="20">
        <v>606.0</v>
      </c>
      <c r="E523" s="9" t="s">
        <v>19</v>
      </c>
      <c r="F523" s="10">
        <v>0.007013888891378883</v>
      </c>
      <c r="G523" s="8">
        <v>3.0</v>
      </c>
      <c r="H523" s="8"/>
    </row>
    <row r="524">
      <c r="A524" s="6">
        <v>2.1743135E7</v>
      </c>
      <c r="B524" s="8" t="s">
        <v>225</v>
      </c>
      <c r="C524" s="8" t="s">
        <v>349</v>
      </c>
      <c r="D524" s="20">
        <v>686.0</v>
      </c>
      <c r="E524" s="9" t="s">
        <v>19</v>
      </c>
      <c r="F524" s="10">
        <v>0.007939814815472346</v>
      </c>
      <c r="G524" s="8">
        <v>3.0</v>
      </c>
      <c r="H524" s="8"/>
    </row>
    <row r="525">
      <c r="A525" s="6">
        <v>2.1743136E7</v>
      </c>
      <c r="B525" s="8" t="s">
        <v>167</v>
      </c>
      <c r="C525" s="8" t="s">
        <v>167</v>
      </c>
      <c r="D525" s="20">
        <v>716.0</v>
      </c>
      <c r="E525" s="9" t="s">
        <v>19</v>
      </c>
      <c r="F525" s="10">
        <v>0.008287037038826384</v>
      </c>
      <c r="G525" s="8">
        <v>3.0</v>
      </c>
      <c r="H525" s="8"/>
    </row>
    <row r="526">
      <c r="A526" s="6">
        <v>2.1743137E7</v>
      </c>
      <c r="B526" s="8" t="s">
        <v>173</v>
      </c>
      <c r="C526" s="8" t="s">
        <v>72</v>
      </c>
      <c r="D526" s="20">
        <v>829.0</v>
      </c>
      <c r="E526" s="9" t="s">
        <v>19</v>
      </c>
      <c r="F526" s="10">
        <v>0.009594907409336884</v>
      </c>
      <c r="G526" s="8">
        <v>3.0</v>
      </c>
      <c r="H526" s="8"/>
    </row>
    <row r="527">
      <c r="A527" s="6">
        <v>2.1743139E7</v>
      </c>
      <c r="B527" s="8" t="s">
        <v>184</v>
      </c>
      <c r="C527" s="8" t="s">
        <v>18</v>
      </c>
      <c r="D527" s="20">
        <v>500.0</v>
      </c>
      <c r="E527" s="9" t="s">
        <v>19</v>
      </c>
      <c r="F527" s="10">
        <v>0.005787037036498077</v>
      </c>
      <c r="G527" s="8">
        <v>3.0</v>
      </c>
      <c r="H527" s="8"/>
    </row>
    <row r="528">
      <c r="A528" s="6">
        <v>2.1743143E7</v>
      </c>
      <c r="B528" s="8" t="s">
        <v>350</v>
      </c>
      <c r="C528" s="8" t="s">
        <v>248</v>
      </c>
      <c r="D528" s="20">
        <v>2832.0</v>
      </c>
      <c r="E528" s="9" t="s">
        <v>44</v>
      </c>
      <c r="F528" s="10">
        <v>0.03277777777839219</v>
      </c>
      <c r="G528" s="8">
        <v>3.0</v>
      </c>
      <c r="H528" s="8"/>
    </row>
    <row r="529">
      <c r="A529" s="6">
        <v>2.1743147E7</v>
      </c>
      <c r="B529" s="8" t="s">
        <v>142</v>
      </c>
      <c r="C529" s="8" t="s">
        <v>45</v>
      </c>
      <c r="D529" s="20">
        <v>1060.0</v>
      </c>
      <c r="E529" s="9" t="s">
        <v>19</v>
      </c>
      <c r="F529" s="10">
        <v>0.01226851851970423</v>
      </c>
      <c r="G529" s="8">
        <v>3.0</v>
      </c>
      <c r="H529" s="8"/>
    </row>
    <row r="530">
      <c r="A530" s="6">
        <v>2.1743151E7</v>
      </c>
      <c r="B530" s="8" t="s">
        <v>310</v>
      </c>
      <c r="C530" s="8" t="s">
        <v>133</v>
      </c>
      <c r="D530" s="20">
        <v>243.0</v>
      </c>
      <c r="E530" s="9" t="s">
        <v>19</v>
      </c>
      <c r="F530" s="10">
        <v>0.0028125000026193447</v>
      </c>
      <c r="G530" s="8">
        <v>3.0</v>
      </c>
      <c r="H530" s="8"/>
    </row>
    <row r="531">
      <c r="A531" s="6">
        <v>2.1743153E7</v>
      </c>
      <c r="B531" s="8" t="s">
        <v>127</v>
      </c>
      <c r="C531" s="8" t="s">
        <v>120</v>
      </c>
      <c r="D531" s="20">
        <v>10397.0</v>
      </c>
      <c r="E531" s="9" t="s">
        <v>44</v>
      </c>
      <c r="F531" s="10">
        <v>0.12033564814919373</v>
      </c>
      <c r="G531" s="8">
        <v>3.0</v>
      </c>
      <c r="H531" s="8"/>
    </row>
    <row r="532">
      <c r="A532" s="6">
        <v>2.1743155E7</v>
      </c>
      <c r="B532" s="8" t="s">
        <v>71</v>
      </c>
      <c r="C532" s="8" t="s">
        <v>158</v>
      </c>
      <c r="D532" s="20">
        <v>525.0</v>
      </c>
      <c r="E532" s="9" t="s">
        <v>19</v>
      </c>
      <c r="F532" s="10">
        <v>0.006076388890505768</v>
      </c>
      <c r="G532" s="8">
        <v>3.0</v>
      </c>
      <c r="H532" s="8"/>
    </row>
    <row r="533">
      <c r="A533" s="6">
        <v>2.1743157E7</v>
      </c>
      <c r="B533" s="8" t="s">
        <v>171</v>
      </c>
      <c r="C533" s="8" t="s">
        <v>43</v>
      </c>
      <c r="D533" s="20">
        <v>449.0</v>
      </c>
      <c r="E533" s="9" t="s">
        <v>19</v>
      </c>
      <c r="F533" s="10">
        <v>0.005196759258979</v>
      </c>
      <c r="G533" s="8">
        <v>3.0</v>
      </c>
      <c r="H533" s="8"/>
    </row>
    <row r="534">
      <c r="A534" s="6">
        <v>2.174316E7</v>
      </c>
      <c r="B534" s="8" t="s">
        <v>37</v>
      </c>
      <c r="C534" s="8" t="s">
        <v>51</v>
      </c>
      <c r="D534" s="20">
        <v>933.0</v>
      </c>
      <c r="E534" s="9" t="s">
        <v>19</v>
      </c>
      <c r="F534" s="10">
        <v>0.010798611110658385</v>
      </c>
      <c r="G534" s="8">
        <v>3.0</v>
      </c>
      <c r="H534" s="8"/>
    </row>
    <row r="535">
      <c r="A535" s="6">
        <v>2.1743161E7</v>
      </c>
      <c r="B535" s="8" t="s">
        <v>190</v>
      </c>
      <c r="C535" s="8" t="s">
        <v>65</v>
      </c>
      <c r="D535" s="20">
        <v>3261.0</v>
      </c>
      <c r="E535" s="9" t="s">
        <v>44</v>
      </c>
      <c r="F535" s="10">
        <v>0.03774305555270985</v>
      </c>
      <c r="G535" s="8">
        <v>3.0</v>
      </c>
      <c r="H535" s="8"/>
    </row>
    <row r="536">
      <c r="A536" s="6">
        <v>2.1743162E7</v>
      </c>
      <c r="B536" s="8" t="s">
        <v>176</v>
      </c>
      <c r="C536" s="8" t="s">
        <v>139</v>
      </c>
      <c r="D536" s="20">
        <v>538.0</v>
      </c>
      <c r="E536" s="9" t="s">
        <v>19</v>
      </c>
      <c r="F536" s="10">
        <v>0.006226851852261461</v>
      </c>
      <c r="G536" s="8">
        <v>3.0</v>
      </c>
      <c r="H536" s="8"/>
    </row>
    <row r="537">
      <c r="A537" s="6">
        <v>2.1743163E7</v>
      </c>
      <c r="B537" s="8" t="s">
        <v>190</v>
      </c>
      <c r="C537" s="8" t="s">
        <v>65</v>
      </c>
      <c r="D537" s="20">
        <v>3271.0</v>
      </c>
      <c r="E537" s="9" t="s">
        <v>44</v>
      </c>
      <c r="F537" s="10">
        <v>0.0378587962986785</v>
      </c>
      <c r="G537" s="8">
        <v>3.0</v>
      </c>
      <c r="H537" s="8"/>
    </row>
    <row r="538">
      <c r="A538" s="6">
        <v>2.1743164E7</v>
      </c>
      <c r="B538" s="8" t="s">
        <v>327</v>
      </c>
      <c r="C538" s="8" t="s">
        <v>238</v>
      </c>
      <c r="D538" s="20">
        <v>1990.0</v>
      </c>
      <c r="E538" s="9" t="s">
        <v>19</v>
      </c>
      <c r="F538" s="10">
        <v>0.023032407407299615</v>
      </c>
      <c r="G538" s="8">
        <v>3.0</v>
      </c>
      <c r="H538" s="8"/>
    </row>
    <row r="539">
      <c r="A539" s="6">
        <v>2.1743166E7</v>
      </c>
      <c r="B539" s="8" t="s">
        <v>87</v>
      </c>
      <c r="C539" s="8" t="s">
        <v>338</v>
      </c>
      <c r="D539" s="20">
        <v>366.0</v>
      </c>
      <c r="E539" s="9" t="s">
        <v>19</v>
      </c>
      <c r="F539" s="10">
        <v>0.004236111111822538</v>
      </c>
      <c r="G539" s="8">
        <v>3.0</v>
      </c>
      <c r="H539" s="8"/>
    </row>
    <row r="540">
      <c r="A540" s="6">
        <v>2.1743167E7</v>
      </c>
      <c r="B540" s="8" t="s">
        <v>55</v>
      </c>
      <c r="C540" s="8" t="s">
        <v>278</v>
      </c>
      <c r="D540" s="20">
        <v>515.0</v>
      </c>
      <c r="E540" s="9" t="s">
        <v>19</v>
      </c>
      <c r="F540" s="10">
        <v>0.005960648151813075</v>
      </c>
      <c r="G540" s="8">
        <v>3.0</v>
      </c>
      <c r="H540" s="8"/>
    </row>
    <row r="541">
      <c r="A541" s="6">
        <v>2.1743169E7</v>
      </c>
      <c r="B541" s="8" t="s">
        <v>319</v>
      </c>
      <c r="C541" s="8" t="s">
        <v>351</v>
      </c>
      <c r="D541" s="20">
        <v>462.0</v>
      </c>
      <c r="E541" s="9" t="s">
        <v>19</v>
      </c>
      <c r="F541" s="10">
        <v>0.005347222220734693</v>
      </c>
      <c r="G541" s="8">
        <v>3.0</v>
      </c>
      <c r="H541" s="8"/>
    </row>
    <row r="542">
      <c r="A542" s="6">
        <v>2.1743171E7</v>
      </c>
      <c r="B542" s="8" t="s">
        <v>155</v>
      </c>
      <c r="C542" s="8" t="s">
        <v>286</v>
      </c>
      <c r="D542" s="20">
        <v>959.0</v>
      </c>
      <c r="E542" s="9" t="s">
        <v>19</v>
      </c>
      <c r="F542" s="10">
        <v>0.01109953703416977</v>
      </c>
      <c r="G542" s="8">
        <v>3.0</v>
      </c>
      <c r="H542" s="8"/>
    </row>
    <row r="543">
      <c r="A543" s="6">
        <v>2.1743173E7</v>
      </c>
      <c r="B543" s="8" t="s">
        <v>37</v>
      </c>
      <c r="C543" s="8" t="s">
        <v>310</v>
      </c>
      <c r="D543" s="20">
        <v>428.0</v>
      </c>
      <c r="E543" s="9" t="s">
        <v>19</v>
      </c>
      <c r="F543" s="10">
        <v>0.004953703697538003</v>
      </c>
      <c r="G543" s="8">
        <v>3.0</v>
      </c>
      <c r="H543" s="8"/>
    </row>
    <row r="544">
      <c r="A544" s="6">
        <v>2.1743174E7</v>
      </c>
      <c r="B544" s="8" t="s">
        <v>264</v>
      </c>
      <c r="C544" s="8" t="s">
        <v>117</v>
      </c>
      <c r="D544" s="20">
        <v>1378.0</v>
      </c>
      <c r="E544" s="9" t="s">
        <v>19</v>
      </c>
      <c r="F544" s="10">
        <v>0.01594907407707069</v>
      </c>
      <c r="G544" s="8">
        <v>3.0</v>
      </c>
      <c r="H544" s="8"/>
    </row>
    <row r="545">
      <c r="A545" s="6">
        <v>2.1743176E7</v>
      </c>
      <c r="B545" s="8" t="s">
        <v>31</v>
      </c>
      <c r="C545" s="8" t="s">
        <v>299</v>
      </c>
      <c r="D545" s="20">
        <v>201.0</v>
      </c>
      <c r="E545" s="9" t="s">
        <v>19</v>
      </c>
      <c r="F545" s="10">
        <v>0.0023263888870133087</v>
      </c>
      <c r="G545" s="8">
        <v>3.0</v>
      </c>
      <c r="H545" s="8"/>
    </row>
    <row r="546">
      <c r="A546" s="6">
        <v>2.1743179E7</v>
      </c>
      <c r="B546" s="8" t="s">
        <v>159</v>
      </c>
      <c r="C546" s="8" t="s">
        <v>27</v>
      </c>
      <c r="D546" s="20">
        <v>307.0</v>
      </c>
      <c r="E546" s="9" t="s">
        <v>19</v>
      </c>
      <c r="F546" s="10">
        <v>0.0035532407418941148</v>
      </c>
      <c r="G546" s="8">
        <v>3.0</v>
      </c>
      <c r="H546" s="8"/>
    </row>
    <row r="547">
      <c r="A547" s="6">
        <v>2.174318E7</v>
      </c>
      <c r="B547" s="8" t="s">
        <v>209</v>
      </c>
      <c r="C547" s="8" t="s">
        <v>31</v>
      </c>
      <c r="D547" s="20">
        <v>185.0</v>
      </c>
      <c r="E547" s="9" t="s">
        <v>19</v>
      </c>
      <c r="F547" s="10">
        <v>0.002141203702194616</v>
      </c>
      <c r="G547" s="8">
        <v>3.0</v>
      </c>
      <c r="H547" s="8"/>
    </row>
    <row r="548">
      <c r="A548" s="6">
        <v>2.1743181E7</v>
      </c>
      <c r="B548" s="8" t="s">
        <v>109</v>
      </c>
      <c r="C548" s="8" t="s">
        <v>291</v>
      </c>
      <c r="D548" s="20">
        <v>807.0</v>
      </c>
      <c r="E548" s="9" t="s">
        <v>19</v>
      </c>
      <c r="F548" s="10">
        <v>0.009340277778392192</v>
      </c>
      <c r="G548" s="8">
        <v>3.0</v>
      </c>
      <c r="H548" s="8"/>
    </row>
    <row r="549">
      <c r="A549" s="6">
        <v>2.1743182E7</v>
      </c>
      <c r="B549" s="8" t="s">
        <v>102</v>
      </c>
      <c r="C549" s="8" t="s">
        <v>265</v>
      </c>
      <c r="D549" s="20">
        <v>1539.0</v>
      </c>
      <c r="E549" s="9" t="s">
        <v>19</v>
      </c>
      <c r="F549" s="10">
        <v>0.017812500002037268</v>
      </c>
      <c r="G549" s="8">
        <v>3.0</v>
      </c>
      <c r="H549" s="8"/>
    </row>
    <row r="550">
      <c r="A550" s="6">
        <v>2.1743183E7</v>
      </c>
      <c r="B550" s="8" t="s">
        <v>170</v>
      </c>
      <c r="C550" s="8" t="s">
        <v>36</v>
      </c>
      <c r="D550" s="20">
        <v>651.0</v>
      </c>
      <c r="E550" s="9" t="s">
        <v>19</v>
      </c>
      <c r="F550" s="10">
        <v>0.007534722215496004</v>
      </c>
      <c r="G550" s="8">
        <v>3.0</v>
      </c>
      <c r="H550" s="8"/>
    </row>
    <row r="551">
      <c r="A551" s="6">
        <v>2.1743184E7</v>
      </c>
      <c r="B551" s="8" t="s">
        <v>222</v>
      </c>
      <c r="C551" s="8" t="s">
        <v>222</v>
      </c>
      <c r="D551" s="20">
        <v>540.0</v>
      </c>
      <c r="E551" s="9" t="s">
        <v>19</v>
      </c>
      <c r="F551" s="10">
        <v>0.0062499999985448085</v>
      </c>
      <c r="G551" s="8">
        <v>3.0</v>
      </c>
      <c r="H551" s="8"/>
    </row>
    <row r="552">
      <c r="A552" s="6">
        <v>2.1743185E7</v>
      </c>
      <c r="B552" s="8" t="s">
        <v>231</v>
      </c>
      <c r="C552" s="8" t="s">
        <v>230</v>
      </c>
      <c r="D552" s="20">
        <v>628.0</v>
      </c>
      <c r="E552" s="9" t="s">
        <v>19</v>
      </c>
      <c r="F552" s="10">
        <v>0.007268518515047617</v>
      </c>
      <c r="G552" s="8">
        <v>3.0</v>
      </c>
      <c r="H552" s="8"/>
    </row>
    <row r="553">
      <c r="A553" s="6">
        <v>2.1743186E7</v>
      </c>
      <c r="B553" s="8" t="s">
        <v>170</v>
      </c>
      <c r="C553" s="8" t="s">
        <v>36</v>
      </c>
      <c r="D553" s="20">
        <v>599.0</v>
      </c>
      <c r="E553" s="9" t="s">
        <v>19</v>
      </c>
      <c r="F553" s="10">
        <v>0.006932870368473232</v>
      </c>
      <c r="G553" s="8">
        <v>3.0</v>
      </c>
      <c r="H553" s="8"/>
    </row>
    <row r="554">
      <c r="A554" s="6">
        <v>2.1743187E7</v>
      </c>
      <c r="B554" s="8" t="s">
        <v>352</v>
      </c>
      <c r="C554" s="8" t="s">
        <v>247</v>
      </c>
      <c r="D554" s="20">
        <v>364.0</v>
      </c>
      <c r="E554" s="9" t="s">
        <v>19</v>
      </c>
      <c r="F554" s="10">
        <v>0.004212962965539191</v>
      </c>
      <c r="G554" s="8">
        <v>3.0</v>
      </c>
      <c r="H554" s="8"/>
    </row>
    <row r="555">
      <c r="A555" s="6">
        <v>2.1743188E7</v>
      </c>
      <c r="B555" s="8" t="s">
        <v>46</v>
      </c>
      <c r="C555" s="8" t="s">
        <v>278</v>
      </c>
      <c r="D555" s="20">
        <v>371.0</v>
      </c>
      <c r="E555" s="9" t="s">
        <v>19</v>
      </c>
      <c r="F555" s="10">
        <v>0.004293981481168885</v>
      </c>
      <c r="G555" s="8">
        <v>3.0</v>
      </c>
      <c r="H555" s="8"/>
    </row>
    <row r="556">
      <c r="A556" s="6">
        <v>2.174319E7</v>
      </c>
      <c r="B556" s="8" t="s">
        <v>170</v>
      </c>
      <c r="C556" s="8" t="s">
        <v>45</v>
      </c>
      <c r="D556" s="20">
        <v>407.0</v>
      </c>
      <c r="E556" s="9" t="s">
        <v>19</v>
      </c>
      <c r="F556" s="10">
        <v>0.004710648150648922</v>
      </c>
      <c r="G556" s="8">
        <v>3.0</v>
      </c>
      <c r="H556" s="8"/>
    </row>
    <row r="557">
      <c r="A557" s="6">
        <v>2.1743191E7</v>
      </c>
      <c r="B557" s="8" t="s">
        <v>184</v>
      </c>
      <c r="C557" s="8" t="s">
        <v>192</v>
      </c>
      <c r="D557" s="20">
        <v>743.0</v>
      </c>
      <c r="E557" s="9" t="s">
        <v>19</v>
      </c>
      <c r="F557" s="10">
        <v>0.008599537031841464</v>
      </c>
      <c r="G557" s="8">
        <v>3.0</v>
      </c>
      <c r="H557" s="8"/>
    </row>
    <row r="558">
      <c r="A558" s="6">
        <v>2.1743192E7</v>
      </c>
      <c r="B558" s="8" t="s">
        <v>43</v>
      </c>
      <c r="C558" s="8" t="s">
        <v>51</v>
      </c>
      <c r="D558" s="20">
        <v>987.0</v>
      </c>
      <c r="E558" s="9" t="s">
        <v>19</v>
      </c>
      <c r="F558" s="10">
        <v>0.011423611111240461</v>
      </c>
      <c r="G558" s="8">
        <v>3.0</v>
      </c>
      <c r="H558" s="8"/>
    </row>
    <row r="559">
      <c r="A559" s="6">
        <v>2.1743193E7</v>
      </c>
      <c r="B559" s="8" t="s">
        <v>226</v>
      </c>
      <c r="C559" s="8" t="s">
        <v>353</v>
      </c>
      <c r="D559" s="20">
        <v>1109.0</v>
      </c>
      <c r="E559" s="9" t="s">
        <v>19</v>
      </c>
      <c r="F559" s="10">
        <v>0.01283564815093996</v>
      </c>
      <c r="G559" s="8">
        <v>3.0</v>
      </c>
      <c r="H559" s="8"/>
    </row>
    <row r="560">
      <c r="A560" s="6">
        <v>2.1743194E7</v>
      </c>
      <c r="B560" s="8" t="s">
        <v>354</v>
      </c>
      <c r="C560" s="8" t="s">
        <v>313</v>
      </c>
      <c r="D560" s="20">
        <v>760.0</v>
      </c>
      <c r="E560" s="9" t="s">
        <v>19</v>
      </c>
      <c r="F560" s="10">
        <v>0.008796296300715767</v>
      </c>
      <c r="G560" s="8">
        <v>3.0</v>
      </c>
      <c r="H560" s="8"/>
    </row>
    <row r="561">
      <c r="A561" s="6">
        <v>2.1743201E7</v>
      </c>
      <c r="B561" s="8" t="s">
        <v>37</v>
      </c>
      <c r="C561" s="8" t="s">
        <v>254</v>
      </c>
      <c r="D561" s="20">
        <v>206.0</v>
      </c>
      <c r="E561" s="9" t="s">
        <v>19</v>
      </c>
      <c r="F561" s="10">
        <v>0.0023842592563596554</v>
      </c>
      <c r="G561" s="8">
        <v>3.0</v>
      </c>
      <c r="H561" s="8"/>
    </row>
    <row r="562">
      <c r="A562" s="6">
        <v>2.1743203E7</v>
      </c>
      <c r="B562" s="8" t="s">
        <v>36</v>
      </c>
      <c r="C562" s="8" t="s">
        <v>292</v>
      </c>
      <c r="D562" s="20">
        <v>1223.0</v>
      </c>
      <c r="E562" s="9" t="s">
        <v>19</v>
      </c>
      <c r="F562" s="10">
        <v>0.014155092590954155</v>
      </c>
      <c r="G562" s="8">
        <v>3.0</v>
      </c>
      <c r="H562" s="8"/>
    </row>
    <row r="563">
      <c r="A563" s="6">
        <v>2.1743204E7</v>
      </c>
      <c r="B563" s="8" t="s">
        <v>21</v>
      </c>
      <c r="C563" s="8" t="s">
        <v>21</v>
      </c>
      <c r="D563" s="20">
        <v>522.0</v>
      </c>
      <c r="E563" s="9" t="s">
        <v>19</v>
      </c>
      <c r="F563" s="10">
        <v>0.006041666667442769</v>
      </c>
      <c r="G563" s="8">
        <v>3.0</v>
      </c>
      <c r="H563" s="8"/>
    </row>
    <row r="564">
      <c r="A564" s="6">
        <v>2.1743205E7</v>
      </c>
      <c r="B564" s="8" t="s">
        <v>355</v>
      </c>
      <c r="C564" s="8" t="s">
        <v>356</v>
      </c>
      <c r="D564" s="20">
        <v>271.0</v>
      </c>
      <c r="E564" s="9" t="s">
        <v>19</v>
      </c>
      <c r="F564" s="10">
        <v>0.003136574072414078</v>
      </c>
      <c r="G564" s="8">
        <v>3.0</v>
      </c>
      <c r="H564" s="8"/>
    </row>
    <row r="565">
      <c r="A565" s="6">
        <v>2.1743207E7</v>
      </c>
      <c r="B565" s="8" t="s">
        <v>33</v>
      </c>
      <c r="C565" s="8" t="s">
        <v>17</v>
      </c>
      <c r="D565" s="20">
        <v>419.0</v>
      </c>
      <c r="E565" s="9" t="s">
        <v>19</v>
      </c>
      <c r="F565" s="10">
        <v>0.004849537035624962</v>
      </c>
      <c r="G565" s="8">
        <v>3.0</v>
      </c>
      <c r="H565" s="8"/>
    </row>
    <row r="566">
      <c r="A566" s="6">
        <v>2.1743208E7</v>
      </c>
      <c r="B566" s="8" t="s">
        <v>357</v>
      </c>
      <c r="C566" s="8" t="s">
        <v>350</v>
      </c>
      <c r="D566" s="20">
        <v>647.0</v>
      </c>
      <c r="E566" s="9" t="s">
        <v>19</v>
      </c>
      <c r="F566" s="10">
        <v>0.007488425930205267</v>
      </c>
      <c r="G566" s="8">
        <v>3.0</v>
      </c>
      <c r="H566" s="8"/>
    </row>
    <row r="567">
      <c r="A567" s="6">
        <v>2.1743209E7</v>
      </c>
      <c r="B567" s="8" t="s">
        <v>98</v>
      </c>
      <c r="C567" s="8" t="s">
        <v>94</v>
      </c>
      <c r="D567" s="20">
        <v>373.0</v>
      </c>
      <c r="E567" s="9" t="s">
        <v>19</v>
      </c>
      <c r="F567" s="10">
        <v>0.004317129627452232</v>
      </c>
      <c r="G567" s="8">
        <v>3.0</v>
      </c>
      <c r="H567" s="8"/>
    </row>
    <row r="568">
      <c r="A568" s="6">
        <v>2.174321E7</v>
      </c>
      <c r="B568" s="8" t="s">
        <v>358</v>
      </c>
      <c r="C568" s="8" t="s">
        <v>222</v>
      </c>
      <c r="D568" s="20">
        <v>499.0</v>
      </c>
      <c r="E568" s="9" t="s">
        <v>19</v>
      </c>
      <c r="F568" s="10">
        <v>0.0057754629669943824</v>
      </c>
      <c r="G568" s="8">
        <v>3.0</v>
      </c>
      <c r="H568" s="8"/>
    </row>
    <row r="569">
      <c r="A569" s="6">
        <v>2.1743211E7</v>
      </c>
      <c r="B569" s="8" t="s">
        <v>176</v>
      </c>
      <c r="C569" s="8" t="s">
        <v>325</v>
      </c>
      <c r="D569" s="20">
        <v>441.0</v>
      </c>
      <c r="E569" s="9" t="s">
        <v>19</v>
      </c>
      <c r="F569" s="10">
        <v>0.005104166666569654</v>
      </c>
      <c r="G569" s="8">
        <v>3.0</v>
      </c>
      <c r="H569" s="8"/>
    </row>
    <row r="570">
      <c r="A570" s="6">
        <v>2.1743212E7</v>
      </c>
      <c r="B570" s="8" t="s">
        <v>130</v>
      </c>
      <c r="C570" s="8" t="s">
        <v>166</v>
      </c>
      <c r="D570" s="20">
        <v>782.0</v>
      </c>
      <c r="E570" s="9" t="s">
        <v>19</v>
      </c>
      <c r="F570" s="10">
        <v>0.0090509259243845</v>
      </c>
      <c r="G570" s="8">
        <v>3.0</v>
      </c>
      <c r="H570" s="8"/>
    </row>
    <row r="571">
      <c r="A571" s="6">
        <v>2.1743215E7</v>
      </c>
      <c r="B571" s="8" t="s">
        <v>28</v>
      </c>
      <c r="C571" s="8" t="s">
        <v>28</v>
      </c>
      <c r="D571" s="20">
        <v>398.0</v>
      </c>
      <c r="E571" s="9" t="s">
        <v>44</v>
      </c>
      <c r="F571" s="10">
        <v>0.004606481481459923</v>
      </c>
      <c r="G571" s="8">
        <v>3.0</v>
      </c>
      <c r="H571" s="8"/>
    </row>
    <row r="572">
      <c r="A572" s="6">
        <v>2.1743217E7</v>
      </c>
      <c r="B572" s="8" t="s">
        <v>302</v>
      </c>
      <c r="C572" s="8" t="s">
        <v>215</v>
      </c>
      <c r="D572" s="20">
        <v>3400.0</v>
      </c>
      <c r="E572" s="9" t="s">
        <v>44</v>
      </c>
      <c r="F572" s="10">
        <v>0.03935185185400769</v>
      </c>
      <c r="G572" s="8">
        <v>3.0</v>
      </c>
      <c r="H572" s="8"/>
    </row>
    <row r="573">
      <c r="A573" s="6">
        <v>2.1743218E7</v>
      </c>
      <c r="B573" s="8" t="s">
        <v>339</v>
      </c>
      <c r="C573" s="8" t="s">
        <v>359</v>
      </c>
      <c r="D573" s="20">
        <v>350.0</v>
      </c>
      <c r="E573" s="9" t="s">
        <v>19</v>
      </c>
      <c r="F573" s="10">
        <v>0.004050925927003846</v>
      </c>
      <c r="G573" s="8">
        <v>3.0</v>
      </c>
      <c r="H573" s="8"/>
    </row>
    <row r="574">
      <c r="A574" s="6">
        <v>2.1743219E7</v>
      </c>
      <c r="B574" s="8" t="s">
        <v>360</v>
      </c>
      <c r="C574" s="8" t="s">
        <v>291</v>
      </c>
      <c r="D574" s="20">
        <v>215.0</v>
      </c>
      <c r="E574" s="9" t="s">
        <v>19</v>
      </c>
      <c r="F574" s="10">
        <v>0.002488425925548654</v>
      </c>
      <c r="G574" s="8">
        <v>3.0</v>
      </c>
      <c r="H574" s="8"/>
    </row>
    <row r="575">
      <c r="A575" s="6">
        <v>2.174322E7</v>
      </c>
      <c r="B575" s="8" t="s">
        <v>94</v>
      </c>
      <c r="C575" s="8" t="s">
        <v>51</v>
      </c>
      <c r="D575" s="20">
        <v>421.0</v>
      </c>
      <c r="E575" s="9" t="s">
        <v>19</v>
      </c>
      <c r="F575" s="10">
        <v>0.0048726851819083095</v>
      </c>
      <c r="G575" s="8">
        <v>3.0</v>
      </c>
      <c r="H575" s="8"/>
    </row>
    <row r="576">
      <c r="A576" s="6">
        <v>2.1743223E7</v>
      </c>
      <c r="B576" s="8" t="s">
        <v>213</v>
      </c>
      <c r="C576" s="8" t="s">
        <v>45</v>
      </c>
      <c r="D576" s="20">
        <v>400.0</v>
      </c>
      <c r="E576" s="9" t="s">
        <v>19</v>
      </c>
      <c r="F576" s="10">
        <v>0.00462962962774327</v>
      </c>
      <c r="G576" s="8">
        <v>3.0</v>
      </c>
      <c r="H576" s="8"/>
    </row>
    <row r="577">
      <c r="A577" s="6">
        <v>2.1743224E7</v>
      </c>
      <c r="B577" s="8" t="s">
        <v>192</v>
      </c>
      <c r="C577" s="8" t="s">
        <v>114</v>
      </c>
      <c r="D577" s="20">
        <v>218.0</v>
      </c>
      <c r="E577" s="9" t="s">
        <v>19</v>
      </c>
      <c r="F577" s="10">
        <v>0.002523148141335696</v>
      </c>
      <c r="G577" s="8">
        <v>3.0</v>
      </c>
      <c r="H577" s="8"/>
    </row>
    <row r="578">
      <c r="A578" s="6">
        <v>2.1743229E7</v>
      </c>
      <c r="B578" s="8" t="s">
        <v>233</v>
      </c>
      <c r="C578" s="8" t="s">
        <v>208</v>
      </c>
      <c r="D578" s="20">
        <v>871.0</v>
      </c>
      <c r="E578" s="9" t="s">
        <v>19</v>
      </c>
      <c r="F578" s="10">
        <v>0.010081018517666962</v>
      </c>
      <c r="G578" s="8">
        <v>3.0</v>
      </c>
      <c r="H578" s="8"/>
    </row>
    <row r="579">
      <c r="A579" s="6">
        <v>2.1743232E7</v>
      </c>
      <c r="B579" s="8" t="s">
        <v>286</v>
      </c>
      <c r="C579" s="8" t="s">
        <v>37</v>
      </c>
      <c r="D579" s="20">
        <v>511.0</v>
      </c>
      <c r="E579" s="9" t="s">
        <v>19</v>
      </c>
      <c r="F579" s="10">
        <v>0.005914351851970423</v>
      </c>
      <c r="G579" s="8">
        <v>3.0</v>
      </c>
      <c r="H579" s="8"/>
    </row>
    <row r="580">
      <c r="A580" s="6">
        <v>2.1743235E7</v>
      </c>
      <c r="B580" s="8" t="s">
        <v>251</v>
      </c>
      <c r="C580" s="8" t="s">
        <v>290</v>
      </c>
      <c r="D580" s="20">
        <v>726.0</v>
      </c>
      <c r="E580" s="9" t="s">
        <v>19</v>
      </c>
      <c r="F580" s="10">
        <v>0.008402777777519077</v>
      </c>
      <c r="G580" s="8">
        <v>3.0</v>
      </c>
      <c r="H580" s="8"/>
    </row>
    <row r="581">
      <c r="A581" s="6">
        <v>2.1743238E7</v>
      </c>
      <c r="B581" s="8" t="s">
        <v>117</v>
      </c>
      <c r="C581" s="8" t="s">
        <v>361</v>
      </c>
      <c r="D581" s="20">
        <v>470.0</v>
      </c>
      <c r="E581" s="9" t="s">
        <v>19</v>
      </c>
      <c r="F581" s="10">
        <v>0.005439814813144039</v>
      </c>
      <c r="G581" s="8">
        <v>3.0</v>
      </c>
      <c r="H581" s="8"/>
    </row>
    <row r="582">
      <c r="A582" s="6">
        <v>2.1743239E7</v>
      </c>
      <c r="B582" s="8" t="s">
        <v>137</v>
      </c>
      <c r="C582" s="8" t="s">
        <v>70</v>
      </c>
      <c r="D582" s="20">
        <v>982.0</v>
      </c>
      <c r="E582" s="9" t="s">
        <v>19</v>
      </c>
      <c r="F582" s="10">
        <v>0.011365740741894115</v>
      </c>
      <c r="G582" s="8">
        <v>3.0</v>
      </c>
      <c r="H582" s="8"/>
    </row>
    <row r="583">
      <c r="A583" s="6">
        <v>2.174324E7</v>
      </c>
      <c r="B583" s="8" t="s">
        <v>253</v>
      </c>
      <c r="C583" s="8" t="s">
        <v>307</v>
      </c>
      <c r="D583" s="20">
        <v>1288.0</v>
      </c>
      <c r="E583" s="9" t="s">
        <v>19</v>
      </c>
      <c r="F583" s="10">
        <v>0.014907407407008577</v>
      </c>
      <c r="G583" s="8">
        <v>3.0</v>
      </c>
      <c r="H583" s="8"/>
    </row>
    <row r="584">
      <c r="A584" s="6">
        <v>2.1743241E7</v>
      </c>
      <c r="B584" s="8" t="s">
        <v>362</v>
      </c>
      <c r="C584" s="8" t="s">
        <v>142</v>
      </c>
      <c r="D584" s="20">
        <v>1296.0</v>
      </c>
      <c r="E584" s="9" t="s">
        <v>19</v>
      </c>
      <c r="F584" s="10">
        <v>0.015000000006693881</v>
      </c>
      <c r="G584" s="8">
        <v>3.0</v>
      </c>
      <c r="H584" s="8"/>
    </row>
    <row r="585">
      <c r="A585" s="6">
        <v>2.1743242E7</v>
      </c>
      <c r="B585" s="8" t="s">
        <v>290</v>
      </c>
      <c r="C585" s="8" t="s">
        <v>204</v>
      </c>
      <c r="D585" s="20">
        <v>491.0</v>
      </c>
      <c r="E585" s="9" t="s">
        <v>19</v>
      </c>
      <c r="F585" s="10">
        <v>0.005682870367309079</v>
      </c>
      <c r="G585" s="8">
        <v>3.0</v>
      </c>
      <c r="H585" s="8"/>
    </row>
    <row r="586">
      <c r="A586" s="6">
        <v>2.1743243E7</v>
      </c>
      <c r="B586" s="8" t="s">
        <v>55</v>
      </c>
      <c r="C586" s="8" t="s">
        <v>53</v>
      </c>
      <c r="D586" s="20">
        <v>985.0</v>
      </c>
      <c r="E586" s="9" t="s">
        <v>19</v>
      </c>
      <c r="F586" s="10">
        <v>0.011400462957681157</v>
      </c>
      <c r="G586" s="8">
        <v>3.0</v>
      </c>
      <c r="H586" s="8"/>
    </row>
    <row r="587">
      <c r="A587" s="6">
        <v>2.1743244E7</v>
      </c>
      <c r="B587" s="8" t="s">
        <v>329</v>
      </c>
      <c r="C587" s="8" t="s">
        <v>45</v>
      </c>
      <c r="D587" s="20">
        <v>353.0</v>
      </c>
      <c r="E587" s="9" t="s">
        <v>19</v>
      </c>
      <c r="F587" s="10">
        <v>0.004085648150066845</v>
      </c>
      <c r="G587" s="8">
        <v>3.0</v>
      </c>
      <c r="H587" s="8"/>
    </row>
    <row r="588">
      <c r="A588" s="6">
        <v>2.1743245E7</v>
      </c>
      <c r="B588" s="8" t="s">
        <v>94</v>
      </c>
      <c r="C588" s="8" t="s">
        <v>145</v>
      </c>
      <c r="D588" s="20">
        <v>1816.0</v>
      </c>
      <c r="E588" s="9" t="s">
        <v>19</v>
      </c>
      <c r="F588" s="10">
        <v>0.021018518520577345</v>
      </c>
      <c r="G588" s="8">
        <v>3.0</v>
      </c>
      <c r="H588" s="8"/>
    </row>
    <row r="589">
      <c r="A589" s="6">
        <v>2.1743246E7</v>
      </c>
      <c r="B589" s="8" t="s">
        <v>231</v>
      </c>
      <c r="C589" s="8" t="s">
        <v>137</v>
      </c>
      <c r="D589" s="20">
        <v>579.0</v>
      </c>
      <c r="E589" s="9" t="s">
        <v>19</v>
      </c>
      <c r="F589" s="10">
        <v>0.006701388891087845</v>
      </c>
      <c r="G589" s="8">
        <v>3.0</v>
      </c>
      <c r="H589" s="8"/>
    </row>
    <row r="590">
      <c r="A590" s="6">
        <v>2.1743247E7</v>
      </c>
      <c r="B590" s="8" t="s">
        <v>55</v>
      </c>
      <c r="C590" s="8" t="s">
        <v>27</v>
      </c>
      <c r="D590" s="20">
        <v>590.0</v>
      </c>
      <c r="E590" s="9" t="s">
        <v>19</v>
      </c>
      <c r="F590" s="10">
        <v>0.006828703706560191</v>
      </c>
      <c r="G590" s="8">
        <v>3.0</v>
      </c>
      <c r="H590" s="8"/>
    </row>
    <row r="591">
      <c r="A591" s="6">
        <v>2.1743248E7</v>
      </c>
      <c r="B591" s="8" t="s">
        <v>329</v>
      </c>
      <c r="C591" s="8" t="s">
        <v>307</v>
      </c>
      <c r="D591" s="20">
        <v>361.0</v>
      </c>
      <c r="E591" s="9" t="s">
        <v>19</v>
      </c>
      <c r="F591" s="10">
        <v>0.004178240742476191</v>
      </c>
      <c r="G591" s="8">
        <v>3.0</v>
      </c>
      <c r="H591" s="8"/>
    </row>
    <row r="592">
      <c r="A592" s="6">
        <v>2.1743249E7</v>
      </c>
      <c r="B592" s="8" t="s">
        <v>37</v>
      </c>
      <c r="C592" s="8" t="s">
        <v>36</v>
      </c>
      <c r="D592" s="20">
        <v>448.0</v>
      </c>
      <c r="E592" s="9" t="s">
        <v>44</v>
      </c>
      <c r="F592" s="10">
        <v>0.005185185189475305</v>
      </c>
      <c r="G592" s="8">
        <v>3.0</v>
      </c>
      <c r="H592" s="8"/>
    </row>
    <row r="593">
      <c r="A593" s="6">
        <v>2.174325E7</v>
      </c>
      <c r="B593" s="8" t="s">
        <v>37</v>
      </c>
      <c r="C593" s="8" t="s">
        <v>36</v>
      </c>
      <c r="D593" s="20">
        <v>418.0</v>
      </c>
      <c r="E593" s="9" t="s">
        <v>44</v>
      </c>
      <c r="F593" s="10">
        <v>0.0048379629661212675</v>
      </c>
      <c r="G593" s="8">
        <v>3.0</v>
      </c>
      <c r="H593" s="8"/>
    </row>
    <row r="594">
      <c r="A594" s="6">
        <v>2.1743252E7</v>
      </c>
      <c r="B594" s="8" t="s">
        <v>17</v>
      </c>
      <c r="C594" s="8" t="s">
        <v>314</v>
      </c>
      <c r="D594" s="20">
        <v>396.0</v>
      </c>
      <c r="E594" s="9" t="s">
        <v>19</v>
      </c>
      <c r="F594" s="10">
        <v>0.004583333335176576</v>
      </c>
      <c r="G594" s="8">
        <v>3.0</v>
      </c>
      <c r="H594" s="8"/>
    </row>
    <row r="595">
      <c r="A595" s="6">
        <v>2.1743255E7</v>
      </c>
      <c r="B595" s="8" t="s">
        <v>78</v>
      </c>
      <c r="C595" s="8" t="s">
        <v>363</v>
      </c>
      <c r="D595" s="20">
        <v>647.0</v>
      </c>
      <c r="E595" s="9" t="s">
        <v>19</v>
      </c>
      <c r="F595" s="10">
        <v>0.007488425930205267</v>
      </c>
      <c r="G595" s="8">
        <v>3.0</v>
      </c>
      <c r="H595" s="8"/>
    </row>
    <row r="596">
      <c r="A596" s="6">
        <v>2.1743256E7</v>
      </c>
      <c r="B596" s="8" t="s">
        <v>225</v>
      </c>
      <c r="C596" s="8" t="s">
        <v>118</v>
      </c>
      <c r="D596" s="20">
        <v>1231.0</v>
      </c>
      <c r="E596" s="9" t="s">
        <v>19</v>
      </c>
      <c r="F596" s="10">
        <v>0.014247685183363501</v>
      </c>
      <c r="G596" s="8">
        <v>3.0</v>
      </c>
      <c r="H596" s="8"/>
    </row>
    <row r="597">
      <c r="A597" s="6">
        <v>2.1743258E7</v>
      </c>
      <c r="B597" s="8" t="s">
        <v>133</v>
      </c>
      <c r="C597" s="8" t="s">
        <v>310</v>
      </c>
      <c r="D597" s="20">
        <v>258.0</v>
      </c>
      <c r="E597" s="9" t="s">
        <v>19</v>
      </c>
      <c r="F597" s="10">
        <v>0.002986111110658385</v>
      </c>
      <c r="G597" s="8">
        <v>3.0</v>
      </c>
      <c r="H597" s="8"/>
    </row>
    <row r="598">
      <c r="A598" s="6">
        <v>2.1743259E7</v>
      </c>
      <c r="B598" s="8" t="s">
        <v>70</v>
      </c>
      <c r="C598" s="8" t="s">
        <v>55</v>
      </c>
      <c r="D598" s="20">
        <v>1423.0</v>
      </c>
      <c r="E598" s="9" t="s">
        <v>19</v>
      </c>
      <c r="F598" s="10">
        <v>0.01646990740118781</v>
      </c>
      <c r="G598" s="8">
        <v>3.0</v>
      </c>
      <c r="H598" s="8"/>
    </row>
    <row r="599">
      <c r="A599" s="6">
        <v>2.174326E7</v>
      </c>
      <c r="B599" s="8" t="s">
        <v>38</v>
      </c>
      <c r="C599" s="8" t="s">
        <v>309</v>
      </c>
      <c r="D599" s="20">
        <v>223.0</v>
      </c>
      <c r="E599" s="9" t="s">
        <v>19</v>
      </c>
      <c r="F599" s="10">
        <v>0.002581018525233958</v>
      </c>
      <c r="G599" s="8">
        <v>3.0</v>
      </c>
      <c r="H599" s="8"/>
    </row>
    <row r="600">
      <c r="A600" s="6">
        <v>2.1743261E7</v>
      </c>
      <c r="B600" s="8" t="s">
        <v>94</v>
      </c>
      <c r="C600" s="8" t="s">
        <v>18</v>
      </c>
      <c r="D600" s="20">
        <v>223.0</v>
      </c>
      <c r="E600" s="9" t="s">
        <v>19</v>
      </c>
      <c r="F600" s="10">
        <v>0.0025810185179580003</v>
      </c>
      <c r="G600" s="8">
        <v>3.0</v>
      </c>
      <c r="H600" s="8"/>
    </row>
    <row r="601">
      <c r="A601" s="6">
        <v>2.1743262E7</v>
      </c>
      <c r="B601" s="8" t="s">
        <v>122</v>
      </c>
      <c r="C601" s="8" t="s">
        <v>326</v>
      </c>
      <c r="D601" s="20">
        <v>944.0</v>
      </c>
      <c r="E601" s="9" t="s">
        <v>19</v>
      </c>
      <c r="F601" s="10">
        <v>0.01092592592613073</v>
      </c>
      <c r="G601" s="8">
        <v>3.0</v>
      </c>
      <c r="H601" s="8"/>
    </row>
    <row r="602">
      <c r="A602" s="6">
        <v>2.1743263E7</v>
      </c>
      <c r="B602" s="8" t="s">
        <v>299</v>
      </c>
      <c r="C602" s="8" t="s">
        <v>314</v>
      </c>
      <c r="D602" s="20">
        <v>921.0</v>
      </c>
      <c r="E602" s="9" t="s">
        <v>44</v>
      </c>
      <c r="F602" s="10">
        <v>0.010659722218406387</v>
      </c>
      <c r="G602" s="8">
        <v>3.0</v>
      </c>
      <c r="H602" s="8"/>
    </row>
    <row r="603">
      <c r="A603" s="6">
        <v>2.1743264E7</v>
      </c>
      <c r="B603" s="8" t="s">
        <v>268</v>
      </c>
      <c r="C603" s="8" t="s">
        <v>38</v>
      </c>
      <c r="D603" s="20">
        <v>704.0</v>
      </c>
      <c r="E603" s="9" t="s">
        <v>19</v>
      </c>
      <c r="F603" s="10">
        <v>0.008148148146574385</v>
      </c>
      <c r="G603" s="8">
        <v>3.0</v>
      </c>
      <c r="H603" s="8"/>
    </row>
    <row r="604">
      <c r="A604" s="6">
        <v>2.1743265E7</v>
      </c>
      <c r="B604" s="8" t="s">
        <v>55</v>
      </c>
      <c r="C604" s="8" t="s">
        <v>150</v>
      </c>
      <c r="D604" s="20">
        <v>309.0</v>
      </c>
      <c r="E604" s="9" t="s">
        <v>19</v>
      </c>
      <c r="F604" s="10">
        <v>0.003576388888177462</v>
      </c>
      <c r="G604" s="8">
        <v>3.0</v>
      </c>
      <c r="H604" s="8"/>
    </row>
    <row r="605">
      <c r="A605" s="6">
        <v>2.1743266E7</v>
      </c>
      <c r="B605" s="8" t="s">
        <v>286</v>
      </c>
      <c r="C605" s="8" t="s">
        <v>101</v>
      </c>
      <c r="D605" s="20">
        <v>1699.0</v>
      </c>
      <c r="E605" s="9" t="s">
        <v>44</v>
      </c>
      <c r="F605" s="10">
        <v>0.019664351850224193</v>
      </c>
      <c r="G605" s="8">
        <v>3.0</v>
      </c>
      <c r="H605" s="8"/>
    </row>
    <row r="606">
      <c r="A606" s="6">
        <v>2.1743267E7</v>
      </c>
      <c r="B606" s="8" t="s">
        <v>58</v>
      </c>
      <c r="C606" s="8" t="s">
        <v>59</v>
      </c>
      <c r="D606" s="20">
        <v>1572.0</v>
      </c>
      <c r="E606" s="9" t="s">
        <v>19</v>
      </c>
      <c r="F606" s="10">
        <v>0.018194444448454306</v>
      </c>
      <c r="G606" s="8">
        <v>3.0</v>
      </c>
      <c r="H606" s="8"/>
    </row>
    <row r="607">
      <c r="A607" s="6">
        <v>2.1743268E7</v>
      </c>
      <c r="B607" s="8" t="s">
        <v>162</v>
      </c>
      <c r="C607" s="8" t="s">
        <v>27</v>
      </c>
      <c r="D607" s="20">
        <v>512.0</v>
      </c>
      <c r="E607" s="9" t="s">
        <v>19</v>
      </c>
      <c r="F607" s="10">
        <v>0.005925925928750075</v>
      </c>
      <c r="G607" s="8">
        <v>3.0</v>
      </c>
      <c r="H607" s="8"/>
    </row>
    <row r="608">
      <c r="A608" s="6">
        <v>2.1743269E7</v>
      </c>
      <c r="B608" s="8" t="s">
        <v>231</v>
      </c>
      <c r="C608" s="8" t="s">
        <v>311</v>
      </c>
      <c r="D608" s="20">
        <v>7957.0</v>
      </c>
      <c r="E608" s="9" t="s">
        <v>19</v>
      </c>
      <c r="F608" s="10">
        <v>0.09209490741341142</v>
      </c>
      <c r="G608" s="8">
        <v>3.0</v>
      </c>
      <c r="H608" s="8"/>
    </row>
    <row r="609">
      <c r="A609" s="6">
        <v>2.174327E7</v>
      </c>
      <c r="B609" s="8" t="s">
        <v>45</v>
      </c>
      <c r="C609" s="8" t="s">
        <v>125</v>
      </c>
      <c r="D609" s="20">
        <v>1649.0</v>
      </c>
      <c r="E609" s="9" t="s">
        <v>19</v>
      </c>
      <c r="F609" s="10">
        <v>0.01908564814948477</v>
      </c>
      <c r="G609" s="8">
        <v>3.0</v>
      </c>
      <c r="H609" s="8"/>
    </row>
    <row r="610">
      <c r="A610" s="6">
        <v>2.1743272E7</v>
      </c>
      <c r="B610" s="8" t="s">
        <v>87</v>
      </c>
      <c r="C610" s="8" t="s">
        <v>182</v>
      </c>
      <c r="D610" s="20">
        <v>314.0</v>
      </c>
      <c r="E610" s="9" t="s">
        <v>19</v>
      </c>
      <c r="F610" s="10">
        <v>0.0036342592575238086</v>
      </c>
      <c r="G610" s="8">
        <v>3.0</v>
      </c>
      <c r="H610" s="8"/>
    </row>
    <row r="611">
      <c r="A611" s="6">
        <v>2.1743273E7</v>
      </c>
      <c r="B611" s="8" t="s">
        <v>48</v>
      </c>
      <c r="C611" s="8" t="s">
        <v>213</v>
      </c>
      <c r="D611" s="20">
        <v>578.0</v>
      </c>
      <c r="E611" s="9" t="s">
        <v>19</v>
      </c>
      <c r="F611" s="10">
        <v>0.006689814814308193</v>
      </c>
      <c r="G611" s="8">
        <v>3.0</v>
      </c>
      <c r="H611" s="8"/>
    </row>
    <row r="612">
      <c r="A612" s="6">
        <v>2.1743274E7</v>
      </c>
      <c r="B612" s="8" t="s">
        <v>48</v>
      </c>
      <c r="C612" s="8" t="s">
        <v>213</v>
      </c>
      <c r="D612" s="20">
        <v>578.0</v>
      </c>
      <c r="E612" s="9" t="s">
        <v>19</v>
      </c>
      <c r="F612" s="10">
        <v>0.006689814814308193</v>
      </c>
      <c r="G612" s="8">
        <v>3.0</v>
      </c>
      <c r="H612" s="8"/>
    </row>
    <row r="613">
      <c r="A613" s="6">
        <v>2.1743279E7</v>
      </c>
      <c r="B613" s="8" t="s">
        <v>45</v>
      </c>
      <c r="C613" s="8" t="s">
        <v>125</v>
      </c>
      <c r="D613" s="20">
        <v>1502.0</v>
      </c>
      <c r="E613" s="9" t="s">
        <v>19</v>
      </c>
      <c r="F613" s="10">
        <v>0.017384259263053536</v>
      </c>
      <c r="G613" s="8">
        <v>3.0</v>
      </c>
      <c r="H613" s="8"/>
    </row>
    <row r="614">
      <c r="A614" s="6">
        <v>2.1743283E7</v>
      </c>
      <c r="B614" s="8" t="s">
        <v>21</v>
      </c>
      <c r="C614" s="8" t="s">
        <v>160</v>
      </c>
      <c r="D614" s="20">
        <v>264.0</v>
      </c>
      <c r="E614" s="9" t="s">
        <v>19</v>
      </c>
      <c r="F614" s="10">
        <v>0.003055555556784384</v>
      </c>
      <c r="G614" s="8">
        <v>3.0</v>
      </c>
      <c r="H614" s="8"/>
    </row>
    <row r="615">
      <c r="A615" s="6">
        <v>2.1743285E7</v>
      </c>
      <c r="B615" s="8" t="s">
        <v>278</v>
      </c>
      <c r="C615" s="8" t="s">
        <v>46</v>
      </c>
      <c r="D615" s="20">
        <v>343.0</v>
      </c>
      <c r="E615" s="9" t="s">
        <v>19</v>
      </c>
      <c r="F615" s="10">
        <v>0.003969907404098194</v>
      </c>
      <c r="G615" s="8">
        <v>3.0</v>
      </c>
      <c r="H615" s="8"/>
    </row>
    <row r="616">
      <c r="A616" s="6">
        <v>2.1743286E7</v>
      </c>
      <c r="B616" s="8" t="s">
        <v>213</v>
      </c>
      <c r="C616" s="8" t="s">
        <v>56</v>
      </c>
      <c r="D616" s="20">
        <v>520.0</v>
      </c>
      <c r="E616" s="9" t="s">
        <v>19</v>
      </c>
      <c r="F616" s="10">
        <v>0.006018518521159422</v>
      </c>
      <c r="G616" s="8">
        <v>3.0</v>
      </c>
      <c r="H616" s="8"/>
    </row>
    <row r="617">
      <c r="A617" s="6">
        <v>2.174329E7</v>
      </c>
      <c r="B617" s="8" t="s">
        <v>45</v>
      </c>
      <c r="C617" s="8" t="s">
        <v>133</v>
      </c>
      <c r="D617" s="20">
        <v>790.0</v>
      </c>
      <c r="E617" s="9" t="s">
        <v>19</v>
      </c>
      <c r="F617" s="10">
        <v>0.009143518516793847</v>
      </c>
      <c r="G617" s="8">
        <v>3.0</v>
      </c>
      <c r="H617" s="8"/>
    </row>
    <row r="618">
      <c r="A618" s="6">
        <v>2.1743291E7</v>
      </c>
      <c r="B618" s="8" t="s">
        <v>45</v>
      </c>
      <c r="C618" s="8" t="s">
        <v>133</v>
      </c>
      <c r="D618" s="20">
        <v>782.0</v>
      </c>
      <c r="E618" s="9" t="s">
        <v>19</v>
      </c>
      <c r="F618" s="10">
        <v>0.0090509259243845</v>
      </c>
      <c r="G618" s="8">
        <v>3.0</v>
      </c>
      <c r="H618" s="8"/>
    </row>
    <row r="619">
      <c r="A619" s="6">
        <v>2.1743292E7</v>
      </c>
      <c r="B619" s="8" t="s">
        <v>364</v>
      </c>
      <c r="C619" s="8" t="s">
        <v>216</v>
      </c>
      <c r="D619" s="20">
        <v>552.0</v>
      </c>
      <c r="E619" s="9" t="s">
        <v>19</v>
      </c>
      <c r="F619" s="10">
        <v>0.006388888890796807</v>
      </c>
      <c r="G619" s="8">
        <v>3.0</v>
      </c>
      <c r="H619" s="8"/>
    </row>
    <row r="620">
      <c r="A620" s="6">
        <v>2.1743298E7</v>
      </c>
      <c r="B620" s="8" t="s">
        <v>54</v>
      </c>
      <c r="C620" s="8" t="s">
        <v>203</v>
      </c>
      <c r="D620" s="20">
        <v>835.0</v>
      </c>
      <c r="E620" s="9" t="s">
        <v>19</v>
      </c>
      <c r="F620" s="10">
        <v>0.009664351855462883</v>
      </c>
      <c r="G620" s="8">
        <v>3.0</v>
      </c>
      <c r="H620" s="8"/>
    </row>
    <row r="621">
      <c r="A621" s="6">
        <v>2.1743299E7</v>
      </c>
      <c r="B621" s="8" t="s">
        <v>365</v>
      </c>
      <c r="C621" s="8" t="s">
        <v>45</v>
      </c>
      <c r="D621" s="20">
        <v>228.0</v>
      </c>
      <c r="E621" s="9" t="s">
        <v>19</v>
      </c>
      <c r="F621" s="10">
        <v>0.002638888887304347</v>
      </c>
      <c r="G621" s="8">
        <v>3.0</v>
      </c>
      <c r="H621" s="8"/>
    </row>
    <row r="622">
      <c r="A622" s="6">
        <v>2.1743303E7</v>
      </c>
      <c r="B622" s="8" t="s">
        <v>138</v>
      </c>
      <c r="C622" s="8" t="s">
        <v>138</v>
      </c>
      <c r="D622" s="20">
        <v>78.0</v>
      </c>
      <c r="E622" s="9" t="s">
        <v>19</v>
      </c>
      <c r="F622" s="10">
        <v>9.027777778101154E-4</v>
      </c>
      <c r="G622" s="8">
        <v>3.0</v>
      </c>
      <c r="H622" s="8"/>
    </row>
    <row r="623">
      <c r="A623" s="6">
        <v>2.1743304E7</v>
      </c>
      <c r="B623" s="8" t="s">
        <v>46</v>
      </c>
      <c r="C623" s="8" t="s">
        <v>60</v>
      </c>
      <c r="D623" s="20">
        <v>1566.0</v>
      </c>
      <c r="E623" s="9" t="s">
        <v>19</v>
      </c>
      <c r="F623" s="10">
        <v>0.018125000002328306</v>
      </c>
      <c r="G623" s="8">
        <v>3.0</v>
      </c>
      <c r="H623" s="8"/>
    </row>
    <row r="624">
      <c r="A624" s="6">
        <v>2.1743305E7</v>
      </c>
      <c r="B624" s="8" t="s">
        <v>119</v>
      </c>
      <c r="C624" s="8" t="s">
        <v>38</v>
      </c>
      <c r="D624" s="20">
        <v>792.0</v>
      </c>
      <c r="E624" s="9" t="s">
        <v>19</v>
      </c>
      <c r="F624" s="10">
        <v>0.009166666663077194</v>
      </c>
      <c r="G624" s="8">
        <v>3.0</v>
      </c>
      <c r="H624" s="8"/>
    </row>
    <row r="625">
      <c r="A625" s="6">
        <v>2.1743306E7</v>
      </c>
      <c r="B625" s="8" t="s">
        <v>138</v>
      </c>
      <c r="C625" s="8" t="s">
        <v>292</v>
      </c>
      <c r="D625" s="20">
        <v>388.0</v>
      </c>
      <c r="E625" s="9" t="s">
        <v>19</v>
      </c>
      <c r="F625" s="10">
        <v>0.00449074074276723</v>
      </c>
      <c r="G625" s="8">
        <v>3.0</v>
      </c>
      <c r="H625" s="8"/>
    </row>
    <row r="626">
      <c r="A626" s="6">
        <v>2.1743307E7</v>
      </c>
      <c r="B626" s="8" t="s">
        <v>138</v>
      </c>
      <c r="C626" s="8" t="s">
        <v>292</v>
      </c>
      <c r="D626" s="20">
        <v>365.0</v>
      </c>
      <c r="E626" s="9" t="s">
        <v>19</v>
      </c>
      <c r="F626" s="10">
        <v>0.004224537042318843</v>
      </c>
      <c r="G626" s="8">
        <v>3.0</v>
      </c>
      <c r="H626" s="8"/>
    </row>
    <row r="627">
      <c r="A627" s="6">
        <v>2.1743308E7</v>
      </c>
      <c r="B627" s="8" t="s">
        <v>45</v>
      </c>
      <c r="C627" s="8" t="s">
        <v>314</v>
      </c>
      <c r="D627" s="20">
        <v>675.0</v>
      </c>
      <c r="E627" s="9" t="s">
        <v>19</v>
      </c>
      <c r="F627" s="10">
        <v>0.0078125</v>
      </c>
      <c r="G627" s="8">
        <v>3.0</v>
      </c>
      <c r="H627" s="8"/>
    </row>
    <row r="628">
      <c r="A628" s="6">
        <v>2.1743309E7</v>
      </c>
      <c r="B628" s="8" t="s">
        <v>212</v>
      </c>
      <c r="C628" s="8" t="s">
        <v>211</v>
      </c>
      <c r="D628" s="20">
        <v>408.0</v>
      </c>
      <c r="E628" s="9" t="s">
        <v>19</v>
      </c>
      <c r="F628" s="10">
        <v>0.0047222222201526165</v>
      </c>
      <c r="G628" s="8">
        <v>3.0</v>
      </c>
      <c r="H628" s="8"/>
    </row>
    <row r="629">
      <c r="A629" s="6">
        <v>2.174331E7</v>
      </c>
      <c r="B629" s="8" t="s">
        <v>45</v>
      </c>
      <c r="C629" s="8" t="s">
        <v>314</v>
      </c>
      <c r="D629" s="20">
        <v>658.0</v>
      </c>
      <c r="E629" s="9" t="s">
        <v>19</v>
      </c>
      <c r="F629" s="10">
        <v>0.007615740738401655</v>
      </c>
      <c r="G629" s="8">
        <v>3.0</v>
      </c>
      <c r="H629" s="8"/>
    </row>
    <row r="630">
      <c r="A630" s="6">
        <v>2.1743311E7</v>
      </c>
      <c r="B630" s="8" t="s">
        <v>94</v>
      </c>
      <c r="C630" s="8" t="s">
        <v>188</v>
      </c>
      <c r="D630" s="20">
        <v>340.0</v>
      </c>
      <c r="E630" s="9" t="s">
        <v>19</v>
      </c>
      <c r="F630" s="10">
        <v>0.003935185188311152</v>
      </c>
      <c r="G630" s="8">
        <v>3.0</v>
      </c>
      <c r="H630" s="8"/>
    </row>
    <row r="631">
      <c r="A631" s="6">
        <v>2.1743313E7</v>
      </c>
      <c r="B631" s="8" t="s">
        <v>326</v>
      </c>
      <c r="C631" s="8" t="s">
        <v>182</v>
      </c>
      <c r="D631" s="20">
        <v>558.0</v>
      </c>
      <c r="E631" s="9" t="s">
        <v>19</v>
      </c>
      <c r="F631" s="10">
        <v>0.006458333336922806</v>
      </c>
      <c r="G631" s="8">
        <v>3.0</v>
      </c>
      <c r="H631" s="8"/>
    </row>
    <row r="632">
      <c r="A632" s="6">
        <v>2.1743314E7</v>
      </c>
      <c r="B632" s="8" t="s">
        <v>133</v>
      </c>
      <c r="C632" s="8" t="s">
        <v>213</v>
      </c>
      <c r="D632" s="20">
        <v>144.0</v>
      </c>
      <c r="E632" s="9" t="s">
        <v>19</v>
      </c>
      <c r="F632" s="10">
        <v>0.0016666666633682325</v>
      </c>
      <c r="G632" s="8">
        <v>3.0</v>
      </c>
      <c r="H632" s="8"/>
    </row>
    <row r="633">
      <c r="A633" s="6">
        <v>2.1743315E7</v>
      </c>
      <c r="B633" s="8" t="s">
        <v>149</v>
      </c>
      <c r="C633" s="8" t="s">
        <v>240</v>
      </c>
      <c r="D633" s="20">
        <v>721.0</v>
      </c>
      <c r="E633" s="9" t="s">
        <v>19</v>
      </c>
      <c r="F633" s="10">
        <v>0.00834490740817273</v>
      </c>
      <c r="G633" s="8">
        <v>3.0</v>
      </c>
      <c r="H633" s="8"/>
    </row>
    <row r="634">
      <c r="A634" s="6">
        <v>2.1743317E7</v>
      </c>
      <c r="B634" s="8" t="s">
        <v>278</v>
      </c>
      <c r="C634" s="8" t="s">
        <v>74</v>
      </c>
      <c r="D634" s="20">
        <v>485.0</v>
      </c>
      <c r="E634" s="9" t="s">
        <v>19</v>
      </c>
      <c r="F634" s="10">
        <v>0.005613425928459037</v>
      </c>
      <c r="G634" s="8">
        <v>3.0</v>
      </c>
      <c r="H634" s="8"/>
    </row>
    <row r="635">
      <c r="A635" s="6">
        <v>2.1743318E7</v>
      </c>
      <c r="B635" s="8" t="s">
        <v>39</v>
      </c>
      <c r="C635" s="8" t="s">
        <v>178</v>
      </c>
      <c r="D635" s="20">
        <v>718.0</v>
      </c>
      <c r="E635" s="9" t="s">
        <v>19</v>
      </c>
      <c r="F635" s="10">
        <v>0.00831018518510973</v>
      </c>
      <c r="G635" s="8">
        <v>3.0</v>
      </c>
      <c r="H635" s="8"/>
    </row>
    <row r="636">
      <c r="A636" s="6">
        <v>2.1743319E7</v>
      </c>
      <c r="B636" s="8" t="s">
        <v>311</v>
      </c>
      <c r="C636" s="8" t="s">
        <v>246</v>
      </c>
      <c r="D636" s="20">
        <v>16510.0</v>
      </c>
      <c r="E636" s="9" t="s">
        <v>44</v>
      </c>
      <c r="F636" s="10">
        <v>0.19108796296495711</v>
      </c>
      <c r="G636" s="8">
        <v>3.0</v>
      </c>
      <c r="H636" s="8"/>
    </row>
    <row r="637">
      <c r="A637" s="6">
        <v>2.1743325E7</v>
      </c>
      <c r="B637" s="8" t="s">
        <v>108</v>
      </c>
      <c r="C637" s="8" t="s">
        <v>99</v>
      </c>
      <c r="D637" s="20">
        <v>1212.0</v>
      </c>
      <c r="E637" s="9" t="s">
        <v>19</v>
      </c>
      <c r="F637" s="10">
        <v>0.014027777775481809</v>
      </c>
      <c r="G637" s="8">
        <v>3.0</v>
      </c>
      <c r="H637" s="8"/>
    </row>
    <row r="638">
      <c r="A638" s="6">
        <v>2.174333E7</v>
      </c>
      <c r="B638" s="8" t="s">
        <v>56</v>
      </c>
      <c r="C638" s="8" t="s">
        <v>158</v>
      </c>
      <c r="D638" s="20">
        <v>1066.0</v>
      </c>
      <c r="E638" s="9" t="s">
        <v>19</v>
      </c>
      <c r="F638" s="10">
        <v>0.01233796296583023</v>
      </c>
      <c r="G638" s="8">
        <v>3.0</v>
      </c>
      <c r="H638" s="8"/>
    </row>
    <row r="639">
      <c r="A639" s="6">
        <v>2.1743331E7</v>
      </c>
      <c r="B639" s="8" t="s">
        <v>62</v>
      </c>
      <c r="C639" s="8" t="s">
        <v>138</v>
      </c>
      <c r="D639" s="20">
        <v>794.0</v>
      </c>
      <c r="E639" s="9" t="s">
        <v>19</v>
      </c>
      <c r="F639" s="10">
        <v>0.009189814809360541</v>
      </c>
      <c r="G639" s="8">
        <v>3.0</v>
      </c>
      <c r="H639" s="8"/>
    </row>
    <row r="640">
      <c r="A640" s="6">
        <v>2.1743332E7</v>
      </c>
      <c r="B640" s="8" t="s">
        <v>217</v>
      </c>
      <c r="C640" s="8" t="s">
        <v>340</v>
      </c>
      <c r="D640" s="20">
        <v>949.0</v>
      </c>
      <c r="E640" s="9" t="s">
        <v>19</v>
      </c>
      <c r="F640" s="10">
        <v>0.010983796295477077</v>
      </c>
      <c r="G640" s="8">
        <v>3.0</v>
      </c>
      <c r="H640" s="8"/>
    </row>
    <row r="641">
      <c r="A641" s="6">
        <v>2.1743333E7</v>
      </c>
      <c r="B641" s="8" t="s">
        <v>246</v>
      </c>
      <c r="C641" s="8" t="s">
        <v>262</v>
      </c>
      <c r="D641" s="20">
        <v>632.0</v>
      </c>
      <c r="E641" s="9" t="s">
        <v>44</v>
      </c>
      <c r="F641" s="10">
        <v>0.007314814814890269</v>
      </c>
      <c r="G641" s="8">
        <v>3.0</v>
      </c>
      <c r="H641" s="8"/>
    </row>
    <row r="642">
      <c r="A642" s="6">
        <v>2.1743334E7</v>
      </c>
      <c r="B642" s="8" t="s">
        <v>73</v>
      </c>
      <c r="C642" s="8" t="s">
        <v>146</v>
      </c>
      <c r="D642" s="20">
        <v>559.0</v>
      </c>
      <c r="E642" s="9" t="s">
        <v>19</v>
      </c>
      <c r="F642" s="10">
        <v>0.0064699074064265005</v>
      </c>
      <c r="G642" s="8">
        <v>3.0</v>
      </c>
      <c r="H642" s="8"/>
    </row>
    <row r="643">
      <c r="A643" s="6">
        <v>2.1743335E7</v>
      </c>
      <c r="B643" s="8" t="s">
        <v>143</v>
      </c>
      <c r="C643" s="8" t="s">
        <v>62</v>
      </c>
      <c r="D643" s="20">
        <v>323.0</v>
      </c>
      <c r="E643" s="9" t="s">
        <v>19</v>
      </c>
      <c r="F643" s="10">
        <v>0.0037384259267128073</v>
      </c>
      <c r="G643" s="8">
        <v>3.0</v>
      </c>
      <c r="H643" s="8"/>
    </row>
    <row r="644">
      <c r="A644" s="6">
        <v>2.1743336E7</v>
      </c>
      <c r="B644" s="8" t="s">
        <v>110</v>
      </c>
      <c r="C644" s="8" t="s">
        <v>108</v>
      </c>
      <c r="D644" s="20">
        <v>267.0</v>
      </c>
      <c r="E644" s="9" t="s">
        <v>19</v>
      </c>
      <c r="F644" s="10">
        <v>0.0030902777798473835</v>
      </c>
      <c r="G644" s="8">
        <v>3.0</v>
      </c>
      <c r="H644" s="8"/>
    </row>
    <row r="645">
      <c r="A645" s="6">
        <v>2.1743339E7</v>
      </c>
      <c r="B645" s="8" t="s">
        <v>358</v>
      </c>
      <c r="C645" s="8" t="s">
        <v>51</v>
      </c>
      <c r="D645" s="20">
        <v>773.0</v>
      </c>
      <c r="E645" s="9" t="s">
        <v>19</v>
      </c>
      <c r="F645" s="10">
        <v>0.008946759255195502</v>
      </c>
      <c r="G645" s="8">
        <v>3.0</v>
      </c>
      <c r="H645" s="8"/>
    </row>
    <row r="646">
      <c r="A646" s="6">
        <v>2.1743353E7</v>
      </c>
      <c r="B646" s="8" t="s">
        <v>279</v>
      </c>
      <c r="C646" s="8" t="s">
        <v>162</v>
      </c>
      <c r="D646" s="20">
        <v>712.0</v>
      </c>
      <c r="E646" s="9" t="s">
        <v>19</v>
      </c>
      <c r="F646" s="10">
        <v>0.008240740738983732</v>
      </c>
      <c r="G646" s="8">
        <v>3.0</v>
      </c>
      <c r="H646" s="8"/>
    </row>
    <row r="647">
      <c r="A647" s="6">
        <v>2.1743355E7</v>
      </c>
      <c r="B647" s="8" t="s">
        <v>366</v>
      </c>
      <c r="C647" s="8" t="s">
        <v>18</v>
      </c>
      <c r="D647" s="20">
        <v>1079.0</v>
      </c>
      <c r="E647" s="9" t="s">
        <v>19</v>
      </c>
      <c r="F647" s="10">
        <v>0.012488425927585922</v>
      </c>
      <c r="G647" s="8">
        <v>3.0</v>
      </c>
      <c r="H647" s="8"/>
    </row>
    <row r="648">
      <c r="A648" s="6">
        <v>2.1743356E7</v>
      </c>
      <c r="B648" s="8" t="s">
        <v>290</v>
      </c>
      <c r="C648" s="8" t="s">
        <v>209</v>
      </c>
      <c r="D648" s="20">
        <v>798.0</v>
      </c>
      <c r="E648" s="9" t="s">
        <v>19</v>
      </c>
      <c r="F648" s="10">
        <v>0.009236111109203193</v>
      </c>
      <c r="G648" s="8">
        <v>3.0</v>
      </c>
      <c r="H648" s="8"/>
    </row>
    <row r="649">
      <c r="A649" s="6">
        <v>2.1743357E7</v>
      </c>
      <c r="B649" s="8" t="s">
        <v>150</v>
      </c>
      <c r="C649" s="8" t="s">
        <v>329</v>
      </c>
      <c r="D649" s="20">
        <v>562.0</v>
      </c>
      <c r="E649" s="9" t="s">
        <v>19</v>
      </c>
      <c r="F649" s="10">
        <v>0.0065046296294895</v>
      </c>
      <c r="G649" s="8">
        <v>3.0</v>
      </c>
      <c r="H649" s="8"/>
    </row>
    <row r="650">
      <c r="A650" s="6">
        <v>2.1743358E7</v>
      </c>
      <c r="B650" s="8" t="s">
        <v>120</v>
      </c>
      <c r="C650" s="8" t="s">
        <v>125</v>
      </c>
      <c r="D650" s="20">
        <v>372.0</v>
      </c>
      <c r="E650" s="9" t="s">
        <v>19</v>
      </c>
      <c r="F650" s="10">
        <v>0.004305555557948537</v>
      </c>
      <c r="G650" s="8">
        <v>3.0</v>
      </c>
      <c r="H650" s="8"/>
    </row>
    <row r="651">
      <c r="A651" s="6">
        <v>2.1743359E7</v>
      </c>
      <c r="B651" s="8" t="s">
        <v>314</v>
      </c>
      <c r="C651" s="8" t="s">
        <v>221</v>
      </c>
      <c r="D651" s="20">
        <v>828.0</v>
      </c>
      <c r="E651" s="9" t="s">
        <v>44</v>
      </c>
      <c r="F651" s="10">
        <v>0.009583333339833189</v>
      </c>
      <c r="G651" s="8">
        <v>3.0</v>
      </c>
      <c r="H651" s="8"/>
    </row>
    <row r="652">
      <c r="A652" s="6">
        <v>2.174336E7</v>
      </c>
      <c r="B652" s="8" t="s">
        <v>120</v>
      </c>
      <c r="C652" s="8" t="s">
        <v>125</v>
      </c>
      <c r="D652" s="20">
        <v>327.0</v>
      </c>
      <c r="E652" s="9" t="s">
        <v>19</v>
      </c>
      <c r="F652" s="10">
        <v>0.0037847222192795016</v>
      </c>
      <c r="G652" s="8">
        <v>3.0</v>
      </c>
      <c r="H652" s="8"/>
    </row>
    <row r="653">
      <c r="A653" s="6">
        <v>2.1743361E7</v>
      </c>
      <c r="B653" s="8" t="s">
        <v>136</v>
      </c>
      <c r="C653" s="8" t="s">
        <v>45</v>
      </c>
      <c r="D653" s="20">
        <v>982.0</v>
      </c>
      <c r="E653" s="9" t="s">
        <v>44</v>
      </c>
      <c r="F653" s="10">
        <v>0.011365740741894115</v>
      </c>
      <c r="G653" s="8">
        <v>3.0</v>
      </c>
      <c r="H653" s="8"/>
    </row>
    <row r="654">
      <c r="A654" s="6">
        <v>2.1743363E7</v>
      </c>
      <c r="B654" s="8" t="s">
        <v>57</v>
      </c>
      <c r="C654" s="8" t="s">
        <v>218</v>
      </c>
      <c r="D654" s="20">
        <v>1351.0</v>
      </c>
      <c r="E654" s="9" t="s">
        <v>19</v>
      </c>
      <c r="F654" s="10">
        <v>0.015636574076779652</v>
      </c>
      <c r="G654" s="8">
        <v>3.0</v>
      </c>
      <c r="H654" s="8"/>
    </row>
    <row r="655">
      <c r="A655" s="6">
        <v>2.1743364E7</v>
      </c>
      <c r="B655" s="8" t="s">
        <v>329</v>
      </c>
      <c r="C655" s="8" t="s">
        <v>367</v>
      </c>
      <c r="D655" s="20">
        <v>382.0</v>
      </c>
      <c r="E655" s="9" t="s">
        <v>19</v>
      </c>
      <c r="F655" s="10">
        <v>0.004421296296641231</v>
      </c>
      <c r="G655" s="8">
        <v>3.0</v>
      </c>
      <c r="H655" s="8"/>
    </row>
    <row r="656">
      <c r="A656" s="6">
        <v>2.1743365E7</v>
      </c>
      <c r="B656" s="8" t="s">
        <v>18</v>
      </c>
      <c r="C656" s="8" t="s">
        <v>340</v>
      </c>
      <c r="D656" s="20">
        <v>260.0</v>
      </c>
      <c r="E656" s="9" t="s">
        <v>19</v>
      </c>
      <c r="F656" s="10">
        <v>0.003009259256941732</v>
      </c>
      <c r="G656" s="8">
        <v>3.0</v>
      </c>
      <c r="H656" s="8"/>
    </row>
    <row r="657">
      <c r="A657" s="6">
        <v>2.1743366E7</v>
      </c>
      <c r="B657" s="8" t="s">
        <v>70</v>
      </c>
      <c r="C657" s="8" t="s">
        <v>321</v>
      </c>
      <c r="D657" s="20">
        <v>943.0</v>
      </c>
      <c r="E657" s="9" t="s">
        <v>19</v>
      </c>
      <c r="F657" s="10">
        <v>0.010914351849351078</v>
      </c>
      <c r="G657" s="8">
        <v>3.0</v>
      </c>
      <c r="H657" s="8"/>
    </row>
    <row r="658">
      <c r="A658" s="6">
        <v>2.1743367E7</v>
      </c>
      <c r="B658" s="8" t="s">
        <v>43</v>
      </c>
      <c r="C658" s="8" t="s">
        <v>264</v>
      </c>
      <c r="D658" s="20">
        <v>602.0</v>
      </c>
      <c r="E658" s="9" t="s">
        <v>19</v>
      </c>
      <c r="F658" s="10">
        <v>0.006967592591536231</v>
      </c>
      <c r="G658" s="8">
        <v>3.0</v>
      </c>
      <c r="H658" s="8"/>
    </row>
    <row r="659">
      <c r="A659" s="6">
        <v>2.1743368E7</v>
      </c>
      <c r="B659" s="8" t="s">
        <v>303</v>
      </c>
      <c r="C659" s="8" t="s">
        <v>151</v>
      </c>
      <c r="D659" s="20">
        <v>900.0</v>
      </c>
      <c r="E659" s="9" t="s">
        <v>19</v>
      </c>
      <c r="F659" s="10">
        <v>0.010416666664241347</v>
      </c>
      <c r="G659" s="8">
        <v>3.0</v>
      </c>
      <c r="H659" s="8"/>
    </row>
    <row r="660">
      <c r="A660" s="6">
        <v>2.174337E7</v>
      </c>
      <c r="B660" s="8" t="s">
        <v>353</v>
      </c>
      <c r="C660" s="8" t="s">
        <v>226</v>
      </c>
      <c r="D660" s="20">
        <v>1333.0</v>
      </c>
      <c r="E660" s="9" t="s">
        <v>19</v>
      </c>
      <c r="F660" s="10">
        <v>0.015428240745677613</v>
      </c>
      <c r="G660" s="8">
        <v>3.0</v>
      </c>
      <c r="H660" s="8"/>
    </row>
    <row r="661">
      <c r="A661" s="21" t="s">
        <v>377</v>
      </c>
      <c r="B661" s="21" t="s">
        <v>122</v>
      </c>
      <c r="C661" s="21" t="s">
        <v>182</v>
      </c>
      <c r="D661" s="22">
        <v>451.0</v>
      </c>
      <c r="E661" s="21" t="s">
        <v>19</v>
      </c>
      <c r="F661" s="23">
        <v>0.0052199074074074075</v>
      </c>
      <c r="G661" s="9">
        <v>3.0</v>
      </c>
      <c r="H661" s="8"/>
    </row>
    <row r="662">
      <c r="A662" s="21" t="s">
        <v>378</v>
      </c>
      <c r="B662" s="21" t="s">
        <v>338</v>
      </c>
      <c r="C662" s="21" t="s">
        <v>127</v>
      </c>
      <c r="D662" s="22">
        <v>223.0</v>
      </c>
      <c r="E662" s="21" t="s">
        <v>19</v>
      </c>
      <c r="F662" s="23">
        <v>0.0025810185185185185</v>
      </c>
      <c r="G662" s="9">
        <v>5.0</v>
      </c>
      <c r="H662" s="8"/>
    </row>
    <row r="663">
      <c r="A663" s="21" t="s">
        <v>379</v>
      </c>
      <c r="B663" s="21" t="s">
        <v>284</v>
      </c>
      <c r="C663" s="21" t="s">
        <v>124</v>
      </c>
      <c r="D663" s="22">
        <v>171.0</v>
      </c>
      <c r="E663" s="21" t="s">
        <v>19</v>
      </c>
      <c r="F663" s="23">
        <v>0.001979166666666667</v>
      </c>
      <c r="G663" s="9">
        <v>5.0</v>
      </c>
      <c r="H663" s="8"/>
    </row>
    <row r="664">
      <c r="A664" s="21" t="s">
        <v>380</v>
      </c>
      <c r="B664" s="21" t="s">
        <v>300</v>
      </c>
      <c r="C664" s="21" t="s">
        <v>147</v>
      </c>
      <c r="D664" s="22">
        <v>529.0</v>
      </c>
      <c r="E664" s="21" t="s">
        <v>19</v>
      </c>
      <c r="F664" s="23">
        <v>0.006122685185185185</v>
      </c>
      <c r="G664" s="9">
        <v>2.0</v>
      </c>
      <c r="H664" s="8"/>
    </row>
    <row r="665">
      <c r="A665" s="21" t="s">
        <v>381</v>
      </c>
      <c r="B665" s="21" t="s">
        <v>64</v>
      </c>
      <c r="C665" s="21" t="s">
        <v>130</v>
      </c>
      <c r="D665" s="22">
        <v>332.0</v>
      </c>
      <c r="E665" s="21" t="s">
        <v>19</v>
      </c>
      <c r="F665" s="23">
        <v>0.0038425925925925928</v>
      </c>
      <c r="G665" s="9">
        <v>5.0</v>
      </c>
      <c r="H665" s="8"/>
    </row>
    <row r="666">
      <c r="A666" s="21" t="s">
        <v>382</v>
      </c>
      <c r="B666" s="21" t="s">
        <v>130</v>
      </c>
      <c r="C666" s="21" t="s">
        <v>222</v>
      </c>
      <c r="D666" s="22">
        <v>289.0</v>
      </c>
      <c r="E666" s="21" t="s">
        <v>19</v>
      </c>
      <c r="F666" s="23">
        <v>0.0033449074074074076</v>
      </c>
      <c r="G666" s="9">
        <v>6.0</v>
      </c>
      <c r="H666" s="8"/>
    </row>
    <row r="667">
      <c r="A667" s="21" t="s">
        <v>383</v>
      </c>
      <c r="B667" s="21" t="s">
        <v>222</v>
      </c>
      <c r="C667" s="21" t="s">
        <v>130</v>
      </c>
      <c r="D667" s="22">
        <v>289.0</v>
      </c>
      <c r="E667" s="21" t="s">
        <v>19</v>
      </c>
      <c r="F667" s="23">
        <v>0.0033449074074074076</v>
      </c>
      <c r="G667" s="9">
        <v>6.0</v>
      </c>
      <c r="H667" s="8"/>
    </row>
    <row r="668">
      <c r="A668" s="21" t="s">
        <v>384</v>
      </c>
      <c r="B668" s="21" t="s">
        <v>222</v>
      </c>
      <c r="C668" s="21" t="s">
        <v>130</v>
      </c>
      <c r="D668" s="22">
        <v>297.0</v>
      </c>
      <c r="E668" s="21" t="s">
        <v>19</v>
      </c>
      <c r="F668" s="23">
        <v>0.0034375</v>
      </c>
      <c r="G668" s="9">
        <v>6.0</v>
      </c>
      <c r="H668" s="8"/>
    </row>
    <row r="669">
      <c r="A669" s="21" t="s">
        <v>385</v>
      </c>
      <c r="B669" s="21" t="s">
        <v>130</v>
      </c>
      <c r="C669" s="21" t="s">
        <v>222</v>
      </c>
      <c r="D669" s="22">
        <v>295.0</v>
      </c>
      <c r="E669" s="21" t="s">
        <v>19</v>
      </c>
      <c r="F669" s="23">
        <v>0.003414351851851852</v>
      </c>
      <c r="G669" s="9">
        <v>6.0</v>
      </c>
      <c r="H669" s="8"/>
    </row>
    <row r="670">
      <c r="A670" s="21" t="s">
        <v>386</v>
      </c>
      <c r="B670" s="21" t="s">
        <v>116</v>
      </c>
      <c r="C670" s="21" t="s">
        <v>174</v>
      </c>
      <c r="D670" s="22">
        <v>203.0</v>
      </c>
      <c r="E670" s="21" t="s">
        <v>19</v>
      </c>
      <c r="F670" s="23">
        <v>0.002349537037037037</v>
      </c>
      <c r="G670" s="9">
        <v>6.0</v>
      </c>
      <c r="H670" s="8"/>
    </row>
    <row r="671">
      <c r="A671" s="21" t="s">
        <v>387</v>
      </c>
      <c r="B671" s="21" t="s">
        <v>124</v>
      </c>
      <c r="C671" s="21" t="s">
        <v>183</v>
      </c>
      <c r="D671" s="22">
        <v>196.0</v>
      </c>
      <c r="E671" s="21" t="s">
        <v>19</v>
      </c>
      <c r="F671" s="23">
        <v>0.0022685185185185187</v>
      </c>
      <c r="G671" s="9">
        <v>3.0</v>
      </c>
      <c r="H671" s="8"/>
    </row>
    <row r="672">
      <c r="A672" s="21" t="s">
        <v>388</v>
      </c>
      <c r="B672" s="21" t="s">
        <v>190</v>
      </c>
      <c r="C672" s="21" t="s">
        <v>389</v>
      </c>
      <c r="D672" s="22">
        <v>380.0</v>
      </c>
      <c r="E672" s="21" t="s">
        <v>19</v>
      </c>
      <c r="F672" s="23">
        <v>0.004398148148148148</v>
      </c>
      <c r="G672" s="9">
        <v>4.0</v>
      </c>
      <c r="H672" s="8"/>
    </row>
    <row r="673">
      <c r="A673" s="21" t="s">
        <v>390</v>
      </c>
      <c r="B673" s="21" t="s">
        <v>389</v>
      </c>
      <c r="C673" s="21" t="s">
        <v>190</v>
      </c>
      <c r="D673" s="22">
        <v>529.0</v>
      </c>
      <c r="E673" s="21" t="s">
        <v>19</v>
      </c>
      <c r="F673" s="23">
        <v>0.006122685185185185</v>
      </c>
      <c r="G673" s="9">
        <v>4.0</v>
      </c>
      <c r="H673" s="8"/>
    </row>
    <row r="674">
      <c r="A674" s="21" t="s">
        <v>391</v>
      </c>
      <c r="B674" s="21" t="s">
        <v>389</v>
      </c>
      <c r="C674" s="21" t="s">
        <v>190</v>
      </c>
      <c r="D674" s="22">
        <v>465.0</v>
      </c>
      <c r="E674" s="21" t="s">
        <v>19</v>
      </c>
      <c r="F674" s="23">
        <v>0.005381944444444444</v>
      </c>
      <c r="G674" s="9">
        <v>5.0</v>
      </c>
      <c r="H674" s="8"/>
    </row>
    <row r="675">
      <c r="A675" s="21" t="s">
        <v>392</v>
      </c>
      <c r="B675" s="21" t="s">
        <v>26</v>
      </c>
      <c r="C675" s="21" t="s">
        <v>134</v>
      </c>
      <c r="D675" s="22">
        <v>1000.0</v>
      </c>
      <c r="E675" s="21" t="s">
        <v>19</v>
      </c>
      <c r="F675" s="23">
        <v>0.011574074074074073</v>
      </c>
      <c r="G675" s="9">
        <v>3.0</v>
      </c>
      <c r="H675" s="8"/>
    </row>
    <row r="676">
      <c r="A676" s="21" t="s">
        <v>393</v>
      </c>
      <c r="B676" s="21" t="s">
        <v>331</v>
      </c>
      <c r="C676" s="21" t="s">
        <v>47</v>
      </c>
      <c r="D676" s="22">
        <v>2147.0</v>
      </c>
      <c r="E676" s="21" t="s">
        <v>19</v>
      </c>
      <c r="F676" s="23">
        <v>0.024849537037037038</v>
      </c>
      <c r="G676" s="9">
        <v>3.0</v>
      </c>
      <c r="H676" s="8"/>
    </row>
    <row r="677">
      <c r="A677" s="21" t="s">
        <v>394</v>
      </c>
      <c r="B677" s="21" t="s">
        <v>56</v>
      </c>
      <c r="C677" s="21" t="s">
        <v>331</v>
      </c>
      <c r="D677" s="22">
        <v>1965.0</v>
      </c>
      <c r="E677" s="21" t="s">
        <v>19</v>
      </c>
      <c r="F677" s="23">
        <v>0.022743055555555555</v>
      </c>
      <c r="G677" s="9">
        <v>3.0</v>
      </c>
      <c r="H677" s="8"/>
    </row>
    <row r="678">
      <c r="A678" s="21" t="s">
        <v>395</v>
      </c>
      <c r="B678" s="21" t="s">
        <v>331</v>
      </c>
      <c r="C678" s="21" t="s">
        <v>47</v>
      </c>
      <c r="D678" s="22">
        <v>1927.0</v>
      </c>
      <c r="E678" s="21" t="s">
        <v>19</v>
      </c>
      <c r="F678" s="23">
        <v>0.02230324074074074</v>
      </c>
      <c r="G678" s="9">
        <v>2.0</v>
      </c>
      <c r="H678" s="8"/>
    </row>
    <row r="679">
      <c r="A679" s="21" t="s">
        <v>396</v>
      </c>
      <c r="B679" s="21" t="s">
        <v>47</v>
      </c>
      <c r="C679" s="21" t="s">
        <v>331</v>
      </c>
      <c r="D679" s="22">
        <v>2217.0</v>
      </c>
      <c r="E679" s="21" t="s">
        <v>19</v>
      </c>
      <c r="F679" s="23">
        <v>0.025659722222222223</v>
      </c>
      <c r="G679" s="9">
        <v>2.0</v>
      </c>
      <c r="H679" s="8"/>
    </row>
    <row r="680">
      <c r="A680" s="21" t="s">
        <v>397</v>
      </c>
      <c r="B680" s="21" t="s">
        <v>94</v>
      </c>
      <c r="C680" s="21" t="s">
        <v>311</v>
      </c>
      <c r="D680" s="22">
        <v>368.0</v>
      </c>
      <c r="E680" s="21" t="s">
        <v>19</v>
      </c>
      <c r="F680" s="23">
        <v>0.0042592592592592595</v>
      </c>
      <c r="G680" s="9">
        <v>1.0</v>
      </c>
      <c r="H680" s="8"/>
    </row>
    <row r="681">
      <c r="A681" s="21" t="s">
        <v>398</v>
      </c>
      <c r="B681" s="21" t="s">
        <v>224</v>
      </c>
      <c r="C681" s="21" t="s">
        <v>221</v>
      </c>
      <c r="D681" s="22">
        <v>1801.0</v>
      </c>
      <c r="E681" s="21" t="s">
        <v>44</v>
      </c>
      <c r="F681" s="23">
        <v>0.020844907407407406</v>
      </c>
      <c r="G681" s="9">
        <v>5.0</v>
      </c>
      <c r="H681" s="8"/>
    </row>
    <row r="682">
      <c r="A682" s="21" t="s">
        <v>399</v>
      </c>
      <c r="B682" s="21" t="s">
        <v>264</v>
      </c>
      <c r="C682" s="21" t="s">
        <v>221</v>
      </c>
      <c r="D682" s="22">
        <v>658.0</v>
      </c>
      <c r="E682" s="21" t="s">
        <v>19</v>
      </c>
      <c r="F682" s="23">
        <v>0.007615740740740741</v>
      </c>
      <c r="G682" s="9">
        <v>4.0</v>
      </c>
      <c r="H682" s="8"/>
    </row>
    <row r="683">
      <c r="A683" s="21" t="s">
        <v>400</v>
      </c>
      <c r="B683" s="21" t="s">
        <v>43</v>
      </c>
      <c r="C683" s="21" t="s">
        <v>264</v>
      </c>
      <c r="D683" s="22">
        <v>1261.0</v>
      </c>
      <c r="E683" s="21" t="s">
        <v>19</v>
      </c>
      <c r="F683" s="23">
        <v>0.014594907407407407</v>
      </c>
      <c r="G683" s="9">
        <v>4.0</v>
      </c>
      <c r="H683" s="8"/>
    </row>
    <row r="684">
      <c r="A684" s="21" t="s">
        <v>401</v>
      </c>
      <c r="B684" s="21" t="s">
        <v>60</v>
      </c>
      <c r="C684" s="21" t="s">
        <v>85</v>
      </c>
      <c r="D684" s="22">
        <v>175.0</v>
      </c>
      <c r="E684" s="21" t="s">
        <v>19</v>
      </c>
      <c r="F684" s="23">
        <v>0.002025462962962963</v>
      </c>
      <c r="G684" s="9">
        <v>4.0</v>
      </c>
      <c r="H684" s="8"/>
    </row>
    <row r="685">
      <c r="A685" s="21" t="s">
        <v>402</v>
      </c>
      <c r="B685" s="21" t="s">
        <v>279</v>
      </c>
      <c r="C685" s="21" t="s">
        <v>221</v>
      </c>
      <c r="D685" s="22">
        <v>823.0</v>
      </c>
      <c r="E685" s="21" t="s">
        <v>19</v>
      </c>
      <c r="F685" s="23">
        <v>0.009525462962962963</v>
      </c>
      <c r="G685" s="9">
        <v>5.0</v>
      </c>
      <c r="H685" s="8"/>
    </row>
    <row r="686">
      <c r="A686" s="21" t="s">
        <v>403</v>
      </c>
      <c r="B686" s="21" t="s">
        <v>264</v>
      </c>
      <c r="C686" s="21" t="s">
        <v>279</v>
      </c>
      <c r="D686" s="22">
        <v>171.0</v>
      </c>
      <c r="E686" s="21" t="s">
        <v>19</v>
      </c>
      <c r="F686" s="23">
        <v>0.001979166666666667</v>
      </c>
      <c r="G686" s="9">
        <v>5.0</v>
      </c>
      <c r="H686" s="8"/>
    </row>
    <row r="687">
      <c r="A687" s="21" t="s">
        <v>404</v>
      </c>
      <c r="B687" s="21" t="s">
        <v>324</v>
      </c>
      <c r="C687" s="21" t="s">
        <v>405</v>
      </c>
      <c r="D687" s="22">
        <v>778.0</v>
      </c>
      <c r="E687" s="21" t="s">
        <v>19</v>
      </c>
      <c r="F687" s="23">
        <v>0.00900462962962963</v>
      </c>
      <c r="G687" s="9">
        <v>7.0</v>
      </c>
      <c r="H687" s="8"/>
    </row>
    <row r="688">
      <c r="A688" s="21" t="s">
        <v>406</v>
      </c>
      <c r="B688" s="21" t="s">
        <v>331</v>
      </c>
      <c r="C688" s="21" t="s">
        <v>171</v>
      </c>
      <c r="D688" s="22">
        <v>218.0</v>
      </c>
      <c r="E688" s="21" t="s">
        <v>19</v>
      </c>
      <c r="F688" s="23">
        <v>0.002523148148148148</v>
      </c>
      <c r="G688" s="9">
        <v>6.0</v>
      </c>
      <c r="H688" s="8"/>
    </row>
    <row r="689">
      <c r="A689" s="21" t="s">
        <v>407</v>
      </c>
      <c r="B689" s="21" t="s">
        <v>160</v>
      </c>
      <c r="C689" s="21" t="s">
        <v>408</v>
      </c>
      <c r="D689" s="22">
        <v>770.0</v>
      </c>
      <c r="E689" s="21" t="s">
        <v>19</v>
      </c>
      <c r="F689" s="23">
        <v>0.008912037037037038</v>
      </c>
      <c r="G689" s="9">
        <v>4.0</v>
      </c>
      <c r="H689" s="8"/>
    </row>
    <row r="690">
      <c r="A690" s="21" t="s">
        <v>409</v>
      </c>
      <c r="B690" s="21" t="s">
        <v>331</v>
      </c>
      <c r="C690" s="21" t="s">
        <v>142</v>
      </c>
      <c r="D690" s="22">
        <v>510.0</v>
      </c>
      <c r="E690" s="21" t="s">
        <v>19</v>
      </c>
      <c r="F690" s="23">
        <v>0.005902777777777778</v>
      </c>
      <c r="G690" s="9">
        <v>4.0</v>
      </c>
      <c r="H690" s="8"/>
    </row>
    <row r="691">
      <c r="A691" s="21" t="s">
        <v>410</v>
      </c>
      <c r="B691" s="21" t="s">
        <v>74</v>
      </c>
      <c r="C691" s="21" t="s">
        <v>183</v>
      </c>
      <c r="D691" s="22">
        <v>409.0</v>
      </c>
      <c r="E691" s="21" t="s">
        <v>19</v>
      </c>
      <c r="F691" s="23">
        <v>0.004733796296296297</v>
      </c>
      <c r="G691" s="9">
        <v>6.0</v>
      </c>
      <c r="H691" s="8"/>
    </row>
    <row r="692">
      <c r="A692" s="21" t="s">
        <v>411</v>
      </c>
      <c r="B692" s="21" t="s">
        <v>56</v>
      </c>
      <c r="C692" s="21" t="s">
        <v>156</v>
      </c>
      <c r="D692" s="22">
        <v>152.0</v>
      </c>
      <c r="E692" s="21" t="s">
        <v>19</v>
      </c>
      <c r="F692" s="23">
        <v>0.0017592592592592592</v>
      </c>
      <c r="G692" s="9">
        <v>6.0</v>
      </c>
      <c r="H692" s="8"/>
    </row>
    <row r="693">
      <c r="A693" s="21" t="s">
        <v>412</v>
      </c>
      <c r="B693" s="21" t="s">
        <v>183</v>
      </c>
      <c r="C693" s="21" t="s">
        <v>56</v>
      </c>
      <c r="D693" s="22">
        <v>341.0</v>
      </c>
      <c r="E693" s="21" t="s">
        <v>19</v>
      </c>
      <c r="F693" s="23">
        <v>0.003946759259259259</v>
      </c>
      <c r="G693" s="9">
        <v>6.0</v>
      </c>
      <c r="H693" s="8"/>
    </row>
    <row r="694">
      <c r="A694" s="21" t="s">
        <v>413</v>
      </c>
      <c r="B694" s="21" t="s">
        <v>414</v>
      </c>
      <c r="C694" s="21" t="s">
        <v>46</v>
      </c>
      <c r="D694" s="22">
        <v>1795.0</v>
      </c>
      <c r="E694" s="21" t="s">
        <v>44</v>
      </c>
      <c r="F694" s="23">
        <v>0.020775462962962964</v>
      </c>
      <c r="G694" s="9">
        <v>1.0</v>
      </c>
      <c r="H694" s="8"/>
    </row>
    <row r="695">
      <c r="A695" s="21" t="s">
        <v>415</v>
      </c>
      <c r="B695" s="21" t="s">
        <v>416</v>
      </c>
      <c r="C695" s="21" t="s">
        <v>417</v>
      </c>
      <c r="D695" s="22">
        <v>482.0</v>
      </c>
      <c r="E695" s="21" t="s">
        <v>19</v>
      </c>
      <c r="F695" s="24">
        <v>0.005578703703703704</v>
      </c>
      <c r="G695" s="9">
        <v>3.0</v>
      </c>
      <c r="H695" s="8"/>
    </row>
    <row r="696">
      <c r="A696" s="21" t="s">
        <v>418</v>
      </c>
      <c r="B696" s="21" t="s">
        <v>227</v>
      </c>
      <c r="C696" s="21" t="s">
        <v>340</v>
      </c>
      <c r="D696" s="22">
        <v>324.0</v>
      </c>
      <c r="E696" s="21" t="s">
        <v>19</v>
      </c>
      <c r="F696" s="24">
        <v>0.00375</v>
      </c>
      <c r="G696" s="9">
        <v>1.0</v>
      </c>
      <c r="H696" s="8"/>
    </row>
    <row r="697">
      <c r="A697" s="21" t="s">
        <v>419</v>
      </c>
      <c r="B697" s="21" t="s">
        <v>420</v>
      </c>
      <c r="C697" s="21" t="s">
        <v>358</v>
      </c>
      <c r="D697" s="22">
        <v>666.0</v>
      </c>
      <c r="E697" s="21" t="s">
        <v>19</v>
      </c>
      <c r="F697" s="24">
        <v>0.0077083333333333335</v>
      </c>
      <c r="G697" s="9">
        <v>6.0</v>
      </c>
      <c r="H697" s="8"/>
    </row>
    <row r="698">
      <c r="A698" s="21" t="s">
        <v>421</v>
      </c>
      <c r="B698" s="21" t="s">
        <v>310</v>
      </c>
      <c r="C698" s="21" t="s">
        <v>420</v>
      </c>
      <c r="D698" s="22">
        <v>586.0</v>
      </c>
      <c r="E698" s="21" t="s">
        <v>19</v>
      </c>
      <c r="F698" s="24">
        <v>0.006782407407407407</v>
      </c>
      <c r="G698" s="9">
        <v>5.0</v>
      </c>
      <c r="H698" s="8"/>
    </row>
    <row r="699">
      <c r="A699" s="21" t="s">
        <v>422</v>
      </c>
      <c r="B699" s="21" t="s">
        <v>358</v>
      </c>
      <c r="C699" s="21" t="s">
        <v>420</v>
      </c>
      <c r="D699" s="22">
        <v>686.0</v>
      </c>
      <c r="E699" s="21" t="s">
        <v>19</v>
      </c>
      <c r="F699" s="24">
        <v>0.007939814814814814</v>
      </c>
      <c r="G699" s="9">
        <v>6.0</v>
      </c>
      <c r="H699" s="8"/>
    </row>
    <row r="700">
      <c r="A700" s="21" t="s">
        <v>423</v>
      </c>
      <c r="B700" s="21" t="s">
        <v>18</v>
      </c>
      <c r="C700" s="21" t="s">
        <v>64</v>
      </c>
      <c r="D700" s="22">
        <v>270.0</v>
      </c>
      <c r="E700" s="21" t="s">
        <v>19</v>
      </c>
      <c r="F700" s="24">
        <v>0.003125</v>
      </c>
      <c r="G700" s="9">
        <v>6.0</v>
      </c>
      <c r="H700" s="8"/>
    </row>
    <row r="701">
      <c r="A701" s="21" t="s">
        <v>424</v>
      </c>
      <c r="B701" s="21" t="s">
        <v>85</v>
      </c>
      <c r="C701" s="21" t="s">
        <v>127</v>
      </c>
      <c r="D701" s="22">
        <v>276.0</v>
      </c>
      <c r="E701" s="21" t="s">
        <v>19</v>
      </c>
      <c r="F701" s="24">
        <v>0.0031944444444444446</v>
      </c>
      <c r="G701" s="9">
        <v>5.0</v>
      </c>
      <c r="H701" s="8"/>
    </row>
    <row r="702">
      <c r="A702" s="21" t="s">
        <v>425</v>
      </c>
      <c r="B702" s="21" t="s">
        <v>214</v>
      </c>
      <c r="C702" s="21" t="s">
        <v>426</v>
      </c>
      <c r="D702" s="22">
        <v>295.0</v>
      </c>
      <c r="E702" s="21" t="s">
        <v>19</v>
      </c>
      <c r="F702" s="24">
        <v>0.003414351851851852</v>
      </c>
      <c r="G702" s="9">
        <v>6.0</v>
      </c>
      <c r="H702" s="8"/>
    </row>
    <row r="703">
      <c r="A703" s="21" t="s">
        <v>427</v>
      </c>
      <c r="B703" s="21" t="s">
        <v>64</v>
      </c>
      <c r="C703" s="21" t="s">
        <v>426</v>
      </c>
      <c r="D703" s="22">
        <v>574.0</v>
      </c>
      <c r="E703" s="21" t="s">
        <v>19</v>
      </c>
      <c r="F703" s="24">
        <v>0.006643518518518518</v>
      </c>
      <c r="G703" s="9">
        <v>4.0</v>
      </c>
      <c r="H703" s="8"/>
    </row>
    <row r="704">
      <c r="A704" s="21" t="s">
        <v>428</v>
      </c>
      <c r="B704" s="21" t="s">
        <v>429</v>
      </c>
      <c r="C704" s="21" t="s">
        <v>426</v>
      </c>
      <c r="D704" s="22">
        <v>479.0</v>
      </c>
      <c r="E704" s="21" t="s">
        <v>19</v>
      </c>
      <c r="F704" s="24">
        <v>0.005543981481481481</v>
      </c>
      <c r="G704" s="21">
        <v>5.0</v>
      </c>
    </row>
    <row r="705">
      <c r="A705" s="21" t="s">
        <v>430</v>
      </c>
      <c r="B705" s="21" t="s">
        <v>426</v>
      </c>
      <c r="C705" s="21" t="s">
        <v>64</v>
      </c>
      <c r="D705" s="22">
        <v>424.0</v>
      </c>
      <c r="E705" s="21" t="s">
        <v>19</v>
      </c>
      <c r="F705" s="24">
        <v>0.004907407407407407</v>
      </c>
      <c r="G705" s="21">
        <v>5.0</v>
      </c>
    </row>
    <row r="706">
      <c r="A706" s="21" t="s">
        <v>431</v>
      </c>
      <c r="B706" s="21" t="s">
        <v>104</v>
      </c>
      <c r="C706" s="21" t="s">
        <v>105</v>
      </c>
      <c r="D706" s="22">
        <v>913.0</v>
      </c>
      <c r="E706" s="21" t="s">
        <v>19</v>
      </c>
      <c r="F706" s="24">
        <v>0.01056712962962963</v>
      </c>
      <c r="G706" s="21">
        <v>4.0</v>
      </c>
    </row>
    <row r="707">
      <c r="A707" s="21" t="s">
        <v>432</v>
      </c>
      <c r="B707" s="21" t="s">
        <v>84</v>
      </c>
      <c r="C707" s="21" t="s">
        <v>157</v>
      </c>
      <c r="D707" s="22">
        <v>2480.0</v>
      </c>
      <c r="E707" s="21" t="s">
        <v>19</v>
      </c>
      <c r="F707" s="24">
        <v>0.028703703703703703</v>
      </c>
      <c r="G707" s="21">
        <v>2.0</v>
      </c>
    </row>
    <row r="708">
      <c r="A708" s="21" t="s">
        <v>433</v>
      </c>
      <c r="B708" s="21" t="s">
        <v>112</v>
      </c>
      <c r="C708" s="21" t="s">
        <v>204</v>
      </c>
      <c r="D708" s="22">
        <v>801.0</v>
      </c>
      <c r="E708" s="21" t="s">
        <v>19</v>
      </c>
      <c r="F708" s="24">
        <v>0.009270833333333334</v>
      </c>
      <c r="G708" s="21">
        <v>6.0</v>
      </c>
    </row>
    <row r="709">
      <c r="A709" s="21" t="s">
        <v>434</v>
      </c>
      <c r="B709" s="21" t="s">
        <v>112</v>
      </c>
      <c r="C709" s="21" t="s">
        <v>204</v>
      </c>
      <c r="D709" s="22">
        <v>685.0</v>
      </c>
      <c r="E709" s="21" t="s">
        <v>19</v>
      </c>
      <c r="F709" s="24">
        <v>0.007928240740740741</v>
      </c>
      <c r="G709" s="21">
        <v>3.0</v>
      </c>
    </row>
    <row r="710">
      <c r="A710" s="21" t="s">
        <v>435</v>
      </c>
      <c r="B710" s="21" t="s">
        <v>436</v>
      </c>
      <c r="C710" s="21" t="s">
        <v>437</v>
      </c>
      <c r="D710" s="22">
        <v>630.0</v>
      </c>
      <c r="E710" s="21" t="s">
        <v>19</v>
      </c>
      <c r="F710" s="24">
        <v>0.007291666666666667</v>
      </c>
      <c r="G710" s="21">
        <v>6.0</v>
      </c>
    </row>
    <row r="711">
      <c r="A711" s="21" t="s">
        <v>438</v>
      </c>
      <c r="B711" s="21" t="s">
        <v>84</v>
      </c>
      <c r="C711" s="21" t="s">
        <v>157</v>
      </c>
      <c r="D711" s="22">
        <v>1967.0</v>
      </c>
      <c r="E711" s="21" t="s">
        <v>19</v>
      </c>
      <c r="F711" s="24">
        <v>0.022766203703703705</v>
      </c>
      <c r="G711" s="21">
        <v>5.0</v>
      </c>
    </row>
    <row r="712">
      <c r="A712" s="21" t="s">
        <v>439</v>
      </c>
      <c r="B712" s="21" t="s">
        <v>84</v>
      </c>
      <c r="C712" s="21" t="s">
        <v>227</v>
      </c>
      <c r="D712" s="22">
        <v>650.0</v>
      </c>
      <c r="E712" s="21" t="s">
        <v>19</v>
      </c>
      <c r="F712" s="24">
        <v>0.007523148148148148</v>
      </c>
      <c r="G712" s="21">
        <v>4.0</v>
      </c>
    </row>
    <row r="713">
      <c r="A713" s="21" t="s">
        <v>440</v>
      </c>
      <c r="B713" s="21" t="s">
        <v>181</v>
      </c>
      <c r="C713" s="21" t="s">
        <v>105</v>
      </c>
      <c r="D713" s="22">
        <v>374.0</v>
      </c>
      <c r="E713" s="21" t="s">
        <v>19</v>
      </c>
      <c r="F713" s="24">
        <v>0.0043287037037037035</v>
      </c>
      <c r="G713" s="21">
        <v>4.0</v>
      </c>
    </row>
    <row r="714">
      <c r="A714" s="21" t="s">
        <v>441</v>
      </c>
      <c r="B714" s="21" t="s">
        <v>340</v>
      </c>
      <c r="C714" s="21" t="s">
        <v>227</v>
      </c>
      <c r="D714" s="22">
        <v>397.0</v>
      </c>
      <c r="E714" s="21" t="s">
        <v>19</v>
      </c>
      <c r="F714" s="24">
        <v>0.004594907407407408</v>
      </c>
      <c r="G714" s="21">
        <v>5.0</v>
      </c>
    </row>
    <row r="715">
      <c r="A715" s="21" t="s">
        <v>442</v>
      </c>
      <c r="B715" s="21" t="s">
        <v>227</v>
      </c>
      <c r="C715" s="21" t="s">
        <v>340</v>
      </c>
      <c r="D715" s="22">
        <v>318.0</v>
      </c>
      <c r="E715" s="21" t="s">
        <v>19</v>
      </c>
      <c r="F715" s="24">
        <v>0.0036805555555555554</v>
      </c>
      <c r="G715" s="21">
        <v>5.0</v>
      </c>
    </row>
    <row r="716">
      <c r="A716" s="21" t="s">
        <v>443</v>
      </c>
      <c r="B716" s="21" t="s">
        <v>284</v>
      </c>
      <c r="C716" s="21" t="s">
        <v>155</v>
      </c>
      <c r="D716" s="22">
        <v>441.0</v>
      </c>
      <c r="E716" s="21" t="s">
        <v>19</v>
      </c>
      <c r="F716" s="24">
        <v>0.005104166666666667</v>
      </c>
      <c r="G716" s="21">
        <v>4.0</v>
      </c>
    </row>
    <row r="717">
      <c r="A717" s="21" t="s">
        <v>444</v>
      </c>
      <c r="B717" s="21" t="s">
        <v>227</v>
      </c>
      <c r="C717" s="21" t="s">
        <v>188</v>
      </c>
      <c r="D717" s="22">
        <v>1162.0</v>
      </c>
      <c r="E717" s="21" t="s">
        <v>19</v>
      </c>
      <c r="F717" s="24">
        <v>0.013449074074074073</v>
      </c>
      <c r="G717" s="21">
        <v>4.0</v>
      </c>
    </row>
    <row r="718">
      <c r="A718" s="21" t="s">
        <v>445</v>
      </c>
      <c r="B718" s="21" t="s">
        <v>188</v>
      </c>
      <c r="C718" s="21" t="s">
        <v>227</v>
      </c>
      <c r="D718" s="22">
        <v>868.0</v>
      </c>
      <c r="E718" s="21" t="s">
        <v>19</v>
      </c>
      <c r="F718" s="24">
        <v>0.010046296296296296</v>
      </c>
      <c r="G718" s="21">
        <v>4.0</v>
      </c>
    </row>
    <row r="719">
      <c r="A719" s="21" t="s">
        <v>446</v>
      </c>
      <c r="B719" s="21" t="s">
        <v>218</v>
      </c>
      <c r="C719" s="21" t="s">
        <v>131</v>
      </c>
      <c r="D719" s="22">
        <v>380.0</v>
      </c>
      <c r="E719" s="21" t="s">
        <v>19</v>
      </c>
      <c r="F719" s="24">
        <v>0.004398148148148148</v>
      </c>
      <c r="G719" s="21">
        <v>3.0</v>
      </c>
    </row>
    <row r="720">
      <c r="A720" s="21" t="s">
        <v>447</v>
      </c>
      <c r="B720" s="21" t="s">
        <v>175</v>
      </c>
      <c r="C720" s="21" t="s">
        <v>132</v>
      </c>
      <c r="D720" s="22">
        <v>410.0</v>
      </c>
      <c r="E720" s="21" t="s">
        <v>19</v>
      </c>
      <c r="F720" s="24">
        <v>0.00474537037037037</v>
      </c>
      <c r="G720" s="21">
        <v>6.0</v>
      </c>
    </row>
    <row r="721">
      <c r="A721" s="21" t="s">
        <v>448</v>
      </c>
      <c r="B721" s="21" t="s">
        <v>132</v>
      </c>
      <c r="C721" s="21" t="s">
        <v>17</v>
      </c>
      <c r="D721" s="22">
        <v>311.0</v>
      </c>
      <c r="E721" s="21" t="s">
        <v>19</v>
      </c>
      <c r="F721" s="24">
        <v>0.003599537037037037</v>
      </c>
      <c r="G721" s="21">
        <v>2.0</v>
      </c>
    </row>
    <row r="722">
      <c r="A722" s="21" t="s">
        <v>449</v>
      </c>
      <c r="B722" s="21" t="s">
        <v>93</v>
      </c>
      <c r="C722" s="21" t="s">
        <v>132</v>
      </c>
      <c r="D722" s="22">
        <v>252.0</v>
      </c>
      <c r="E722" s="21" t="s">
        <v>19</v>
      </c>
      <c r="F722" s="24">
        <v>0.002916666666666667</v>
      </c>
      <c r="G722" s="21">
        <v>2.0</v>
      </c>
    </row>
    <row r="723">
      <c r="A723" s="21" t="s">
        <v>450</v>
      </c>
      <c r="B723" s="21" t="s">
        <v>132</v>
      </c>
      <c r="C723" s="21" t="s">
        <v>17</v>
      </c>
      <c r="D723" s="22">
        <v>283.0</v>
      </c>
      <c r="E723" s="21" t="s">
        <v>19</v>
      </c>
      <c r="F723" s="24">
        <v>0.003275462962962963</v>
      </c>
      <c r="G723" s="21">
        <v>7.0</v>
      </c>
    </row>
    <row r="724">
      <c r="A724" s="21" t="s">
        <v>451</v>
      </c>
      <c r="B724" s="21" t="s">
        <v>414</v>
      </c>
      <c r="C724" s="21" t="s">
        <v>126</v>
      </c>
      <c r="D724" s="22">
        <v>2088.0</v>
      </c>
      <c r="E724" s="21" t="s">
        <v>19</v>
      </c>
      <c r="F724" s="24">
        <v>0.024166666666666666</v>
      </c>
      <c r="G724" s="21">
        <v>5.0</v>
      </c>
    </row>
    <row r="725">
      <c r="A725" s="21" t="s">
        <v>452</v>
      </c>
      <c r="B725" s="21" t="s">
        <v>414</v>
      </c>
      <c r="C725" s="21" t="s">
        <v>17</v>
      </c>
      <c r="D725" s="22">
        <v>1872.0</v>
      </c>
      <c r="E725" s="21" t="s">
        <v>19</v>
      </c>
      <c r="F725" s="24">
        <v>0.021666666666666667</v>
      </c>
      <c r="G725" s="21">
        <v>3.0</v>
      </c>
    </row>
    <row r="726">
      <c r="A726" s="21" t="s">
        <v>453</v>
      </c>
      <c r="B726" s="21" t="s">
        <v>17</v>
      </c>
      <c r="C726" s="21" t="s">
        <v>414</v>
      </c>
      <c r="D726" s="22">
        <v>1831.0</v>
      </c>
      <c r="E726" s="21" t="s">
        <v>19</v>
      </c>
      <c r="F726" s="24">
        <v>0.02119212962962963</v>
      </c>
      <c r="G726" s="21">
        <v>3.0</v>
      </c>
    </row>
    <row r="727">
      <c r="A727" s="21" t="s">
        <v>454</v>
      </c>
      <c r="B727" s="21" t="s">
        <v>361</v>
      </c>
      <c r="C727" s="21" t="s">
        <v>98</v>
      </c>
      <c r="D727" s="22">
        <v>992.0</v>
      </c>
      <c r="E727" s="21" t="s">
        <v>19</v>
      </c>
      <c r="F727" s="24">
        <v>0.011481481481481481</v>
      </c>
      <c r="G727" s="21">
        <v>3.0</v>
      </c>
    </row>
    <row r="728">
      <c r="A728" s="21" t="s">
        <v>455</v>
      </c>
      <c r="B728" s="21" t="s">
        <v>29</v>
      </c>
      <c r="C728" s="21" t="s">
        <v>204</v>
      </c>
      <c r="D728" s="22">
        <v>291.0</v>
      </c>
      <c r="E728" s="21" t="s">
        <v>19</v>
      </c>
      <c r="F728" s="24">
        <v>0.0033680555555555556</v>
      </c>
      <c r="G728" s="21">
        <v>7.0</v>
      </c>
    </row>
    <row r="729">
      <c r="A729" s="21" t="s">
        <v>456</v>
      </c>
      <c r="B729" s="21" t="s">
        <v>132</v>
      </c>
      <c r="C729" s="21" t="s">
        <v>17</v>
      </c>
      <c r="D729" s="22">
        <v>340.0</v>
      </c>
      <c r="E729" s="21" t="s">
        <v>19</v>
      </c>
      <c r="F729" s="24">
        <v>0.003935185185185185</v>
      </c>
      <c r="G729" s="21">
        <v>5.0</v>
      </c>
    </row>
    <row r="730">
      <c r="A730" s="21" t="s">
        <v>457</v>
      </c>
      <c r="B730" s="21" t="s">
        <v>414</v>
      </c>
      <c r="C730" s="21" t="s">
        <v>104</v>
      </c>
      <c r="D730" s="22">
        <v>666.0</v>
      </c>
      <c r="E730" s="21" t="s">
        <v>19</v>
      </c>
      <c r="F730" s="24">
        <v>0.0077083333333333335</v>
      </c>
      <c r="G730" s="21">
        <v>1.0</v>
      </c>
    </row>
    <row r="731">
      <c r="A731" s="21" t="s">
        <v>458</v>
      </c>
      <c r="B731" s="21" t="s">
        <v>132</v>
      </c>
      <c r="C731" s="21" t="s">
        <v>17</v>
      </c>
      <c r="D731" s="22">
        <v>258.0</v>
      </c>
      <c r="E731" s="21" t="s">
        <v>19</v>
      </c>
      <c r="F731" s="24">
        <v>0.0029861111111111113</v>
      </c>
      <c r="G731" s="21">
        <v>1.0</v>
      </c>
    </row>
    <row r="732">
      <c r="A732" s="21" t="s">
        <v>459</v>
      </c>
      <c r="B732" s="21" t="s">
        <v>132</v>
      </c>
      <c r="C732" s="21" t="s">
        <v>17</v>
      </c>
      <c r="D732" s="22">
        <v>287.0</v>
      </c>
      <c r="E732" s="21" t="s">
        <v>19</v>
      </c>
      <c r="F732" s="24">
        <v>0.003321759259259259</v>
      </c>
      <c r="G732" s="21">
        <v>6.0</v>
      </c>
    </row>
    <row r="733">
      <c r="A733" s="21" t="s">
        <v>460</v>
      </c>
      <c r="B733" s="21" t="s">
        <v>17</v>
      </c>
      <c r="C733" s="21" t="s">
        <v>65</v>
      </c>
      <c r="D733" s="22">
        <v>162.0</v>
      </c>
      <c r="E733" s="21" t="s">
        <v>19</v>
      </c>
      <c r="F733" s="24">
        <v>0.001875</v>
      </c>
      <c r="G733" s="21">
        <v>3.0</v>
      </c>
    </row>
    <row r="734">
      <c r="A734" s="21" t="s">
        <v>461</v>
      </c>
      <c r="B734" s="21" t="s">
        <v>132</v>
      </c>
      <c r="C734" s="21" t="s">
        <v>17</v>
      </c>
      <c r="D734" s="22">
        <v>266.0</v>
      </c>
      <c r="E734" s="21" t="s">
        <v>19</v>
      </c>
      <c r="F734" s="24">
        <v>0.0030787037037037037</v>
      </c>
      <c r="G734" s="21">
        <v>3.0</v>
      </c>
    </row>
    <row r="735">
      <c r="A735" s="21" t="s">
        <v>462</v>
      </c>
      <c r="B735" s="21" t="s">
        <v>184</v>
      </c>
      <c r="C735" s="21" t="s">
        <v>324</v>
      </c>
      <c r="D735" s="22">
        <v>490.0</v>
      </c>
      <c r="E735" s="21" t="s">
        <v>19</v>
      </c>
      <c r="F735" s="24">
        <v>0.005671296296296297</v>
      </c>
      <c r="G735" s="21">
        <v>6.0</v>
      </c>
    </row>
    <row r="736">
      <c r="A736" s="21" t="s">
        <v>463</v>
      </c>
      <c r="B736" s="21" t="s">
        <v>324</v>
      </c>
      <c r="C736" s="21" t="s">
        <v>30</v>
      </c>
      <c r="D736" s="22">
        <v>1339.0</v>
      </c>
      <c r="E736" s="21" t="s">
        <v>19</v>
      </c>
      <c r="F736" s="24">
        <v>0.015497685185185186</v>
      </c>
      <c r="G736" s="21">
        <v>6.0</v>
      </c>
    </row>
    <row r="737">
      <c r="A737" s="21" t="s">
        <v>464</v>
      </c>
      <c r="B737" s="21" t="s">
        <v>64</v>
      </c>
      <c r="C737" s="21" t="s">
        <v>33</v>
      </c>
      <c r="D737" s="22">
        <v>836.0</v>
      </c>
      <c r="E737" s="21" t="s">
        <v>19</v>
      </c>
      <c r="F737" s="24">
        <v>0.009675925925925926</v>
      </c>
      <c r="G737" s="21">
        <v>6.0</v>
      </c>
    </row>
    <row r="738">
      <c r="A738" s="21" t="s">
        <v>465</v>
      </c>
      <c r="B738" s="21" t="s">
        <v>306</v>
      </c>
      <c r="C738" s="21" t="s">
        <v>319</v>
      </c>
      <c r="D738" s="22">
        <v>583.0</v>
      </c>
      <c r="E738" s="21" t="s">
        <v>19</v>
      </c>
      <c r="F738" s="24">
        <v>0.0067476851851851856</v>
      </c>
      <c r="G738" s="21">
        <v>3.0</v>
      </c>
    </row>
    <row r="739">
      <c r="A739" s="21" t="s">
        <v>466</v>
      </c>
      <c r="B739" s="21" t="s">
        <v>319</v>
      </c>
      <c r="C739" s="21" t="s">
        <v>306</v>
      </c>
      <c r="D739" s="22">
        <v>728.0</v>
      </c>
      <c r="E739" s="21" t="s">
        <v>19</v>
      </c>
      <c r="F739" s="24">
        <v>0.008425925925925925</v>
      </c>
      <c r="G739" s="21">
        <v>3.0</v>
      </c>
    </row>
    <row r="740">
      <c r="A740" s="21" t="s">
        <v>467</v>
      </c>
      <c r="B740" s="21" t="s">
        <v>306</v>
      </c>
      <c r="C740" s="21" t="s">
        <v>319</v>
      </c>
      <c r="D740" s="22">
        <v>646.0</v>
      </c>
      <c r="E740" s="21" t="s">
        <v>19</v>
      </c>
      <c r="F740" s="24">
        <v>0.007476851851851852</v>
      </c>
      <c r="G740" s="21">
        <v>3.0</v>
      </c>
    </row>
    <row r="741">
      <c r="A741" s="21" t="s">
        <v>468</v>
      </c>
      <c r="B741" s="21" t="s">
        <v>221</v>
      </c>
      <c r="C741" s="21" t="s">
        <v>204</v>
      </c>
      <c r="D741" s="22">
        <v>360.0</v>
      </c>
      <c r="E741" s="21" t="s">
        <v>19</v>
      </c>
      <c r="F741" s="24">
        <v>0.004166666666666667</v>
      </c>
      <c r="G741" s="21">
        <v>3.0</v>
      </c>
    </row>
    <row r="742">
      <c r="A742" s="21" t="s">
        <v>469</v>
      </c>
      <c r="B742" s="21" t="s">
        <v>319</v>
      </c>
      <c r="C742" s="21" t="s">
        <v>306</v>
      </c>
      <c r="D742" s="22">
        <v>688.0</v>
      </c>
      <c r="E742" s="21" t="s">
        <v>19</v>
      </c>
      <c r="F742" s="24">
        <v>0.007962962962962963</v>
      </c>
      <c r="G742" s="21">
        <v>3.0</v>
      </c>
    </row>
    <row r="743">
      <c r="A743" s="21" t="s">
        <v>470</v>
      </c>
      <c r="B743" s="21" t="s">
        <v>319</v>
      </c>
      <c r="C743" s="21" t="s">
        <v>306</v>
      </c>
      <c r="D743" s="22">
        <v>805.0</v>
      </c>
      <c r="E743" s="21" t="s">
        <v>19</v>
      </c>
      <c r="F743" s="24">
        <v>0.00931712962962963</v>
      </c>
      <c r="G743" s="21">
        <v>4.0</v>
      </c>
    </row>
    <row r="744">
      <c r="A744" s="21" t="s">
        <v>471</v>
      </c>
      <c r="B744" s="21" t="s">
        <v>204</v>
      </c>
      <c r="C744" s="21" t="s">
        <v>21</v>
      </c>
      <c r="D744" s="22">
        <v>429.0</v>
      </c>
      <c r="E744" s="21" t="s">
        <v>19</v>
      </c>
      <c r="F744" s="24">
        <v>0.004965277777777778</v>
      </c>
      <c r="G744" s="21">
        <v>3.0</v>
      </c>
    </row>
    <row r="745">
      <c r="A745" s="21" t="s">
        <v>472</v>
      </c>
      <c r="B745" s="21" t="s">
        <v>145</v>
      </c>
      <c r="C745" s="21" t="s">
        <v>319</v>
      </c>
      <c r="D745" s="22">
        <v>579.0</v>
      </c>
      <c r="E745" s="21" t="s">
        <v>19</v>
      </c>
      <c r="F745" s="24">
        <v>0.006701388888888889</v>
      </c>
      <c r="G745" s="21">
        <v>2.0</v>
      </c>
    </row>
    <row r="746">
      <c r="A746" s="21" t="s">
        <v>473</v>
      </c>
      <c r="B746" s="21" t="s">
        <v>132</v>
      </c>
      <c r="C746" s="21" t="s">
        <v>17</v>
      </c>
      <c r="D746" s="22">
        <v>411.0</v>
      </c>
      <c r="E746" s="21" t="s">
        <v>19</v>
      </c>
      <c r="F746" s="24">
        <v>0.004756944444444445</v>
      </c>
      <c r="G746" s="21">
        <v>6.0</v>
      </c>
    </row>
    <row r="747">
      <c r="A747" s="21" t="s">
        <v>474</v>
      </c>
      <c r="B747" s="21" t="s">
        <v>132</v>
      </c>
      <c r="C747" s="21" t="s">
        <v>17</v>
      </c>
      <c r="D747" s="22">
        <v>354.0</v>
      </c>
      <c r="E747" s="21" t="s">
        <v>19</v>
      </c>
      <c r="F747" s="24">
        <v>0.004097222222222223</v>
      </c>
      <c r="G747" s="21">
        <v>1.0</v>
      </c>
    </row>
    <row r="748">
      <c r="A748" s="21" t="s">
        <v>475</v>
      </c>
      <c r="B748" s="21" t="s">
        <v>309</v>
      </c>
      <c r="C748" s="21" t="s">
        <v>138</v>
      </c>
      <c r="D748" s="22">
        <v>143.0</v>
      </c>
      <c r="E748" s="21" t="s">
        <v>19</v>
      </c>
      <c r="F748" s="24">
        <v>0.0016550925925925926</v>
      </c>
      <c r="G748" s="21">
        <v>4.0</v>
      </c>
    </row>
    <row r="749">
      <c r="A749" s="21" t="s">
        <v>476</v>
      </c>
      <c r="B749" s="21" t="s">
        <v>122</v>
      </c>
      <c r="C749" s="21" t="s">
        <v>477</v>
      </c>
      <c r="D749" s="22">
        <v>194.0</v>
      </c>
      <c r="E749" s="21" t="s">
        <v>19</v>
      </c>
      <c r="F749" s="24">
        <v>0.0022453703703703702</v>
      </c>
      <c r="G749" s="21">
        <v>2.0</v>
      </c>
    </row>
    <row r="750">
      <c r="A750" s="21" t="s">
        <v>478</v>
      </c>
      <c r="B750" s="21" t="s">
        <v>81</v>
      </c>
      <c r="C750" s="21" t="s">
        <v>210</v>
      </c>
      <c r="D750" s="22">
        <v>414.0</v>
      </c>
      <c r="E750" s="21" t="s">
        <v>19</v>
      </c>
      <c r="F750" s="24">
        <v>0.004791666666666666</v>
      </c>
      <c r="G750" s="21">
        <v>4.0</v>
      </c>
    </row>
    <row r="751">
      <c r="A751" s="21" t="s">
        <v>479</v>
      </c>
      <c r="B751" s="21" t="s">
        <v>210</v>
      </c>
      <c r="C751" s="21" t="s">
        <v>81</v>
      </c>
      <c r="D751" s="22">
        <v>278.0</v>
      </c>
      <c r="E751" s="21" t="s">
        <v>19</v>
      </c>
      <c r="F751" s="24">
        <v>0.0032175925925925926</v>
      </c>
      <c r="G751" s="21">
        <v>5.0</v>
      </c>
    </row>
    <row r="752">
      <c r="A752" s="21" t="s">
        <v>480</v>
      </c>
      <c r="B752" s="21" t="s">
        <v>30</v>
      </c>
      <c r="C752" s="21" t="s">
        <v>314</v>
      </c>
      <c r="D752" s="22">
        <v>593.0</v>
      </c>
      <c r="E752" s="21" t="s">
        <v>19</v>
      </c>
      <c r="F752" s="24">
        <v>0.006863425925925926</v>
      </c>
      <c r="G752" s="21">
        <v>3.0</v>
      </c>
    </row>
    <row r="753">
      <c r="A753" s="21" t="s">
        <v>481</v>
      </c>
      <c r="B753" s="21" t="s">
        <v>287</v>
      </c>
      <c r="C753" s="21" t="s">
        <v>309</v>
      </c>
      <c r="D753" s="22">
        <v>568.0</v>
      </c>
      <c r="E753" s="21" t="s">
        <v>19</v>
      </c>
      <c r="F753" s="24">
        <v>0.006574074074074074</v>
      </c>
      <c r="G753" s="21">
        <v>3.0</v>
      </c>
    </row>
    <row r="754">
      <c r="A754" s="21" t="s">
        <v>482</v>
      </c>
      <c r="B754" s="21" t="s">
        <v>87</v>
      </c>
      <c r="C754" s="21" t="s">
        <v>287</v>
      </c>
      <c r="D754" s="22">
        <v>616.0</v>
      </c>
      <c r="E754" s="21" t="s">
        <v>19</v>
      </c>
      <c r="F754" s="24">
        <v>0.00712962962962963</v>
      </c>
      <c r="G754" s="21">
        <v>3.0</v>
      </c>
    </row>
    <row r="755">
      <c r="A755" s="21" t="s">
        <v>483</v>
      </c>
      <c r="B755" s="21" t="s">
        <v>81</v>
      </c>
      <c r="C755" s="21" t="s">
        <v>210</v>
      </c>
      <c r="D755" s="22">
        <v>373.0</v>
      </c>
      <c r="E755" s="21" t="s">
        <v>19</v>
      </c>
      <c r="F755" s="24">
        <v>0.00431712962962963</v>
      </c>
      <c r="G755" s="21">
        <v>2.0</v>
      </c>
    </row>
    <row r="756">
      <c r="A756" s="21" t="s">
        <v>484</v>
      </c>
      <c r="B756" s="21" t="s">
        <v>210</v>
      </c>
      <c r="C756" s="21" t="s">
        <v>81</v>
      </c>
      <c r="D756" s="22">
        <v>351.0</v>
      </c>
      <c r="E756" s="21" t="s">
        <v>19</v>
      </c>
      <c r="F756" s="24">
        <v>0.0040625</v>
      </c>
      <c r="G756" s="21">
        <v>3.0</v>
      </c>
    </row>
    <row r="757">
      <c r="A757" s="21" t="s">
        <v>485</v>
      </c>
      <c r="B757" s="21" t="s">
        <v>141</v>
      </c>
      <c r="C757" s="21" t="s">
        <v>360</v>
      </c>
      <c r="D757" s="22">
        <v>426.0</v>
      </c>
      <c r="E757" s="21" t="s">
        <v>19</v>
      </c>
      <c r="F757" s="24">
        <v>0.004930555555555555</v>
      </c>
      <c r="G757" s="21">
        <v>1.0</v>
      </c>
    </row>
    <row r="758">
      <c r="A758" s="21" t="s">
        <v>486</v>
      </c>
      <c r="B758" s="21" t="s">
        <v>56</v>
      </c>
      <c r="C758" s="21" t="s">
        <v>94</v>
      </c>
      <c r="D758" s="22">
        <v>2222.0</v>
      </c>
      <c r="E758" s="21" t="s">
        <v>19</v>
      </c>
      <c r="F758" s="24">
        <v>0.025717592592592594</v>
      </c>
      <c r="G758" s="21">
        <v>3.0</v>
      </c>
    </row>
    <row r="759">
      <c r="A759" s="21" t="s">
        <v>487</v>
      </c>
      <c r="B759" s="21" t="s">
        <v>98</v>
      </c>
      <c r="C759" s="21" t="s">
        <v>287</v>
      </c>
      <c r="D759" s="22">
        <v>1691.0</v>
      </c>
      <c r="E759" s="21" t="s">
        <v>19</v>
      </c>
      <c r="F759" s="24">
        <v>0.01957175925925926</v>
      </c>
      <c r="G759" s="21">
        <v>5.0</v>
      </c>
    </row>
    <row r="760">
      <c r="A760" s="21" t="s">
        <v>488</v>
      </c>
      <c r="B760" s="21" t="s">
        <v>360</v>
      </c>
      <c r="C760" s="21" t="s">
        <v>52</v>
      </c>
      <c r="D760" s="22">
        <v>1300.0</v>
      </c>
      <c r="E760" s="21" t="s">
        <v>19</v>
      </c>
      <c r="F760" s="24">
        <v>0.015046296296296295</v>
      </c>
      <c r="G760" s="21">
        <v>5.0</v>
      </c>
    </row>
    <row r="761">
      <c r="A761" s="21" t="s">
        <v>489</v>
      </c>
      <c r="B761" s="21" t="s">
        <v>221</v>
      </c>
      <c r="C761" s="21" t="s">
        <v>107</v>
      </c>
      <c r="D761" s="22">
        <v>642.0</v>
      </c>
      <c r="E761" s="21" t="s">
        <v>19</v>
      </c>
      <c r="F761" s="24">
        <v>0.007430555555555556</v>
      </c>
      <c r="G761" s="21">
        <v>5.0</v>
      </c>
    </row>
    <row r="762">
      <c r="A762" s="21" t="s">
        <v>490</v>
      </c>
      <c r="B762" s="21" t="s">
        <v>389</v>
      </c>
      <c r="C762" s="21" t="s">
        <v>221</v>
      </c>
      <c r="D762" s="22">
        <v>532.0</v>
      </c>
      <c r="E762" s="21" t="s">
        <v>19</v>
      </c>
      <c r="F762" s="24">
        <v>0.0061574074074074074</v>
      </c>
      <c r="G762" s="21">
        <v>5.0</v>
      </c>
    </row>
    <row r="763">
      <c r="A763" s="21" t="s">
        <v>491</v>
      </c>
      <c r="B763" s="21" t="s">
        <v>360</v>
      </c>
      <c r="C763" s="21" t="s">
        <v>52</v>
      </c>
      <c r="D763" s="22">
        <v>1215.0</v>
      </c>
      <c r="E763" s="21" t="s">
        <v>19</v>
      </c>
      <c r="F763" s="24">
        <v>0.0140625</v>
      </c>
      <c r="G763" s="21">
        <v>4.0</v>
      </c>
    </row>
    <row r="764">
      <c r="A764" s="21" t="s">
        <v>492</v>
      </c>
      <c r="B764" s="21" t="s">
        <v>389</v>
      </c>
      <c r="C764" s="21" t="s">
        <v>221</v>
      </c>
      <c r="D764" s="22">
        <v>613.0</v>
      </c>
      <c r="E764" s="21" t="s">
        <v>19</v>
      </c>
      <c r="F764" s="24">
        <v>0.007094907407407407</v>
      </c>
      <c r="G764" s="21">
        <v>4.0</v>
      </c>
    </row>
    <row r="765">
      <c r="A765" s="21" t="s">
        <v>493</v>
      </c>
      <c r="B765" s="21" t="s">
        <v>156</v>
      </c>
      <c r="C765" s="21" t="s">
        <v>156</v>
      </c>
      <c r="D765" s="22">
        <v>680.0</v>
      </c>
      <c r="E765" s="21" t="s">
        <v>19</v>
      </c>
      <c r="F765" s="24">
        <v>0.00787037037037037</v>
      </c>
      <c r="G765" s="21">
        <v>1.0</v>
      </c>
    </row>
    <row r="766">
      <c r="A766" s="21" t="s">
        <v>494</v>
      </c>
      <c r="B766" s="21" t="s">
        <v>156</v>
      </c>
      <c r="C766" s="21" t="s">
        <v>278</v>
      </c>
      <c r="D766" s="22">
        <v>912.0</v>
      </c>
      <c r="E766" s="21" t="s">
        <v>19</v>
      </c>
      <c r="F766" s="24">
        <v>0.010555555555555556</v>
      </c>
      <c r="G766" s="21">
        <v>1.0</v>
      </c>
    </row>
    <row r="767">
      <c r="A767" s="21" t="s">
        <v>495</v>
      </c>
      <c r="B767" s="21" t="s">
        <v>278</v>
      </c>
      <c r="C767" s="21" t="s">
        <v>156</v>
      </c>
      <c r="D767" s="22">
        <v>429.0</v>
      </c>
      <c r="E767" s="21" t="s">
        <v>19</v>
      </c>
      <c r="F767" s="24">
        <v>0.004965277777777778</v>
      </c>
      <c r="G767" s="21">
        <v>1.0</v>
      </c>
    </row>
    <row r="768">
      <c r="A768" s="21" t="s">
        <v>496</v>
      </c>
      <c r="B768" s="21" t="s">
        <v>270</v>
      </c>
      <c r="C768" s="21" t="s">
        <v>52</v>
      </c>
      <c r="D768" s="22">
        <v>299.0</v>
      </c>
      <c r="E768" s="21" t="s">
        <v>19</v>
      </c>
      <c r="F768" s="24">
        <v>0.003460648148148148</v>
      </c>
      <c r="G768" s="21">
        <v>5.0</v>
      </c>
    </row>
    <row r="769">
      <c r="A769" s="21" t="s">
        <v>497</v>
      </c>
      <c r="B769" s="21" t="s">
        <v>156</v>
      </c>
      <c r="C769" s="21" t="s">
        <v>270</v>
      </c>
      <c r="D769" s="22">
        <v>882.0</v>
      </c>
      <c r="E769" s="21" t="s">
        <v>19</v>
      </c>
      <c r="F769" s="24">
        <v>0.010208333333333333</v>
      </c>
      <c r="G769" s="21">
        <v>5.0</v>
      </c>
    </row>
    <row r="770">
      <c r="A770" s="21" t="s">
        <v>498</v>
      </c>
      <c r="B770" s="21" t="s">
        <v>52</v>
      </c>
      <c r="C770" s="21" t="s">
        <v>156</v>
      </c>
      <c r="D770" s="22">
        <v>1033.0</v>
      </c>
      <c r="E770" s="21" t="s">
        <v>19</v>
      </c>
      <c r="F770" s="24">
        <v>0.011956018518518519</v>
      </c>
      <c r="G770" s="21">
        <v>5.0</v>
      </c>
    </row>
    <row r="771">
      <c r="A771" s="21" t="s">
        <v>499</v>
      </c>
      <c r="B771" s="21" t="s">
        <v>41</v>
      </c>
      <c r="C771" s="21" t="s">
        <v>500</v>
      </c>
      <c r="D771" s="22">
        <v>491.0</v>
      </c>
      <c r="E771" s="21" t="s">
        <v>19</v>
      </c>
      <c r="F771" s="24">
        <v>0.00568287037037037</v>
      </c>
      <c r="G771" s="21">
        <v>5.0</v>
      </c>
    </row>
    <row r="772">
      <c r="A772" s="21" t="s">
        <v>501</v>
      </c>
      <c r="B772" s="21" t="s">
        <v>500</v>
      </c>
      <c r="C772" s="21" t="s">
        <v>41</v>
      </c>
      <c r="D772" s="22">
        <v>431.0</v>
      </c>
      <c r="E772" s="21" t="s">
        <v>19</v>
      </c>
      <c r="F772" s="24">
        <v>0.004988425925925926</v>
      </c>
      <c r="G772" s="21">
        <v>5.0</v>
      </c>
    </row>
    <row r="773">
      <c r="A773" s="21" t="s">
        <v>502</v>
      </c>
      <c r="B773" s="21" t="s">
        <v>41</v>
      </c>
      <c r="C773" s="21" t="s">
        <v>500</v>
      </c>
      <c r="D773" s="22">
        <v>613.0</v>
      </c>
      <c r="E773" s="21" t="s">
        <v>19</v>
      </c>
      <c r="F773" s="24">
        <v>0.007094907407407407</v>
      </c>
      <c r="G773" s="21">
        <v>4.0</v>
      </c>
    </row>
    <row r="774">
      <c r="A774" s="21" t="s">
        <v>503</v>
      </c>
      <c r="B774" s="21" t="s">
        <v>221</v>
      </c>
      <c r="C774" s="21" t="s">
        <v>389</v>
      </c>
      <c r="D774" s="22">
        <v>506.0</v>
      </c>
      <c r="E774" s="21" t="s">
        <v>19</v>
      </c>
      <c r="F774" s="24">
        <v>0.005856481481481482</v>
      </c>
      <c r="G774" s="21">
        <v>5.0</v>
      </c>
    </row>
    <row r="775">
      <c r="A775" s="21" t="s">
        <v>504</v>
      </c>
      <c r="B775" s="21" t="s">
        <v>505</v>
      </c>
      <c r="C775" s="21" t="s">
        <v>506</v>
      </c>
      <c r="D775" s="22">
        <v>868.0</v>
      </c>
      <c r="E775" s="21" t="s">
        <v>19</v>
      </c>
      <c r="F775" s="24">
        <v>0.010046296296296296</v>
      </c>
      <c r="G775" s="21">
        <v>1.0</v>
      </c>
    </row>
    <row r="776">
      <c r="A776" s="21" t="s">
        <v>507</v>
      </c>
      <c r="B776" s="21" t="s">
        <v>221</v>
      </c>
      <c r="C776" s="21" t="s">
        <v>508</v>
      </c>
      <c r="D776" s="22">
        <v>783.0</v>
      </c>
      <c r="E776" s="21" t="s">
        <v>19</v>
      </c>
      <c r="F776" s="24">
        <v>0.0090625</v>
      </c>
      <c r="G776" s="21">
        <v>2.0</v>
      </c>
    </row>
    <row r="777">
      <c r="A777" s="21" t="s">
        <v>509</v>
      </c>
      <c r="B777" s="21" t="s">
        <v>65</v>
      </c>
      <c r="C777" s="21" t="s">
        <v>508</v>
      </c>
      <c r="D777" s="22">
        <v>897.0</v>
      </c>
      <c r="E777" s="21" t="s">
        <v>19</v>
      </c>
      <c r="F777" s="24">
        <v>0.010381944444444444</v>
      </c>
      <c r="G777" s="21">
        <v>5.0</v>
      </c>
    </row>
    <row r="778">
      <c r="A778" s="21" t="s">
        <v>510</v>
      </c>
      <c r="B778" s="21" t="s">
        <v>300</v>
      </c>
      <c r="C778" s="21" t="s">
        <v>508</v>
      </c>
      <c r="D778" s="22">
        <v>498.0</v>
      </c>
      <c r="E778" s="21" t="s">
        <v>19</v>
      </c>
      <c r="F778" s="24">
        <v>0.005763888888888889</v>
      </c>
      <c r="G778" s="21">
        <v>2.0</v>
      </c>
    </row>
    <row r="779">
      <c r="A779" s="21" t="s">
        <v>511</v>
      </c>
      <c r="B779" s="21" t="s">
        <v>508</v>
      </c>
      <c r="C779" s="21" t="s">
        <v>116</v>
      </c>
      <c r="D779" s="22">
        <v>509.0</v>
      </c>
      <c r="E779" s="21" t="s">
        <v>19</v>
      </c>
      <c r="F779" s="24">
        <v>0.005891203703703704</v>
      </c>
      <c r="G779" s="21">
        <v>2.0</v>
      </c>
    </row>
    <row r="780">
      <c r="A780" s="21" t="s">
        <v>512</v>
      </c>
      <c r="B780" s="21" t="s">
        <v>267</v>
      </c>
      <c r="C780" s="21" t="s">
        <v>25</v>
      </c>
      <c r="D780" s="22">
        <v>1465.0</v>
      </c>
      <c r="E780" s="21" t="s">
        <v>19</v>
      </c>
      <c r="F780" s="24">
        <v>0.01695601851851852</v>
      </c>
      <c r="G780" s="21">
        <v>6.0</v>
      </c>
    </row>
    <row r="781">
      <c r="A781" s="21" t="s">
        <v>513</v>
      </c>
      <c r="B781" s="21" t="s">
        <v>241</v>
      </c>
      <c r="C781" s="21" t="s">
        <v>267</v>
      </c>
      <c r="D781" s="22">
        <v>846.0</v>
      </c>
      <c r="E781" s="21" t="s">
        <v>19</v>
      </c>
      <c r="F781" s="24">
        <v>0.009791666666666667</v>
      </c>
      <c r="G781" s="21">
        <v>6.0</v>
      </c>
    </row>
    <row r="782">
      <c r="A782" s="21" t="s">
        <v>514</v>
      </c>
      <c r="B782" s="21" t="s">
        <v>267</v>
      </c>
      <c r="C782" s="21" t="s">
        <v>25</v>
      </c>
      <c r="D782" s="22">
        <v>1038.0</v>
      </c>
      <c r="E782" s="21" t="s">
        <v>19</v>
      </c>
      <c r="F782" s="24">
        <v>0.012013888888888888</v>
      </c>
      <c r="G782" s="21">
        <v>5.0</v>
      </c>
    </row>
    <row r="783">
      <c r="A783" s="21" t="s">
        <v>515</v>
      </c>
      <c r="B783" s="21" t="s">
        <v>25</v>
      </c>
      <c r="C783" s="21" t="s">
        <v>228</v>
      </c>
      <c r="D783" s="22">
        <v>943.0</v>
      </c>
      <c r="E783" s="21" t="s">
        <v>19</v>
      </c>
      <c r="F783" s="24">
        <v>0.010914351851851852</v>
      </c>
      <c r="G783" s="21">
        <v>6.0</v>
      </c>
    </row>
    <row r="784">
      <c r="A784" s="21" t="s">
        <v>516</v>
      </c>
      <c r="B784" s="21" t="s">
        <v>228</v>
      </c>
      <c r="C784" s="21" t="s">
        <v>25</v>
      </c>
      <c r="D784" s="22">
        <v>627.0</v>
      </c>
      <c r="E784" s="21" t="s">
        <v>19</v>
      </c>
      <c r="F784" s="24">
        <v>0.007256944444444444</v>
      </c>
      <c r="G784" s="21">
        <v>6.0</v>
      </c>
    </row>
    <row r="785">
      <c r="A785" s="21" t="s">
        <v>517</v>
      </c>
      <c r="B785" s="21" t="s">
        <v>518</v>
      </c>
      <c r="C785" s="21" t="s">
        <v>17</v>
      </c>
      <c r="D785" s="22">
        <v>301.0</v>
      </c>
      <c r="E785" s="21" t="s">
        <v>19</v>
      </c>
      <c r="F785" s="24">
        <v>0.0034837962962962965</v>
      </c>
      <c r="G785" s="21">
        <v>5.0</v>
      </c>
    </row>
    <row r="786">
      <c r="A786" s="21" t="s">
        <v>519</v>
      </c>
      <c r="B786" s="21" t="s">
        <v>296</v>
      </c>
      <c r="C786" s="21" t="s">
        <v>154</v>
      </c>
      <c r="D786" s="22">
        <v>405.0</v>
      </c>
      <c r="E786" s="21" t="s">
        <v>19</v>
      </c>
      <c r="F786" s="24">
        <v>0.0046875</v>
      </c>
      <c r="G786" s="21">
        <v>4.0</v>
      </c>
    </row>
    <row r="787">
      <c r="A787" s="21" t="s">
        <v>520</v>
      </c>
      <c r="B787" s="21" t="s">
        <v>99</v>
      </c>
      <c r="C787" s="21" t="s">
        <v>508</v>
      </c>
      <c r="D787" s="22">
        <v>533.0</v>
      </c>
      <c r="E787" s="21" t="s">
        <v>19</v>
      </c>
      <c r="F787" s="24">
        <v>0.006168981481481482</v>
      </c>
      <c r="G787" s="21">
        <v>4.0</v>
      </c>
    </row>
    <row r="788">
      <c r="A788" s="21" t="s">
        <v>521</v>
      </c>
      <c r="B788" s="21" t="s">
        <v>522</v>
      </c>
      <c r="C788" s="21" t="s">
        <v>264</v>
      </c>
      <c r="D788" s="22">
        <v>410.0</v>
      </c>
      <c r="E788" s="21" t="s">
        <v>19</v>
      </c>
      <c r="F788" s="24">
        <v>0.00474537037037037</v>
      </c>
      <c r="G788" s="21">
        <v>6.0</v>
      </c>
    </row>
    <row r="789">
      <c r="A789" s="21" t="s">
        <v>523</v>
      </c>
      <c r="B789" s="21" t="s">
        <v>524</v>
      </c>
      <c r="C789" s="21" t="s">
        <v>505</v>
      </c>
      <c r="D789" s="22">
        <v>226.0</v>
      </c>
      <c r="E789" s="21" t="s">
        <v>19</v>
      </c>
      <c r="F789" s="24">
        <v>0.0026157407407407405</v>
      </c>
      <c r="G789" s="21">
        <v>5.0</v>
      </c>
    </row>
    <row r="790">
      <c r="A790" s="21" t="s">
        <v>525</v>
      </c>
      <c r="B790" s="21" t="s">
        <v>505</v>
      </c>
      <c r="C790" s="21" t="s">
        <v>327</v>
      </c>
      <c r="D790" s="22">
        <v>361.0</v>
      </c>
      <c r="E790" s="21" t="s">
        <v>19</v>
      </c>
      <c r="F790" s="24">
        <v>0.004178240740740741</v>
      </c>
      <c r="G790" s="21">
        <v>1.0</v>
      </c>
    </row>
    <row r="791">
      <c r="A791" s="21" t="s">
        <v>526</v>
      </c>
      <c r="B791" s="21" t="s">
        <v>327</v>
      </c>
      <c r="C791" s="21" t="s">
        <v>505</v>
      </c>
      <c r="D791" s="22">
        <v>439.0</v>
      </c>
      <c r="E791" s="21" t="s">
        <v>19</v>
      </c>
      <c r="F791" s="24">
        <v>0.0050810185185185186</v>
      </c>
      <c r="G791" s="21">
        <v>1.0</v>
      </c>
    </row>
    <row r="792">
      <c r="A792" s="21" t="s">
        <v>527</v>
      </c>
      <c r="B792" s="21" t="s">
        <v>528</v>
      </c>
      <c r="C792" s="21" t="s">
        <v>505</v>
      </c>
      <c r="D792" s="22">
        <v>659.0</v>
      </c>
      <c r="E792" s="21" t="s">
        <v>19</v>
      </c>
      <c r="F792" s="24">
        <v>0.007627314814814815</v>
      </c>
      <c r="G792" s="21">
        <v>1.0</v>
      </c>
    </row>
    <row r="793">
      <c r="A793" s="21" t="s">
        <v>529</v>
      </c>
      <c r="B793" s="21" t="s">
        <v>78</v>
      </c>
      <c r="C793" s="21" t="s">
        <v>115</v>
      </c>
      <c r="D793" s="22">
        <v>795.0</v>
      </c>
      <c r="E793" s="21" t="s">
        <v>19</v>
      </c>
      <c r="F793" s="24">
        <v>0.00920138888888889</v>
      </c>
      <c r="G793" s="21">
        <v>1.0</v>
      </c>
    </row>
    <row r="794">
      <c r="A794" s="21" t="s">
        <v>530</v>
      </c>
      <c r="B794" s="21" t="s">
        <v>115</v>
      </c>
      <c r="C794" s="21" t="s">
        <v>78</v>
      </c>
      <c r="D794" s="22">
        <v>1072.0</v>
      </c>
      <c r="E794" s="21" t="s">
        <v>19</v>
      </c>
      <c r="F794" s="24">
        <v>0.012407407407407407</v>
      </c>
      <c r="G794" s="21">
        <v>1.0</v>
      </c>
    </row>
    <row r="795">
      <c r="A795" s="21" t="s">
        <v>531</v>
      </c>
      <c r="B795" s="21" t="s">
        <v>128</v>
      </c>
      <c r="C795" s="21" t="s">
        <v>322</v>
      </c>
      <c r="D795" s="22">
        <v>112.0</v>
      </c>
      <c r="E795" s="21" t="s">
        <v>19</v>
      </c>
      <c r="F795" s="24">
        <v>0.0012962962962962963</v>
      </c>
      <c r="G795" s="21">
        <v>1.0</v>
      </c>
    </row>
    <row r="796">
      <c r="A796" s="21" t="s">
        <v>532</v>
      </c>
      <c r="B796" s="21" t="s">
        <v>139</v>
      </c>
      <c r="C796" s="21" t="s">
        <v>329</v>
      </c>
      <c r="D796" s="22">
        <v>795.0</v>
      </c>
      <c r="E796" s="21" t="s">
        <v>19</v>
      </c>
      <c r="F796" s="24">
        <v>0.00920138888888889</v>
      </c>
      <c r="G796" s="21">
        <v>2.0</v>
      </c>
    </row>
    <row r="797">
      <c r="A797" s="21" t="s">
        <v>533</v>
      </c>
      <c r="B797" s="21" t="s">
        <v>60</v>
      </c>
      <c r="C797" s="21" t="s">
        <v>123</v>
      </c>
      <c r="D797" s="22">
        <v>487.0</v>
      </c>
      <c r="E797" s="21" t="s">
        <v>19</v>
      </c>
      <c r="F797" s="24">
        <v>0.005636574074074074</v>
      </c>
      <c r="G797" s="21">
        <v>2.0</v>
      </c>
    </row>
    <row r="798">
      <c r="A798" s="21" t="s">
        <v>534</v>
      </c>
      <c r="B798" s="21" t="s">
        <v>535</v>
      </c>
      <c r="C798" s="21" t="s">
        <v>536</v>
      </c>
      <c r="D798" s="22">
        <v>779.0</v>
      </c>
      <c r="E798" s="21" t="s">
        <v>19</v>
      </c>
      <c r="F798" s="24">
        <v>0.009016203703703703</v>
      </c>
      <c r="G798" s="21">
        <v>5.0</v>
      </c>
    </row>
    <row r="799">
      <c r="A799" s="21" t="s">
        <v>537</v>
      </c>
      <c r="B799" s="21" t="s">
        <v>538</v>
      </c>
      <c r="C799" s="21" t="s">
        <v>535</v>
      </c>
      <c r="D799" s="22">
        <v>870.0</v>
      </c>
      <c r="E799" s="21" t="s">
        <v>19</v>
      </c>
      <c r="F799" s="24">
        <v>0.010069444444444445</v>
      </c>
      <c r="G799" s="21">
        <v>4.0</v>
      </c>
    </row>
    <row r="800">
      <c r="A800" s="21" t="s">
        <v>539</v>
      </c>
      <c r="B800" s="21" t="s">
        <v>264</v>
      </c>
      <c r="C800" s="21" t="s">
        <v>18</v>
      </c>
      <c r="D800" s="22">
        <v>599.0</v>
      </c>
      <c r="E800" s="21" t="s">
        <v>19</v>
      </c>
      <c r="F800" s="24">
        <v>0.0069328703703703705</v>
      </c>
      <c r="G800" s="21">
        <v>6.0</v>
      </c>
    </row>
    <row r="801">
      <c r="A801" s="21" t="s">
        <v>540</v>
      </c>
      <c r="B801" s="21" t="s">
        <v>264</v>
      </c>
      <c r="C801" s="21" t="s">
        <v>389</v>
      </c>
      <c r="D801" s="22">
        <v>168.0</v>
      </c>
      <c r="E801" s="21" t="s">
        <v>19</v>
      </c>
      <c r="F801" s="24">
        <v>0.0019444444444444444</v>
      </c>
      <c r="G801" s="21">
        <v>5.0</v>
      </c>
    </row>
    <row r="802">
      <c r="A802" s="21" t="s">
        <v>541</v>
      </c>
      <c r="B802" s="21" t="s">
        <v>389</v>
      </c>
      <c r="C802" s="21" t="s">
        <v>264</v>
      </c>
      <c r="D802" s="22">
        <v>240.0</v>
      </c>
      <c r="E802" s="21" t="s">
        <v>19</v>
      </c>
      <c r="F802" s="24">
        <v>0.002777777777777778</v>
      </c>
      <c r="G802" s="21">
        <v>5.0</v>
      </c>
    </row>
    <row r="803">
      <c r="A803" s="21" t="s">
        <v>542</v>
      </c>
      <c r="B803" s="21" t="s">
        <v>264</v>
      </c>
      <c r="C803" s="21" t="s">
        <v>283</v>
      </c>
      <c r="D803" s="22">
        <v>173.0</v>
      </c>
      <c r="E803" s="21" t="s">
        <v>19</v>
      </c>
      <c r="F803" s="24">
        <v>0.002002314814814815</v>
      </c>
      <c r="G803" s="21">
        <v>4.0</v>
      </c>
    </row>
    <row r="804">
      <c r="A804" s="21" t="s">
        <v>543</v>
      </c>
      <c r="B804" s="21" t="s">
        <v>184</v>
      </c>
      <c r="C804" s="21" t="s">
        <v>190</v>
      </c>
      <c r="D804" s="22">
        <v>1163.0</v>
      </c>
      <c r="E804" s="21" t="s">
        <v>19</v>
      </c>
      <c r="F804" s="24">
        <v>0.013460648148148149</v>
      </c>
      <c r="G804" s="21">
        <v>4.0</v>
      </c>
    </row>
    <row r="805">
      <c r="A805" s="21" t="s">
        <v>544</v>
      </c>
      <c r="B805" s="21" t="s">
        <v>289</v>
      </c>
      <c r="C805" s="21" t="s">
        <v>190</v>
      </c>
      <c r="D805" s="22">
        <v>1396.0</v>
      </c>
      <c r="E805" s="21" t="s">
        <v>19</v>
      </c>
      <c r="F805" s="24">
        <v>0.01615740740740741</v>
      </c>
      <c r="G805" s="21">
        <v>6.0</v>
      </c>
    </row>
    <row r="806">
      <c r="A806" s="21" t="s">
        <v>545</v>
      </c>
      <c r="B806" s="21" t="s">
        <v>94</v>
      </c>
      <c r="C806" s="21" t="s">
        <v>289</v>
      </c>
      <c r="D806" s="22">
        <v>935.0</v>
      </c>
      <c r="E806" s="21" t="s">
        <v>19</v>
      </c>
      <c r="F806" s="24">
        <v>0.010821759259259258</v>
      </c>
      <c r="G806" s="21">
        <v>6.0</v>
      </c>
    </row>
    <row r="807">
      <c r="A807" s="21" t="s">
        <v>546</v>
      </c>
      <c r="B807" s="21" t="s">
        <v>324</v>
      </c>
      <c r="C807" s="21" t="s">
        <v>149</v>
      </c>
      <c r="D807" s="22">
        <v>432.0</v>
      </c>
      <c r="E807" s="21" t="s">
        <v>19</v>
      </c>
      <c r="F807" s="24">
        <v>0.005</v>
      </c>
      <c r="G807" s="21">
        <v>3.0</v>
      </c>
    </row>
    <row r="808">
      <c r="A808" s="21" t="s">
        <v>547</v>
      </c>
      <c r="B808" s="21" t="s">
        <v>301</v>
      </c>
      <c r="C808" s="21" t="s">
        <v>149</v>
      </c>
      <c r="D808" s="22">
        <v>436.0</v>
      </c>
      <c r="E808" s="21" t="s">
        <v>19</v>
      </c>
      <c r="F808" s="24">
        <v>0.005046296296296296</v>
      </c>
      <c r="G808" s="21">
        <v>5.0</v>
      </c>
    </row>
    <row r="809">
      <c r="A809" s="21" t="s">
        <v>548</v>
      </c>
      <c r="B809" s="21" t="s">
        <v>301</v>
      </c>
      <c r="C809" s="21" t="s">
        <v>149</v>
      </c>
      <c r="D809" s="22">
        <v>464.0</v>
      </c>
      <c r="E809" s="21" t="s">
        <v>19</v>
      </c>
      <c r="F809" s="24">
        <v>0.00537037037037037</v>
      </c>
      <c r="G809" s="21">
        <v>3.0</v>
      </c>
    </row>
    <row r="810">
      <c r="A810" s="21" t="s">
        <v>549</v>
      </c>
      <c r="B810" s="21" t="s">
        <v>127</v>
      </c>
      <c r="C810" s="21" t="s">
        <v>73</v>
      </c>
      <c r="D810" s="22">
        <v>464.0</v>
      </c>
      <c r="E810" s="21" t="s">
        <v>19</v>
      </c>
      <c r="F810" s="24">
        <v>0.00537037037037037</v>
      </c>
      <c r="G810" s="21">
        <v>2.0</v>
      </c>
    </row>
    <row r="811">
      <c r="A811" s="21" t="s">
        <v>550</v>
      </c>
      <c r="B811" s="21" t="s">
        <v>85</v>
      </c>
      <c r="C811" s="21" t="s">
        <v>127</v>
      </c>
      <c r="D811" s="22">
        <v>253.0</v>
      </c>
      <c r="E811" s="21" t="s">
        <v>19</v>
      </c>
      <c r="F811" s="24">
        <v>0.002928240740740741</v>
      </c>
      <c r="G811" s="21">
        <v>2.0</v>
      </c>
    </row>
    <row r="812">
      <c r="A812" s="21" t="s">
        <v>551</v>
      </c>
      <c r="B812" s="21" t="s">
        <v>290</v>
      </c>
      <c r="C812" s="21" t="s">
        <v>389</v>
      </c>
      <c r="D812" s="22">
        <v>694.0</v>
      </c>
      <c r="E812" s="21" t="s">
        <v>19</v>
      </c>
      <c r="F812" s="24">
        <v>0.008032407407407408</v>
      </c>
      <c r="G812" s="21">
        <v>5.0</v>
      </c>
    </row>
    <row r="813">
      <c r="A813" s="21" t="s">
        <v>552</v>
      </c>
      <c r="B813" s="21" t="s">
        <v>74</v>
      </c>
      <c r="C813" s="21" t="s">
        <v>60</v>
      </c>
      <c r="D813" s="22">
        <v>7473.0</v>
      </c>
      <c r="E813" s="21" t="s">
        <v>44</v>
      </c>
      <c r="F813" s="24">
        <v>0.08649305555555556</v>
      </c>
      <c r="G813" s="21">
        <v>4.0</v>
      </c>
    </row>
    <row r="814">
      <c r="A814" s="21" t="s">
        <v>553</v>
      </c>
      <c r="B814" s="21" t="s">
        <v>50</v>
      </c>
      <c r="C814" s="21" t="s">
        <v>31</v>
      </c>
      <c r="D814" s="22">
        <v>178.0</v>
      </c>
      <c r="E814" s="21" t="s">
        <v>19</v>
      </c>
      <c r="F814" s="24">
        <v>0.0020601851851851853</v>
      </c>
      <c r="G814" s="21">
        <v>4.0</v>
      </c>
    </row>
    <row r="815">
      <c r="A815" s="21" t="s">
        <v>554</v>
      </c>
      <c r="B815" s="21" t="s">
        <v>225</v>
      </c>
      <c r="C815" s="21" t="s">
        <v>389</v>
      </c>
      <c r="D815" s="22">
        <v>1118.0</v>
      </c>
      <c r="E815" s="21" t="s">
        <v>19</v>
      </c>
      <c r="F815" s="24">
        <v>0.012939814814814815</v>
      </c>
      <c r="G815" s="21">
        <v>4.0</v>
      </c>
    </row>
    <row r="816">
      <c r="A816" s="21" t="s">
        <v>555</v>
      </c>
      <c r="B816" s="21" t="s">
        <v>93</v>
      </c>
      <c r="C816" s="21" t="s">
        <v>225</v>
      </c>
      <c r="D816" s="22">
        <v>1502.0</v>
      </c>
      <c r="E816" s="21" t="s">
        <v>19</v>
      </c>
      <c r="F816" s="24">
        <v>0.01738425925925926</v>
      </c>
      <c r="G816" s="21">
        <v>6.0</v>
      </c>
    </row>
    <row r="817">
      <c r="A817" s="21" t="s">
        <v>556</v>
      </c>
      <c r="B817" s="21" t="s">
        <v>283</v>
      </c>
      <c r="C817" s="21" t="s">
        <v>264</v>
      </c>
      <c r="D817" s="22">
        <v>216.0</v>
      </c>
      <c r="E817" s="21" t="s">
        <v>19</v>
      </c>
      <c r="F817" s="24">
        <v>0.0025</v>
      </c>
      <c r="G817" s="21">
        <v>5.0</v>
      </c>
    </row>
    <row r="818">
      <c r="A818" s="21" t="s">
        <v>557</v>
      </c>
      <c r="B818" s="21" t="s">
        <v>18</v>
      </c>
      <c r="C818" s="21" t="s">
        <v>84</v>
      </c>
      <c r="D818" s="22">
        <v>589.0</v>
      </c>
      <c r="E818" s="21" t="s">
        <v>44</v>
      </c>
      <c r="F818" s="24">
        <v>0.00681712962962963</v>
      </c>
      <c r="G818" s="21">
        <v>4.0</v>
      </c>
    </row>
    <row r="819">
      <c r="A819" s="21" t="s">
        <v>558</v>
      </c>
      <c r="B819" s="21" t="s">
        <v>264</v>
      </c>
      <c r="C819" s="21" t="s">
        <v>283</v>
      </c>
      <c r="D819" s="22">
        <v>135.0</v>
      </c>
      <c r="E819" s="21" t="s">
        <v>19</v>
      </c>
      <c r="F819" s="24">
        <v>0.0015625</v>
      </c>
      <c r="G819" s="21">
        <v>4.0</v>
      </c>
    </row>
    <row r="820">
      <c r="A820" s="21" t="s">
        <v>559</v>
      </c>
      <c r="B820" s="21" t="s">
        <v>300</v>
      </c>
      <c r="C820" s="21" t="s">
        <v>264</v>
      </c>
      <c r="D820" s="22">
        <v>467.0</v>
      </c>
      <c r="E820" s="21" t="s">
        <v>19</v>
      </c>
      <c r="F820" s="24">
        <v>0.005405092592592592</v>
      </c>
      <c r="G820" s="21">
        <v>5.0</v>
      </c>
    </row>
    <row r="821">
      <c r="A821" s="21" t="s">
        <v>560</v>
      </c>
      <c r="B821" s="21" t="s">
        <v>188</v>
      </c>
      <c r="C821" s="21" t="s">
        <v>299</v>
      </c>
      <c r="D821" s="22">
        <v>352.0</v>
      </c>
      <c r="E821" s="21" t="s">
        <v>19</v>
      </c>
      <c r="F821" s="24">
        <v>0.004074074074074074</v>
      </c>
      <c r="G821" s="21">
        <v>4.0</v>
      </c>
    </row>
    <row r="822">
      <c r="A822" s="21" t="s">
        <v>561</v>
      </c>
      <c r="B822" s="21" t="s">
        <v>282</v>
      </c>
      <c r="C822" s="21" t="s">
        <v>123</v>
      </c>
      <c r="D822" s="22">
        <v>1208.0</v>
      </c>
      <c r="E822" s="21" t="s">
        <v>19</v>
      </c>
      <c r="F822" s="24">
        <v>0.013981481481481482</v>
      </c>
      <c r="G822" s="21">
        <v>4.0</v>
      </c>
    </row>
    <row r="823">
      <c r="A823" s="21" t="s">
        <v>562</v>
      </c>
      <c r="B823" s="21" t="s">
        <v>111</v>
      </c>
      <c r="C823" s="21" t="s">
        <v>314</v>
      </c>
      <c r="D823" s="22">
        <v>926.0</v>
      </c>
      <c r="E823" s="21" t="s">
        <v>19</v>
      </c>
      <c r="F823" s="24">
        <v>0.010717592592592593</v>
      </c>
      <c r="G823" s="21">
        <v>5.0</v>
      </c>
    </row>
    <row r="824">
      <c r="A824" s="21" t="s">
        <v>563</v>
      </c>
      <c r="B824" s="21" t="s">
        <v>564</v>
      </c>
      <c r="C824" s="21" t="s">
        <v>217</v>
      </c>
      <c r="D824" s="22">
        <v>235.0</v>
      </c>
      <c r="E824" s="21" t="s">
        <v>19</v>
      </c>
      <c r="F824" s="24">
        <v>0.0027199074074074074</v>
      </c>
      <c r="G824" s="21">
        <v>5.0</v>
      </c>
    </row>
    <row r="825">
      <c r="A825" s="21" t="s">
        <v>565</v>
      </c>
      <c r="B825" s="21" t="s">
        <v>111</v>
      </c>
      <c r="C825" s="21" t="s">
        <v>52</v>
      </c>
      <c r="D825" s="22">
        <v>1089.0</v>
      </c>
      <c r="E825" s="21" t="s">
        <v>19</v>
      </c>
      <c r="F825" s="24">
        <v>0.012604166666666666</v>
      </c>
      <c r="G825" s="21">
        <v>5.0</v>
      </c>
    </row>
    <row r="826">
      <c r="A826" s="21" t="s">
        <v>566</v>
      </c>
      <c r="B826" s="21" t="s">
        <v>128</v>
      </c>
      <c r="C826" s="21" t="s">
        <v>111</v>
      </c>
      <c r="D826" s="22">
        <v>579.0</v>
      </c>
      <c r="E826" s="21" t="s">
        <v>19</v>
      </c>
      <c r="F826" s="24">
        <v>0.006701388888888889</v>
      </c>
      <c r="G826" s="21">
        <v>4.0</v>
      </c>
    </row>
    <row r="827">
      <c r="A827" s="21" t="s">
        <v>567</v>
      </c>
      <c r="B827" s="21" t="s">
        <v>282</v>
      </c>
      <c r="C827" s="21" t="s">
        <v>128</v>
      </c>
      <c r="D827" s="22">
        <v>1009.0</v>
      </c>
      <c r="E827" s="21" t="s">
        <v>19</v>
      </c>
      <c r="F827" s="24">
        <v>0.01167824074074074</v>
      </c>
      <c r="G827" s="21">
        <v>4.0</v>
      </c>
    </row>
    <row r="828">
      <c r="A828" s="21" t="s">
        <v>568</v>
      </c>
      <c r="B828" s="21" t="s">
        <v>314</v>
      </c>
      <c r="C828" s="21" t="s">
        <v>217</v>
      </c>
      <c r="D828" s="22">
        <v>256.0</v>
      </c>
      <c r="E828" s="21" t="s">
        <v>19</v>
      </c>
      <c r="F828" s="24">
        <v>0.002962962962962963</v>
      </c>
      <c r="G828" s="21">
        <v>4.0</v>
      </c>
    </row>
    <row r="829">
      <c r="A829" s="21" t="s">
        <v>569</v>
      </c>
      <c r="B829" s="21" t="s">
        <v>278</v>
      </c>
      <c r="C829" s="21" t="s">
        <v>287</v>
      </c>
      <c r="D829" s="22">
        <v>495.0</v>
      </c>
      <c r="E829" s="21" t="s">
        <v>19</v>
      </c>
      <c r="F829" s="24">
        <v>0.005729166666666666</v>
      </c>
      <c r="G829" s="21">
        <v>6.0</v>
      </c>
    </row>
    <row r="830">
      <c r="A830" s="21" t="s">
        <v>570</v>
      </c>
      <c r="B830" s="21" t="s">
        <v>183</v>
      </c>
      <c r="C830" s="21" t="s">
        <v>278</v>
      </c>
      <c r="D830" s="22">
        <v>370.0</v>
      </c>
      <c r="E830" s="21" t="s">
        <v>19</v>
      </c>
      <c r="F830" s="24">
        <v>0.0042824074074074075</v>
      </c>
      <c r="G830" s="21">
        <v>6.0</v>
      </c>
    </row>
    <row r="831">
      <c r="A831" s="21" t="s">
        <v>571</v>
      </c>
      <c r="B831" s="21" t="s">
        <v>155</v>
      </c>
      <c r="C831" s="21" t="s">
        <v>278</v>
      </c>
      <c r="D831" s="22">
        <v>198.0</v>
      </c>
      <c r="E831" s="21" t="s">
        <v>19</v>
      </c>
      <c r="F831" s="24">
        <v>0.0022916666666666667</v>
      </c>
      <c r="G831" s="21">
        <v>6.0</v>
      </c>
    </row>
    <row r="832">
      <c r="A832" s="21" t="s">
        <v>572</v>
      </c>
      <c r="B832" s="21" t="s">
        <v>282</v>
      </c>
      <c r="C832" s="21" t="s">
        <v>56</v>
      </c>
      <c r="D832" s="22">
        <v>784.0</v>
      </c>
      <c r="E832" s="21" t="s">
        <v>19</v>
      </c>
      <c r="F832" s="24">
        <v>0.009074074074074075</v>
      </c>
      <c r="G832" s="21">
        <v>5.0</v>
      </c>
    </row>
    <row r="833">
      <c r="A833" s="21" t="s">
        <v>573</v>
      </c>
      <c r="B833" s="21" t="s">
        <v>47</v>
      </c>
      <c r="C833" s="21" t="s">
        <v>111</v>
      </c>
      <c r="D833" s="22">
        <v>548.0</v>
      </c>
      <c r="E833" s="21" t="s">
        <v>19</v>
      </c>
      <c r="F833" s="24">
        <v>0.006342592592592592</v>
      </c>
      <c r="G833" s="21">
        <v>6.0</v>
      </c>
    </row>
    <row r="834">
      <c r="A834" s="21" t="s">
        <v>574</v>
      </c>
      <c r="B834" s="21" t="s">
        <v>111</v>
      </c>
      <c r="C834" s="21" t="s">
        <v>45</v>
      </c>
      <c r="D834" s="22">
        <v>436.0</v>
      </c>
      <c r="E834" s="21" t="s">
        <v>19</v>
      </c>
      <c r="F834" s="24">
        <v>0.005046296296296296</v>
      </c>
      <c r="G834" s="21">
        <v>6.0</v>
      </c>
    </row>
    <row r="835">
      <c r="A835" s="21" t="s">
        <v>575</v>
      </c>
      <c r="B835" s="21" t="s">
        <v>231</v>
      </c>
      <c r="C835" s="21" t="s">
        <v>188</v>
      </c>
      <c r="D835" s="22">
        <v>275.0</v>
      </c>
      <c r="E835" s="21" t="s">
        <v>19</v>
      </c>
      <c r="F835" s="24">
        <v>0.00318287037037037</v>
      </c>
      <c r="G835" s="21">
        <v>3.0</v>
      </c>
    </row>
    <row r="836">
      <c r="A836" s="21" t="s">
        <v>576</v>
      </c>
      <c r="B836" s="21" t="s">
        <v>188</v>
      </c>
      <c r="C836" s="21" t="s">
        <v>231</v>
      </c>
      <c r="D836" s="22">
        <v>309.0</v>
      </c>
      <c r="E836" s="21" t="s">
        <v>19</v>
      </c>
      <c r="F836" s="24">
        <v>0.003576388888888889</v>
      </c>
      <c r="G836" s="21">
        <v>3.0</v>
      </c>
    </row>
    <row r="837">
      <c r="A837" s="21" t="s">
        <v>577</v>
      </c>
      <c r="B837" s="21" t="s">
        <v>188</v>
      </c>
      <c r="C837" s="21" t="s">
        <v>231</v>
      </c>
      <c r="D837" s="22">
        <v>278.0</v>
      </c>
      <c r="E837" s="21" t="s">
        <v>19</v>
      </c>
      <c r="F837" s="24">
        <v>0.0032175925925925926</v>
      </c>
      <c r="G837" s="21">
        <v>6.0</v>
      </c>
    </row>
    <row r="838">
      <c r="A838" s="21" t="s">
        <v>578</v>
      </c>
      <c r="B838" s="21" t="s">
        <v>231</v>
      </c>
      <c r="C838" s="21" t="s">
        <v>188</v>
      </c>
      <c r="D838" s="22">
        <v>276.0</v>
      </c>
      <c r="E838" s="21" t="s">
        <v>19</v>
      </c>
      <c r="F838" s="24">
        <v>0.0031944444444444446</v>
      </c>
      <c r="G838" s="21">
        <v>4.0</v>
      </c>
    </row>
    <row r="839">
      <c r="A839" s="21" t="s">
        <v>579</v>
      </c>
      <c r="B839" s="21" t="s">
        <v>231</v>
      </c>
      <c r="C839" s="21" t="s">
        <v>188</v>
      </c>
      <c r="D839" s="22">
        <v>251.0</v>
      </c>
      <c r="E839" s="21" t="s">
        <v>19</v>
      </c>
      <c r="F839" s="24">
        <v>0.002905092592592593</v>
      </c>
      <c r="G839" s="21">
        <v>4.0</v>
      </c>
    </row>
    <row r="840">
      <c r="A840" s="21" t="s">
        <v>580</v>
      </c>
      <c r="B840" s="21" t="s">
        <v>231</v>
      </c>
      <c r="C840" s="21" t="s">
        <v>188</v>
      </c>
      <c r="D840" s="22">
        <v>291.0</v>
      </c>
      <c r="E840" s="21" t="s">
        <v>19</v>
      </c>
      <c r="F840" s="24">
        <v>0.0033680555555555556</v>
      </c>
      <c r="G840" s="21">
        <v>2.0</v>
      </c>
    </row>
    <row r="841">
      <c r="A841" s="21" t="s">
        <v>581</v>
      </c>
      <c r="B841" s="21" t="s">
        <v>33</v>
      </c>
      <c r="C841" s="21" t="s">
        <v>300</v>
      </c>
      <c r="D841" s="22">
        <v>768.0</v>
      </c>
      <c r="E841" s="21" t="s">
        <v>19</v>
      </c>
      <c r="F841" s="24">
        <v>0.008888888888888889</v>
      </c>
      <c r="G841" s="21">
        <v>3.0</v>
      </c>
    </row>
    <row r="842">
      <c r="A842" s="21" t="s">
        <v>582</v>
      </c>
      <c r="B842" s="21" t="s">
        <v>43</v>
      </c>
      <c r="C842" s="21" t="s">
        <v>508</v>
      </c>
      <c r="D842" s="22">
        <v>738.0</v>
      </c>
      <c r="E842" s="21" t="s">
        <v>19</v>
      </c>
      <c r="F842" s="24">
        <v>0.008541666666666666</v>
      </c>
      <c r="G842" s="21">
        <v>5.0</v>
      </c>
    </row>
    <row r="843">
      <c r="A843" s="21" t="s">
        <v>583</v>
      </c>
      <c r="B843" s="21" t="s">
        <v>508</v>
      </c>
      <c r="C843" s="21" t="s">
        <v>171</v>
      </c>
      <c r="D843" s="22">
        <v>408.0</v>
      </c>
      <c r="E843" s="21" t="s">
        <v>19</v>
      </c>
      <c r="F843" s="24">
        <v>0.004722222222222222</v>
      </c>
      <c r="G843" s="21">
        <v>5.0</v>
      </c>
    </row>
    <row r="844">
      <c r="A844" s="21" t="s">
        <v>584</v>
      </c>
      <c r="B844" s="21" t="s">
        <v>508</v>
      </c>
      <c r="C844" s="21" t="s">
        <v>43</v>
      </c>
      <c r="D844" s="22">
        <v>759.0</v>
      </c>
      <c r="E844" s="21" t="s">
        <v>19</v>
      </c>
      <c r="F844" s="24">
        <v>0.008784722222222222</v>
      </c>
      <c r="G844" s="21">
        <v>4.0</v>
      </c>
    </row>
    <row r="845">
      <c r="A845" s="21" t="s">
        <v>585</v>
      </c>
      <c r="B845" s="21" t="s">
        <v>358</v>
      </c>
      <c r="C845" s="21" t="s">
        <v>64</v>
      </c>
      <c r="D845" s="22">
        <v>441.0</v>
      </c>
      <c r="E845" s="21" t="s">
        <v>19</v>
      </c>
      <c r="F845" s="24">
        <v>0.005104166666666667</v>
      </c>
      <c r="G845" s="21">
        <v>2.0</v>
      </c>
    </row>
    <row r="846">
      <c r="A846" s="21" t="s">
        <v>586</v>
      </c>
      <c r="B846" s="21" t="s">
        <v>134</v>
      </c>
      <c r="C846" s="21" t="s">
        <v>358</v>
      </c>
      <c r="D846" s="22">
        <v>788.0</v>
      </c>
      <c r="E846" s="21" t="s">
        <v>19</v>
      </c>
      <c r="F846" s="24">
        <v>0.00912037037037037</v>
      </c>
      <c r="G846" s="21">
        <v>2.0</v>
      </c>
    </row>
    <row r="847">
      <c r="A847" s="21" t="s">
        <v>587</v>
      </c>
      <c r="B847" s="21" t="s">
        <v>358</v>
      </c>
      <c r="C847" s="21" t="s">
        <v>389</v>
      </c>
      <c r="D847" s="22">
        <v>410.0</v>
      </c>
      <c r="E847" s="21" t="s">
        <v>19</v>
      </c>
      <c r="F847" s="24">
        <v>0.00474537037037037</v>
      </c>
      <c r="G847" s="21">
        <v>5.0</v>
      </c>
    </row>
    <row r="848">
      <c r="A848" s="21" t="s">
        <v>588</v>
      </c>
      <c r="B848" s="21" t="s">
        <v>358</v>
      </c>
      <c r="C848" s="21" t="s">
        <v>64</v>
      </c>
      <c r="D848" s="22">
        <v>398.0</v>
      </c>
      <c r="E848" s="21" t="s">
        <v>19</v>
      </c>
      <c r="F848" s="24">
        <v>0.004606481481481481</v>
      </c>
      <c r="G848" s="21">
        <v>6.0</v>
      </c>
    </row>
    <row r="849">
      <c r="A849" s="21" t="s">
        <v>589</v>
      </c>
      <c r="B849" s="21" t="s">
        <v>107</v>
      </c>
      <c r="C849" s="21" t="s">
        <v>358</v>
      </c>
      <c r="D849" s="22">
        <v>709.0</v>
      </c>
      <c r="E849" s="21" t="s">
        <v>19</v>
      </c>
      <c r="F849" s="24">
        <v>0.008206018518518519</v>
      </c>
      <c r="G849" s="21">
        <v>6.0</v>
      </c>
    </row>
    <row r="850">
      <c r="A850" s="21" t="s">
        <v>590</v>
      </c>
      <c r="B850" s="21" t="s">
        <v>278</v>
      </c>
      <c r="C850" s="21" t="s">
        <v>111</v>
      </c>
      <c r="D850" s="22">
        <v>2479.0</v>
      </c>
      <c r="E850" s="21" t="s">
        <v>44</v>
      </c>
      <c r="F850" s="24">
        <v>0.02869212962962963</v>
      </c>
      <c r="G850" s="21">
        <v>2.0</v>
      </c>
    </row>
    <row r="851">
      <c r="A851" s="21" t="s">
        <v>591</v>
      </c>
      <c r="B851" s="21" t="s">
        <v>353</v>
      </c>
      <c r="C851" s="21" t="s">
        <v>107</v>
      </c>
      <c r="D851" s="22">
        <v>6774.0</v>
      </c>
      <c r="E851" s="21" t="s">
        <v>44</v>
      </c>
      <c r="F851" s="24">
        <v>0.07840277777777778</v>
      </c>
      <c r="G851" s="21">
        <v>6.0</v>
      </c>
    </row>
    <row r="852">
      <c r="A852" s="21" t="s">
        <v>592</v>
      </c>
      <c r="B852" s="21" t="s">
        <v>358</v>
      </c>
      <c r="C852" s="21" t="s">
        <v>593</v>
      </c>
      <c r="D852" s="22">
        <v>941.0</v>
      </c>
      <c r="E852" s="21" t="s">
        <v>44</v>
      </c>
      <c r="F852" s="24">
        <v>0.010891203703703703</v>
      </c>
      <c r="G852" s="21">
        <v>4.0</v>
      </c>
    </row>
    <row r="853">
      <c r="A853" s="21" t="s">
        <v>594</v>
      </c>
      <c r="B853" s="21" t="s">
        <v>53</v>
      </c>
      <c r="C853" s="21" t="s">
        <v>125</v>
      </c>
      <c r="D853" s="22">
        <v>1697.0</v>
      </c>
      <c r="E853" s="21" t="s">
        <v>19</v>
      </c>
      <c r="F853" s="24">
        <v>0.019641203703703702</v>
      </c>
      <c r="G853" s="21">
        <v>4.0</v>
      </c>
    </row>
    <row r="854">
      <c r="A854" s="21" t="s">
        <v>595</v>
      </c>
      <c r="B854" s="21" t="s">
        <v>243</v>
      </c>
      <c r="C854" s="21" t="s">
        <v>97</v>
      </c>
      <c r="D854" s="22">
        <v>136.0</v>
      </c>
      <c r="E854" s="21" t="s">
        <v>19</v>
      </c>
      <c r="F854" s="24">
        <v>0.001574074074074074</v>
      </c>
      <c r="G854" s="21">
        <v>4.0</v>
      </c>
    </row>
    <row r="855">
      <c r="A855" s="21" t="s">
        <v>596</v>
      </c>
      <c r="B855" s="21" t="s">
        <v>224</v>
      </c>
      <c r="C855" s="21" t="s">
        <v>224</v>
      </c>
      <c r="D855" s="22">
        <v>1690.0</v>
      </c>
      <c r="E855" s="21" t="s">
        <v>44</v>
      </c>
      <c r="F855" s="24">
        <v>0.019560185185185184</v>
      </c>
      <c r="G855" s="21">
        <v>6.0</v>
      </c>
    </row>
    <row r="856">
      <c r="A856" s="21" t="s">
        <v>597</v>
      </c>
      <c r="B856" s="21" t="s">
        <v>21</v>
      </c>
      <c r="C856" s="21" t="s">
        <v>64</v>
      </c>
      <c r="D856" s="22">
        <v>616.0</v>
      </c>
      <c r="E856" s="21" t="s">
        <v>19</v>
      </c>
      <c r="F856" s="24">
        <v>0.00712962962962963</v>
      </c>
      <c r="G856" s="21">
        <v>5.0</v>
      </c>
    </row>
    <row r="857">
      <c r="A857" s="21" t="s">
        <v>598</v>
      </c>
      <c r="B857" s="21" t="s">
        <v>124</v>
      </c>
      <c r="C857" s="21" t="s">
        <v>104</v>
      </c>
      <c r="D857" s="22">
        <v>408.0</v>
      </c>
      <c r="E857" s="21" t="s">
        <v>19</v>
      </c>
      <c r="F857" s="24">
        <v>0.004722222222222222</v>
      </c>
      <c r="G857" s="21">
        <v>6.0</v>
      </c>
    </row>
    <row r="858">
      <c r="A858" s="21" t="s">
        <v>599</v>
      </c>
      <c r="B858" s="21" t="s">
        <v>600</v>
      </c>
      <c r="C858" s="21" t="s">
        <v>59</v>
      </c>
      <c r="D858" s="22">
        <v>416.0</v>
      </c>
      <c r="E858" s="21" t="s">
        <v>19</v>
      </c>
      <c r="F858" s="24">
        <v>0.004814814814814815</v>
      </c>
      <c r="G858" s="21">
        <v>2.0</v>
      </c>
    </row>
    <row r="859">
      <c r="A859" s="21" t="s">
        <v>601</v>
      </c>
      <c r="B859" s="21" t="s">
        <v>59</v>
      </c>
      <c r="C859" s="21" t="s">
        <v>194</v>
      </c>
      <c r="D859" s="22">
        <v>305.0</v>
      </c>
      <c r="E859" s="21" t="s">
        <v>19</v>
      </c>
      <c r="F859" s="24">
        <v>0.0035300925925925925</v>
      </c>
      <c r="G859" s="21">
        <v>3.0</v>
      </c>
    </row>
    <row r="860">
      <c r="A860" s="21" t="s">
        <v>602</v>
      </c>
      <c r="B860" s="21" t="s">
        <v>59</v>
      </c>
      <c r="C860" s="21" t="s">
        <v>194</v>
      </c>
      <c r="D860" s="22">
        <v>245.0</v>
      </c>
      <c r="E860" s="21" t="s">
        <v>19</v>
      </c>
      <c r="F860" s="24">
        <v>0.0028356481481481483</v>
      </c>
      <c r="G860" s="21">
        <v>2.0</v>
      </c>
    </row>
    <row r="861">
      <c r="A861" s="21" t="s">
        <v>603</v>
      </c>
      <c r="B861" s="21" t="s">
        <v>59</v>
      </c>
      <c r="C861" s="21" t="s">
        <v>194</v>
      </c>
      <c r="D861" s="22">
        <v>228.0</v>
      </c>
      <c r="E861" s="21" t="s">
        <v>19</v>
      </c>
      <c r="F861" s="24">
        <v>0.002638888888888889</v>
      </c>
      <c r="G861" s="21">
        <v>2.0</v>
      </c>
    </row>
    <row r="862">
      <c r="A862" s="21" t="s">
        <v>604</v>
      </c>
      <c r="B862" s="21" t="s">
        <v>105</v>
      </c>
      <c r="C862" s="21" t="s">
        <v>278</v>
      </c>
      <c r="D862" s="22">
        <v>371.0</v>
      </c>
      <c r="E862" s="21" t="s">
        <v>19</v>
      </c>
      <c r="F862" s="24">
        <v>0.004293981481481481</v>
      </c>
      <c r="G862" s="21">
        <v>7.0</v>
      </c>
    </row>
    <row r="863">
      <c r="A863" s="21" t="s">
        <v>605</v>
      </c>
      <c r="B863" s="21" t="s">
        <v>606</v>
      </c>
      <c r="C863" s="21" t="s">
        <v>607</v>
      </c>
      <c r="D863" s="22">
        <v>205.0</v>
      </c>
      <c r="E863" s="21" t="s">
        <v>19</v>
      </c>
      <c r="F863" s="24">
        <v>0.002372685185185185</v>
      </c>
      <c r="G863" s="21">
        <v>5.0</v>
      </c>
    </row>
    <row r="864">
      <c r="A864" s="21" t="s">
        <v>608</v>
      </c>
      <c r="B864" s="21" t="s">
        <v>173</v>
      </c>
      <c r="C864" s="21" t="s">
        <v>105</v>
      </c>
      <c r="D864" s="22">
        <v>798.0</v>
      </c>
      <c r="E864" s="21" t="s">
        <v>19</v>
      </c>
      <c r="F864" s="24">
        <v>0.009236111111111112</v>
      </c>
      <c r="G864" s="21">
        <v>5.0</v>
      </c>
    </row>
    <row r="865">
      <c r="A865" s="21" t="s">
        <v>609</v>
      </c>
      <c r="B865" s="21" t="s">
        <v>105</v>
      </c>
      <c r="C865" s="21" t="s">
        <v>124</v>
      </c>
      <c r="D865" s="22">
        <v>470.0</v>
      </c>
      <c r="E865" s="21" t="s">
        <v>19</v>
      </c>
      <c r="F865" s="24">
        <v>0.005439814814814815</v>
      </c>
      <c r="G865" s="21">
        <v>4.0</v>
      </c>
    </row>
    <row r="866">
      <c r="A866" s="21" t="s">
        <v>610</v>
      </c>
      <c r="B866" s="21" t="s">
        <v>124</v>
      </c>
      <c r="C866" s="21" t="s">
        <v>105</v>
      </c>
      <c r="D866" s="22">
        <v>364.0</v>
      </c>
      <c r="E866" s="21" t="s">
        <v>19</v>
      </c>
      <c r="F866" s="24">
        <v>0.004212962962962963</v>
      </c>
      <c r="G866" s="21">
        <v>4.0</v>
      </c>
    </row>
    <row r="867">
      <c r="A867" s="21" t="s">
        <v>611</v>
      </c>
      <c r="B867" s="21" t="s">
        <v>105</v>
      </c>
      <c r="C867" s="21" t="s">
        <v>123</v>
      </c>
      <c r="D867" s="22">
        <v>499.0</v>
      </c>
      <c r="E867" s="21" t="s">
        <v>19</v>
      </c>
      <c r="F867" s="24">
        <v>0.005775462962962963</v>
      </c>
      <c r="G867" s="21">
        <v>4.0</v>
      </c>
    </row>
    <row r="868">
      <c r="A868" s="21" t="s">
        <v>612</v>
      </c>
      <c r="B868" s="21" t="s">
        <v>123</v>
      </c>
      <c r="C868" s="21" t="s">
        <v>62</v>
      </c>
      <c r="D868" s="22">
        <v>508.0</v>
      </c>
      <c r="E868" s="21" t="s">
        <v>19</v>
      </c>
      <c r="F868" s="24">
        <v>0.00587962962962963</v>
      </c>
      <c r="G868" s="21">
        <v>4.0</v>
      </c>
    </row>
    <row r="869">
      <c r="A869" s="21" t="s">
        <v>613</v>
      </c>
      <c r="B869" s="21" t="s">
        <v>64</v>
      </c>
      <c r="C869" s="21" t="s">
        <v>351</v>
      </c>
      <c r="D869" s="22">
        <v>256.0</v>
      </c>
      <c r="E869" s="21" t="s">
        <v>19</v>
      </c>
      <c r="F869" s="24">
        <v>0.002962962962962963</v>
      </c>
      <c r="G869" s="21">
        <v>4.0</v>
      </c>
    </row>
    <row r="870">
      <c r="A870" s="21" t="s">
        <v>614</v>
      </c>
      <c r="B870" s="21" t="s">
        <v>175</v>
      </c>
      <c r="C870" s="21" t="s">
        <v>145</v>
      </c>
      <c r="D870" s="22">
        <v>912.0</v>
      </c>
      <c r="E870" s="21" t="s">
        <v>19</v>
      </c>
      <c r="F870" s="24">
        <v>0.010555555555555556</v>
      </c>
      <c r="G870" s="21">
        <v>3.0</v>
      </c>
    </row>
    <row r="871">
      <c r="A871" s="21" t="s">
        <v>615</v>
      </c>
      <c r="B871" s="21" t="s">
        <v>175</v>
      </c>
      <c r="C871" s="21" t="s">
        <v>135</v>
      </c>
      <c r="D871" s="22">
        <v>908.0</v>
      </c>
      <c r="E871" s="21" t="s">
        <v>19</v>
      </c>
      <c r="F871" s="24">
        <v>0.01050925925925926</v>
      </c>
      <c r="G871" s="21">
        <v>4.0</v>
      </c>
    </row>
    <row r="872">
      <c r="A872" s="21" t="s">
        <v>616</v>
      </c>
      <c r="B872" s="21" t="s">
        <v>60</v>
      </c>
      <c r="C872" s="21" t="s">
        <v>287</v>
      </c>
      <c r="D872" s="22">
        <v>234.0</v>
      </c>
      <c r="E872" s="21" t="s">
        <v>19</v>
      </c>
      <c r="F872" s="24">
        <v>0.0027083333333333334</v>
      </c>
      <c r="G872" s="21">
        <v>4.0</v>
      </c>
    </row>
    <row r="873">
      <c r="A873" s="21" t="s">
        <v>617</v>
      </c>
      <c r="B873" s="21" t="s">
        <v>217</v>
      </c>
      <c r="C873" s="21" t="s">
        <v>246</v>
      </c>
      <c r="D873" s="22">
        <v>163.0</v>
      </c>
      <c r="E873" s="21" t="s">
        <v>19</v>
      </c>
      <c r="F873" s="24">
        <v>0.0018865740740740742</v>
      </c>
      <c r="G873" s="21">
        <v>5.0</v>
      </c>
    </row>
    <row r="874">
      <c r="A874" s="21" t="s">
        <v>618</v>
      </c>
      <c r="B874" s="21" t="s">
        <v>254</v>
      </c>
      <c r="C874" s="21" t="s">
        <v>129</v>
      </c>
      <c r="D874" s="22">
        <v>198.0</v>
      </c>
      <c r="E874" s="21" t="s">
        <v>19</v>
      </c>
      <c r="F874" s="24">
        <v>0.0022916666666666667</v>
      </c>
      <c r="G874" s="21">
        <v>4.0</v>
      </c>
    </row>
    <row r="875">
      <c r="A875" s="21" t="s">
        <v>619</v>
      </c>
      <c r="B875" s="21" t="s">
        <v>274</v>
      </c>
      <c r="C875" s="21" t="s">
        <v>100</v>
      </c>
      <c r="D875" s="22">
        <v>142.0</v>
      </c>
      <c r="E875" s="21" t="s">
        <v>19</v>
      </c>
      <c r="F875" s="24">
        <v>0.0016435185185185185</v>
      </c>
      <c r="G875" s="21">
        <v>4.0</v>
      </c>
    </row>
    <row r="876">
      <c r="A876" s="21" t="s">
        <v>620</v>
      </c>
      <c r="B876" s="21" t="s">
        <v>100</v>
      </c>
      <c r="C876" s="21" t="s">
        <v>274</v>
      </c>
      <c r="D876" s="22">
        <v>163.0</v>
      </c>
      <c r="E876" s="21" t="s">
        <v>19</v>
      </c>
      <c r="F876" s="24">
        <v>0.0018865740740740742</v>
      </c>
      <c r="G876" s="21">
        <v>4.0</v>
      </c>
    </row>
    <row r="877">
      <c r="A877" s="21" t="s">
        <v>621</v>
      </c>
      <c r="B877" s="21" t="s">
        <v>110</v>
      </c>
      <c r="C877" s="21" t="s">
        <v>217</v>
      </c>
      <c r="D877" s="22">
        <v>559.0</v>
      </c>
      <c r="E877" s="21" t="s">
        <v>19</v>
      </c>
      <c r="F877" s="24">
        <v>0.006469907407407408</v>
      </c>
      <c r="G877" s="21">
        <v>3.0</v>
      </c>
    </row>
    <row r="878">
      <c r="A878" s="21" t="s">
        <v>622</v>
      </c>
      <c r="B878" s="21" t="s">
        <v>27</v>
      </c>
      <c r="C878" s="21" t="s">
        <v>17</v>
      </c>
      <c r="D878" s="22">
        <v>342.0</v>
      </c>
      <c r="E878" s="21" t="s">
        <v>19</v>
      </c>
      <c r="F878" s="24">
        <v>0.003958333333333334</v>
      </c>
      <c r="G878" s="21">
        <v>7.0</v>
      </c>
    </row>
    <row r="879">
      <c r="A879" s="21" t="s">
        <v>623</v>
      </c>
      <c r="B879" s="21" t="s">
        <v>358</v>
      </c>
      <c r="C879" s="21" t="s">
        <v>134</v>
      </c>
      <c r="D879" s="22">
        <v>796.0</v>
      </c>
      <c r="E879" s="21" t="s">
        <v>19</v>
      </c>
      <c r="F879" s="24">
        <v>0.009212962962962963</v>
      </c>
      <c r="G879" s="21">
        <v>3.0</v>
      </c>
    </row>
    <row r="880">
      <c r="A880" s="21" t="s">
        <v>624</v>
      </c>
      <c r="B880" s="21" t="s">
        <v>134</v>
      </c>
      <c r="C880" s="21" t="s">
        <v>358</v>
      </c>
      <c r="D880" s="22">
        <v>809.0</v>
      </c>
      <c r="E880" s="21" t="s">
        <v>19</v>
      </c>
      <c r="F880" s="24">
        <v>0.009363425925925926</v>
      </c>
      <c r="G880" s="21">
        <v>3.0</v>
      </c>
    </row>
    <row r="881">
      <c r="A881" s="21" t="s">
        <v>625</v>
      </c>
      <c r="B881" s="21" t="s">
        <v>134</v>
      </c>
      <c r="C881" s="21" t="s">
        <v>358</v>
      </c>
      <c r="D881" s="22">
        <v>798.0</v>
      </c>
      <c r="E881" s="21" t="s">
        <v>19</v>
      </c>
      <c r="F881" s="24">
        <v>0.009236111111111112</v>
      </c>
      <c r="G881" s="21">
        <v>3.0</v>
      </c>
    </row>
    <row r="882">
      <c r="A882" s="21" t="s">
        <v>626</v>
      </c>
      <c r="B882" s="21" t="s">
        <v>358</v>
      </c>
      <c r="C882" s="21" t="s">
        <v>627</v>
      </c>
      <c r="D882" s="22">
        <v>809.0</v>
      </c>
      <c r="E882" s="21" t="s">
        <v>19</v>
      </c>
      <c r="F882" s="24">
        <v>0.009363425925925926</v>
      </c>
      <c r="G882" s="21">
        <v>3.0</v>
      </c>
    </row>
    <row r="883">
      <c r="A883" s="21" t="s">
        <v>628</v>
      </c>
      <c r="B883" s="21" t="s">
        <v>358</v>
      </c>
      <c r="C883" s="21" t="s">
        <v>64</v>
      </c>
      <c r="D883" s="22">
        <v>436.0</v>
      </c>
      <c r="E883" s="21" t="s">
        <v>19</v>
      </c>
      <c r="F883" s="24">
        <v>0.005046296296296296</v>
      </c>
      <c r="G883" s="21">
        <v>3.0</v>
      </c>
    </row>
    <row r="884">
      <c r="A884" s="21" t="s">
        <v>629</v>
      </c>
      <c r="B884" s="21" t="s">
        <v>134</v>
      </c>
      <c r="C884" s="21" t="s">
        <v>358</v>
      </c>
      <c r="D884" s="22">
        <v>851.0</v>
      </c>
      <c r="E884" s="21" t="s">
        <v>19</v>
      </c>
      <c r="F884" s="24">
        <v>0.009849537037037037</v>
      </c>
      <c r="G884" s="21">
        <v>3.0</v>
      </c>
    </row>
    <row r="885">
      <c r="A885" s="21" t="s">
        <v>630</v>
      </c>
      <c r="B885" s="21" t="s">
        <v>358</v>
      </c>
      <c r="C885" s="21" t="s">
        <v>134</v>
      </c>
      <c r="D885" s="22">
        <v>762.0</v>
      </c>
      <c r="E885" s="21" t="s">
        <v>19</v>
      </c>
      <c r="F885" s="24">
        <v>0.008819444444444444</v>
      </c>
      <c r="G885" s="21">
        <v>2.0</v>
      </c>
    </row>
    <row r="886">
      <c r="A886" s="21" t="s">
        <v>631</v>
      </c>
      <c r="B886" s="21" t="s">
        <v>134</v>
      </c>
      <c r="C886" s="21" t="s">
        <v>358</v>
      </c>
      <c r="D886" s="22">
        <v>825.0</v>
      </c>
      <c r="E886" s="21" t="s">
        <v>19</v>
      </c>
      <c r="F886" s="24">
        <v>0.009548611111111112</v>
      </c>
      <c r="G886" s="21">
        <v>2.0</v>
      </c>
    </row>
    <row r="887">
      <c r="A887" s="21" t="s">
        <v>632</v>
      </c>
      <c r="B887" s="21" t="s">
        <v>187</v>
      </c>
      <c r="C887" s="21" t="s">
        <v>26</v>
      </c>
      <c r="D887" s="22">
        <v>359.0</v>
      </c>
      <c r="E887" s="21" t="s">
        <v>19</v>
      </c>
      <c r="F887" s="24">
        <v>0.004155092592592592</v>
      </c>
      <c r="G887" s="21">
        <v>4.0</v>
      </c>
    </row>
    <row r="888">
      <c r="A888" s="21" t="s">
        <v>633</v>
      </c>
      <c r="B888" s="21" t="s">
        <v>31</v>
      </c>
      <c r="C888" s="21" t="s">
        <v>634</v>
      </c>
      <c r="D888" s="22">
        <v>2422.0</v>
      </c>
      <c r="E888" s="21" t="s">
        <v>19</v>
      </c>
      <c r="F888" s="24">
        <v>0.02803240740740741</v>
      </c>
      <c r="G888" s="21">
        <v>3.0</v>
      </c>
    </row>
    <row r="889">
      <c r="A889" s="21" t="s">
        <v>635</v>
      </c>
      <c r="B889" s="21" t="s">
        <v>634</v>
      </c>
      <c r="C889" s="21" t="s">
        <v>187</v>
      </c>
      <c r="D889" s="22">
        <v>514.0</v>
      </c>
      <c r="E889" s="21" t="s">
        <v>19</v>
      </c>
      <c r="F889" s="24">
        <v>0.0059490740740740745</v>
      </c>
      <c r="G889" s="21">
        <v>3.0</v>
      </c>
    </row>
    <row r="890">
      <c r="A890" s="21" t="s">
        <v>636</v>
      </c>
      <c r="B890" s="21" t="s">
        <v>300</v>
      </c>
      <c r="C890" s="21" t="s">
        <v>405</v>
      </c>
      <c r="D890" s="22">
        <v>1218.0</v>
      </c>
      <c r="E890" s="21" t="s">
        <v>19</v>
      </c>
      <c r="F890" s="24">
        <v>0.014097222222222223</v>
      </c>
      <c r="G890" s="21">
        <v>5.0</v>
      </c>
    </row>
    <row r="891">
      <c r="A891" s="21" t="s">
        <v>637</v>
      </c>
      <c r="B891" s="21" t="s">
        <v>187</v>
      </c>
      <c r="C891" s="21" t="s">
        <v>88</v>
      </c>
      <c r="D891" s="22">
        <v>215.0</v>
      </c>
      <c r="E891" s="21" t="s">
        <v>19</v>
      </c>
      <c r="F891" s="24">
        <v>0.002488425925925926</v>
      </c>
      <c r="G891" s="21">
        <v>7.0</v>
      </c>
    </row>
    <row r="892">
      <c r="A892" s="21" t="s">
        <v>638</v>
      </c>
      <c r="B892" s="21" t="s">
        <v>88</v>
      </c>
      <c r="C892" s="21" t="s">
        <v>187</v>
      </c>
      <c r="D892" s="22">
        <v>180.0</v>
      </c>
      <c r="E892" s="21" t="s">
        <v>19</v>
      </c>
      <c r="F892" s="24">
        <v>0.0020833333333333333</v>
      </c>
      <c r="G892" s="21">
        <v>7.0</v>
      </c>
    </row>
    <row r="893">
      <c r="A893" s="21" t="s">
        <v>639</v>
      </c>
      <c r="B893" s="21" t="s">
        <v>416</v>
      </c>
      <c r="C893" s="21" t="s">
        <v>187</v>
      </c>
      <c r="D893" s="22">
        <v>722.0</v>
      </c>
      <c r="E893" s="21" t="s">
        <v>19</v>
      </c>
      <c r="F893" s="24">
        <v>0.008356481481481482</v>
      </c>
      <c r="G893" s="21">
        <v>6.0</v>
      </c>
    </row>
    <row r="894">
      <c r="A894" s="21" t="s">
        <v>640</v>
      </c>
      <c r="B894" s="21" t="s">
        <v>194</v>
      </c>
      <c r="C894" s="21" t="s">
        <v>641</v>
      </c>
      <c r="D894" s="22">
        <v>586.0</v>
      </c>
      <c r="E894" s="21" t="s">
        <v>19</v>
      </c>
      <c r="F894" s="24">
        <v>0.006782407407407407</v>
      </c>
      <c r="G894" s="21">
        <v>3.0</v>
      </c>
    </row>
    <row r="895">
      <c r="A895" s="21" t="s">
        <v>642</v>
      </c>
      <c r="B895" s="21" t="s">
        <v>175</v>
      </c>
      <c r="C895" s="21" t="s">
        <v>185</v>
      </c>
      <c r="D895" s="22">
        <v>2447.0</v>
      </c>
      <c r="E895" s="21" t="s">
        <v>44</v>
      </c>
      <c r="F895" s="24">
        <v>0.02832175925925926</v>
      </c>
      <c r="G895" s="21">
        <v>2.0</v>
      </c>
    </row>
    <row r="896">
      <c r="A896" s="21" t="s">
        <v>643</v>
      </c>
      <c r="B896" s="21" t="s">
        <v>150</v>
      </c>
      <c r="C896" s="21" t="s">
        <v>46</v>
      </c>
      <c r="D896" s="22">
        <v>396.0</v>
      </c>
      <c r="E896" s="21" t="s">
        <v>19</v>
      </c>
      <c r="F896" s="24">
        <v>0.004583333333333333</v>
      </c>
      <c r="G896" s="21">
        <v>5.0</v>
      </c>
    </row>
    <row r="897">
      <c r="A897" s="21" t="s">
        <v>644</v>
      </c>
      <c r="B897" s="21" t="s">
        <v>56</v>
      </c>
      <c r="C897" s="21" t="s">
        <v>46</v>
      </c>
      <c r="D897" s="22">
        <v>361.0</v>
      </c>
      <c r="E897" s="21" t="s">
        <v>19</v>
      </c>
      <c r="F897" s="24">
        <v>0.004178240740740741</v>
      </c>
      <c r="G897" s="21">
        <v>2.0</v>
      </c>
    </row>
    <row r="898">
      <c r="A898" s="21" t="s">
        <v>645</v>
      </c>
      <c r="B898" s="21" t="s">
        <v>646</v>
      </c>
      <c r="C898" s="21" t="s">
        <v>100</v>
      </c>
      <c r="D898" s="22">
        <v>1242.0</v>
      </c>
      <c r="E898" s="21" t="s">
        <v>19</v>
      </c>
      <c r="F898" s="24">
        <v>0.014375</v>
      </c>
      <c r="G898" s="21">
        <v>2.0</v>
      </c>
    </row>
    <row r="899">
      <c r="A899" s="21" t="s">
        <v>647</v>
      </c>
      <c r="B899" s="21" t="s">
        <v>275</v>
      </c>
      <c r="C899" s="21" t="s">
        <v>87</v>
      </c>
      <c r="D899" s="22">
        <v>467.0</v>
      </c>
      <c r="E899" s="21" t="s">
        <v>19</v>
      </c>
      <c r="F899" s="24">
        <v>0.005405092592592592</v>
      </c>
      <c r="G899" s="21">
        <v>2.0</v>
      </c>
    </row>
    <row r="900">
      <c r="A900" s="21" t="s">
        <v>648</v>
      </c>
      <c r="B900" s="21" t="s">
        <v>292</v>
      </c>
      <c r="C900" s="21" t="s">
        <v>248</v>
      </c>
      <c r="D900" s="22">
        <v>482.0</v>
      </c>
      <c r="E900" s="21" t="s">
        <v>19</v>
      </c>
      <c r="F900" s="24">
        <v>0.005578703703703704</v>
      </c>
      <c r="G900" s="21">
        <v>3.0</v>
      </c>
    </row>
    <row r="901">
      <c r="A901" s="21" t="s">
        <v>649</v>
      </c>
      <c r="B901" s="21" t="s">
        <v>347</v>
      </c>
      <c r="C901" s="21" t="s">
        <v>142</v>
      </c>
      <c r="D901" s="22">
        <v>429.0</v>
      </c>
      <c r="E901" s="21" t="s">
        <v>19</v>
      </c>
      <c r="F901" s="24">
        <v>0.004965277777777778</v>
      </c>
      <c r="G901" s="21">
        <v>4.0</v>
      </c>
    </row>
    <row r="902">
      <c r="A902" s="21" t="s">
        <v>650</v>
      </c>
      <c r="B902" s="21" t="s">
        <v>237</v>
      </c>
      <c r="C902" s="21" t="s">
        <v>42</v>
      </c>
      <c r="D902" s="22">
        <v>1084.0</v>
      </c>
      <c r="E902" s="21" t="s">
        <v>44</v>
      </c>
      <c r="F902" s="24">
        <v>0.012546296296296297</v>
      </c>
      <c r="G902" s="21">
        <v>5.0</v>
      </c>
    </row>
    <row r="903">
      <c r="A903" s="21" t="s">
        <v>651</v>
      </c>
      <c r="B903" s="21" t="s">
        <v>347</v>
      </c>
      <c r="C903" s="21" t="s">
        <v>142</v>
      </c>
      <c r="D903" s="22">
        <v>386.0</v>
      </c>
      <c r="E903" s="21" t="s">
        <v>19</v>
      </c>
      <c r="F903" s="24">
        <v>0.0044675925925925924</v>
      </c>
      <c r="G903" s="21">
        <v>5.0</v>
      </c>
    </row>
    <row r="904">
      <c r="A904" s="21" t="s">
        <v>652</v>
      </c>
      <c r="B904" s="21" t="s">
        <v>389</v>
      </c>
      <c r="C904" s="21" t="s">
        <v>222</v>
      </c>
      <c r="D904" s="22">
        <v>683.0</v>
      </c>
      <c r="E904" s="21" t="s">
        <v>19</v>
      </c>
      <c r="F904" s="24">
        <v>0.007905092592592592</v>
      </c>
      <c r="G904" s="21">
        <v>5.0</v>
      </c>
    </row>
    <row r="905">
      <c r="A905" s="21" t="s">
        <v>653</v>
      </c>
      <c r="B905" s="21" t="s">
        <v>347</v>
      </c>
      <c r="C905" s="21" t="s">
        <v>142</v>
      </c>
      <c r="D905" s="22">
        <v>399.0</v>
      </c>
      <c r="E905" s="21" t="s">
        <v>19</v>
      </c>
      <c r="F905" s="24">
        <v>0.004618055555555556</v>
      </c>
      <c r="G905" s="21">
        <v>4.0</v>
      </c>
    </row>
    <row r="906">
      <c r="A906" s="21" t="s">
        <v>654</v>
      </c>
      <c r="B906" s="21" t="s">
        <v>347</v>
      </c>
      <c r="C906" s="21" t="s">
        <v>142</v>
      </c>
      <c r="D906" s="22">
        <v>374.0</v>
      </c>
      <c r="E906" s="21" t="s">
        <v>19</v>
      </c>
      <c r="F906" s="24">
        <v>0.0043287037037037035</v>
      </c>
      <c r="G906" s="21">
        <v>4.0</v>
      </c>
    </row>
    <row r="907">
      <c r="A907" s="21" t="s">
        <v>655</v>
      </c>
      <c r="B907" s="21" t="s">
        <v>90</v>
      </c>
      <c r="C907" s="21" t="s">
        <v>316</v>
      </c>
      <c r="D907" s="22">
        <v>477.0</v>
      </c>
      <c r="E907" s="21" t="s">
        <v>44</v>
      </c>
      <c r="F907" s="24">
        <v>0.005520833333333333</v>
      </c>
      <c r="G907" s="21">
        <v>4.0</v>
      </c>
    </row>
    <row r="908">
      <c r="A908" s="21" t="s">
        <v>656</v>
      </c>
      <c r="B908" s="21" t="s">
        <v>132</v>
      </c>
      <c r="C908" s="21" t="s">
        <v>218</v>
      </c>
      <c r="D908" s="22">
        <v>572.0</v>
      </c>
      <c r="E908" s="21" t="s">
        <v>19</v>
      </c>
      <c r="F908" s="24">
        <v>0.00662037037037037</v>
      </c>
      <c r="G908" s="21">
        <v>4.0</v>
      </c>
    </row>
    <row r="909">
      <c r="A909" s="21" t="s">
        <v>657</v>
      </c>
      <c r="B909" s="21" t="s">
        <v>340</v>
      </c>
      <c r="C909" s="21" t="s">
        <v>183</v>
      </c>
      <c r="D909" s="22">
        <v>1477.0</v>
      </c>
      <c r="E909" s="21" t="s">
        <v>19</v>
      </c>
      <c r="F909" s="24">
        <v>0.017094907407407406</v>
      </c>
      <c r="G909" s="21">
        <v>7.0</v>
      </c>
    </row>
    <row r="910">
      <c r="A910" s="21" t="s">
        <v>658</v>
      </c>
      <c r="B910" s="21" t="s">
        <v>150</v>
      </c>
      <c r="C910" s="21" t="s">
        <v>110</v>
      </c>
      <c r="D910" s="22">
        <v>213.0</v>
      </c>
      <c r="E910" s="21" t="s">
        <v>19</v>
      </c>
      <c r="F910" s="24">
        <v>0.0024652777777777776</v>
      </c>
      <c r="G910" s="21">
        <v>7.0</v>
      </c>
    </row>
    <row r="911">
      <c r="A911" s="21" t="s">
        <v>659</v>
      </c>
      <c r="B911" s="21" t="s">
        <v>217</v>
      </c>
      <c r="C911" s="21" t="s">
        <v>246</v>
      </c>
      <c r="D911" s="22">
        <v>170.0</v>
      </c>
      <c r="E911" s="21" t="s">
        <v>19</v>
      </c>
      <c r="F911" s="24">
        <v>0.0019675925925925924</v>
      </c>
      <c r="G911" s="21">
        <v>3.0</v>
      </c>
    </row>
    <row r="912">
      <c r="A912" s="21" t="s">
        <v>660</v>
      </c>
      <c r="B912" s="21" t="s">
        <v>217</v>
      </c>
      <c r="C912" s="21" t="s">
        <v>130</v>
      </c>
      <c r="D912" s="22">
        <v>328.0</v>
      </c>
      <c r="E912" s="21" t="s">
        <v>19</v>
      </c>
      <c r="F912" s="24">
        <v>0.0037962962962962963</v>
      </c>
      <c r="G912" s="21">
        <v>3.0</v>
      </c>
    </row>
    <row r="913">
      <c r="A913" s="21" t="s">
        <v>661</v>
      </c>
      <c r="B913" s="21" t="s">
        <v>27</v>
      </c>
      <c r="C913" s="21" t="s">
        <v>51</v>
      </c>
      <c r="D913" s="22">
        <v>444.0</v>
      </c>
      <c r="E913" s="21" t="s">
        <v>19</v>
      </c>
      <c r="F913" s="24">
        <v>0.005138888888888889</v>
      </c>
      <c r="G913" s="21">
        <v>3.0</v>
      </c>
    </row>
    <row r="914">
      <c r="A914" s="21" t="s">
        <v>662</v>
      </c>
      <c r="B914" s="21" t="s">
        <v>51</v>
      </c>
      <c r="C914" s="21" t="s">
        <v>340</v>
      </c>
      <c r="D914" s="22">
        <v>553.0</v>
      </c>
      <c r="E914" s="21" t="s">
        <v>19</v>
      </c>
      <c r="F914" s="24">
        <v>0.006400462962962963</v>
      </c>
      <c r="G914" s="21">
        <v>3.0</v>
      </c>
    </row>
    <row r="915">
      <c r="A915" s="21" t="s">
        <v>663</v>
      </c>
      <c r="B915" s="21" t="s">
        <v>217</v>
      </c>
      <c r="C915" s="21" t="s">
        <v>136</v>
      </c>
      <c r="D915" s="22">
        <v>87.0</v>
      </c>
      <c r="E915" s="21" t="s">
        <v>19</v>
      </c>
      <c r="F915" s="24">
        <v>0.0010069444444444444</v>
      </c>
      <c r="G915" s="21">
        <v>2.0</v>
      </c>
    </row>
    <row r="916">
      <c r="A916" s="21" t="s">
        <v>664</v>
      </c>
      <c r="B916" s="21" t="s">
        <v>340</v>
      </c>
      <c r="C916" s="21" t="s">
        <v>329</v>
      </c>
      <c r="D916" s="22">
        <v>785.0</v>
      </c>
      <c r="E916" s="21" t="s">
        <v>19</v>
      </c>
      <c r="F916" s="24">
        <v>0.009085648148148148</v>
      </c>
      <c r="G916" s="21">
        <v>3.0</v>
      </c>
    </row>
    <row r="917">
      <c r="A917" s="21" t="s">
        <v>665</v>
      </c>
      <c r="B917" s="21" t="s">
        <v>136</v>
      </c>
      <c r="C917" s="21" t="s">
        <v>217</v>
      </c>
      <c r="D917" s="22">
        <v>95.0</v>
      </c>
      <c r="E917" s="21" t="s">
        <v>19</v>
      </c>
      <c r="F917" s="24">
        <v>0.001099537037037037</v>
      </c>
      <c r="G917" s="21">
        <v>2.0</v>
      </c>
    </row>
    <row r="918">
      <c r="A918" s="21" t="s">
        <v>666</v>
      </c>
      <c r="B918" s="21" t="s">
        <v>246</v>
      </c>
      <c r="C918" s="21" t="s">
        <v>217</v>
      </c>
      <c r="D918" s="22">
        <v>399.0</v>
      </c>
      <c r="E918" s="21" t="s">
        <v>19</v>
      </c>
      <c r="F918" s="24">
        <v>0.004618055555555556</v>
      </c>
      <c r="G918" s="21">
        <v>2.0</v>
      </c>
    </row>
    <row r="919">
      <c r="A919" s="21" t="s">
        <v>667</v>
      </c>
      <c r="B919" s="21" t="s">
        <v>309</v>
      </c>
      <c r="C919" s="21" t="s">
        <v>27</v>
      </c>
      <c r="D919" s="22">
        <v>916.0</v>
      </c>
      <c r="E919" s="21" t="s">
        <v>19</v>
      </c>
      <c r="F919" s="24">
        <v>0.010601851851851852</v>
      </c>
      <c r="G919" s="21">
        <v>2.0</v>
      </c>
    </row>
    <row r="920">
      <c r="A920" s="21" t="s">
        <v>668</v>
      </c>
      <c r="B920" s="21" t="s">
        <v>329</v>
      </c>
      <c r="C920" s="21" t="s">
        <v>309</v>
      </c>
      <c r="D920" s="22">
        <v>709.0</v>
      </c>
      <c r="E920" s="21" t="s">
        <v>19</v>
      </c>
      <c r="F920" s="24">
        <v>0.008206018518518519</v>
      </c>
      <c r="G920" s="21">
        <v>2.0</v>
      </c>
    </row>
    <row r="921">
      <c r="A921" s="21" t="s">
        <v>669</v>
      </c>
      <c r="B921" s="21" t="s">
        <v>437</v>
      </c>
      <c r="C921" s="21" t="s">
        <v>329</v>
      </c>
      <c r="D921" s="22">
        <v>1023.0</v>
      </c>
      <c r="E921" s="21" t="s">
        <v>19</v>
      </c>
      <c r="F921" s="24">
        <v>0.011840277777777778</v>
      </c>
      <c r="G921" s="21">
        <v>2.0</v>
      </c>
    </row>
    <row r="922">
      <c r="A922" s="21" t="s">
        <v>670</v>
      </c>
      <c r="B922" s="21" t="s">
        <v>217</v>
      </c>
      <c r="C922" s="21" t="s">
        <v>130</v>
      </c>
      <c r="D922" s="22">
        <v>374.0</v>
      </c>
      <c r="E922" s="21" t="s">
        <v>19</v>
      </c>
      <c r="F922" s="24">
        <v>0.0043287037037037035</v>
      </c>
      <c r="G922" s="21">
        <v>2.0</v>
      </c>
    </row>
    <row r="923">
      <c r="A923" s="21" t="s">
        <v>671</v>
      </c>
      <c r="B923" s="21" t="s">
        <v>358</v>
      </c>
      <c r="C923" s="21" t="s">
        <v>230</v>
      </c>
      <c r="D923" s="22">
        <v>141.0</v>
      </c>
      <c r="E923" s="21" t="s">
        <v>19</v>
      </c>
      <c r="F923" s="24">
        <v>0.0016319444444444445</v>
      </c>
      <c r="G923" s="21">
        <v>2.0</v>
      </c>
    </row>
    <row r="924">
      <c r="A924" s="21" t="s">
        <v>672</v>
      </c>
      <c r="B924" s="21" t="s">
        <v>110</v>
      </c>
      <c r="C924" s="21" t="s">
        <v>358</v>
      </c>
      <c r="D924" s="22">
        <v>556.0</v>
      </c>
      <c r="E924" s="21" t="s">
        <v>19</v>
      </c>
      <c r="F924" s="24">
        <v>0.006435185185185185</v>
      </c>
      <c r="G924" s="21">
        <v>3.0</v>
      </c>
    </row>
    <row r="925">
      <c r="A925" s="21" t="s">
        <v>673</v>
      </c>
      <c r="B925" s="21" t="s">
        <v>349</v>
      </c>
      <c r="C925" s="21" t="s">
        <v>184</v>
      </c>
      <c r="D925" s="22">
        <v>1511.0</v>
      </c>
      <c r="E925" s="21" t="s">
        <v>19</v>
      </c>
      <c r="F925" s="24">
        <v>0.017488425925925925</v>
      </c>
      <c r="G925" s="21">
        <v>3.0</v>
      </c>
    </row>
    <row r="926">
      <c r="A926" s="21" t="s">
        <v>674</v>
      </c>
      <c r="B926" s="21" t="s">
        <v>289</v>
      </c>
      <c r="C926" s="21" t="s">
        <v>184</v>
      </c>
      <c r="D926" s="22">
        <v>140.0</v>
      </c>
      <c r="E926" s="21" t="s">
        <v>19</v>
      </c>
      <c r="F926" s="24">
        <v>0.0016203703703703703</v>
      </c>
      <c r="G926" s="21">
        <v>4.0</v>
      </c>
    </row>
    <row r="927">
      <c r="A927" s="21" t="s">
        <v>675</v>
      </c>
      <c r="B927" s="21" t="s">
        <v>183</v>
      </c>
      <c r="C927" s="21" t="s">
        <v>143</v>
      </c>
      <c r="D927" s="22">
        <v>479.0</v>
      </c>
      <c r="E927" s="21" t="s">
        <v>19</v>
      </c>
      <c r="F927" s="24">
        <v>0.005543981481481481</v>
      </c>
      <c r="G927" s="21">
        <v>1.0</v>
      </c>
    </row>
    <row r="928">
      <c r="A928" s="21" t="s">
        <v>676</v>
      </c>
      <c r="B928" s="21" t="s">
        <v>114</v>
      </c>
      <c r="C928" s="21" t="s">
        <v>361</v>
      </c>
      <c r="D928" s="22">
        <v>238.0</v>
      </c>
      <c r="E928" s="21" t="s">
        <v>19</v>
      </c>
      <c r="F928" s="24">
        <v>0.0027546296296296294</v>
      </c>
      <c r="G928" s="21">
        <v>5.0</v>
      </c>
    </row>
    <row r="929">
      <c r="A929" s="21" t="s">
        <v>677</v>
      </c>
      <c r="B929" s="21" t="s">
        <v>113</v>
      </c>
      <c r="C929" s="21" t="s">
        <v>99</v>
      </c>
      <c r="D929" s="22">
        <v>1216.0</v>
      </c>
      <c r="E929" s="21" t="s">
        <v>19</v>
      </c>
      <c r="F929" s="24">
        <v>0.014074074074074074</v>
      </c>
      <c r="G929" s="21">
        <v>4.0</v>
      </c>
    </row>
    <row r="930">
      <c r="A930" s="21" t="s">
        <v>678</v>
      </c>
      <c r="B930" s="21" t="s">
        <v>224</v>
      </c>
      <c r="C930" s="21" t="s">
        <v>43</v>
      </c>
      <c r="D930" s="22">
        <v>631.0</v>
      </c>
      <c r="E930" s="21" t="s">
        <v>19</v>
      </c>
      <c r="F930" s="24">
        <v>0.00730324074074074</v>
      </c>
      <c r="G930" s="21">
        <v>4.0</v>
      </c>
    </row>
    <row r="931">
      <c r="A931" s="21" t="s">
        <v>679</v>
      </c>
      <c r="B931" s="21" t="s">
        <v>190</v>
      </c>
      <c r="C931" s="21" t="s">
        <v>131</v>
      </c>
      <c r="D931" s="22">
        <v>417.0</v>
      </c>
      <c r="E931" s="21" t="s">
        <v>19</v>
      </c>
      <c r="F931" s="24">
        <v>0.004826388888888889</v>
      </c>
      <c r="G931" s="21">
        <v>5.0</v>
      </c>
    </row>
    <row r="932">
      <c r="A932" s="21" t="s">
        <v>680</v>
      </c>
      <c r="B932" s="21" t="s">
        <v>190</v>
      </c>
      <c r="C932" s="21" t="s">
        <v>131</v>
      </c>
      <c r="D932" s="22">
        <v>431.0</v>
      </c>
      <c r="E932" s="21" t="s">
        <v>19</v>
      </c>
      <c r="F932" s="24">
        <v>0.004988425925925926</v>
      </c>
      <c r="G932" s="21">
        <v>5.0</v>
      </c>
    </row>
    <row r="933">
      <c r="A933" s="21" t="s">
        <v>681</v>
      </c>
      <c r="B933" s="21" t="s">
        <v>251</v>
      </c>
      <c r="C933" s="21" t="s">
        <v>190</v>
      </c>
      <c r="D933" s="22">
        <v>582.0</v>
      </c>
      <c r="E933" s="21" t="s">
        <v>19</v>
      </c>
      <c r="F933" s="24">
        <v>0.006736111111111111</v>
      </c>
      <c r="G933" s="21">
        <v>5.0</v>
      </c>
    </row>
    <row r="934">
      <c r="A934" s="21" t="s">
        <v>682</v>
      </c>
      <c r="B934" s="21" t="s">
        <v>131</v>
      </c>
      <c r="C934" s="21" t="s">
        <v>190</v>
      </c>
      <c r="D934" s="22">
        <v>390.0</v>
      </c>
      <c r="E934" s="21" t="s">
        <v>19</v>
      </c>
      <c r="F934" s="24">
        <v>0.0045138888888888885</v>
      </c>
      <c r="G934" s="21">
        <v>5.0</v>
      </c>
    </row>
    <row r="935">
      <c r="A935" s="21" t="s">
        <v>683</v>
      </c>
      <c r="B935" s="21" t="s">
        <v>43</v>
      </c>
      <c r="C935" s="21" t="s">
        <v>684</v>
      </c>
      <c r="D935" s="22">
        <v>497.0</v>
      </c>
      <c r="E935" s="21" t="s">
        <v>19</v>
      </c>
      <c r="F935" s="24">
        <v>0.005752314814814815</v>
      </c>
      <c r="G935" s="21">
        <v>5.0</v>
      </c>
    </row>
    <row r="936">
      <c r="A936" s="21" t="s">
        <v>685</v>
      </c>
      <c r="B936" s="21" t="s">
        <v>131</v>
      </c>
      <c r="C936" s="21" t="s">
        <v>190</v>
      </c>
      <c r="D936" s="22">
        <v>480.0</v>
      </c>
      <c r="E936" s="21" t="s">
        <v>19</v>
      </c>
      <c r="F936" s="24">
        <v>0.005555555555555556</v>
      </c>
      <c r="G936" s="21">
        <v>3.0</v>
      </c>
    </row>
    <row r="937">
      <c r="A937" s="21" t="s">
        <v>686</v>
      </c>
      <c r="B937" s="21" t="s">
        <v>508</v>
      </c>
      <c r="C937" s="21" t="s">
        <v>43</v>
      </c>
      <c r="D937" s="22">
        <v>530.0</v>
      </c>
      <c r="E937" s="21" t="s">
        <v>19</v>
      </c>
      <c r="F937" s="24">
        <v>0.0061342592592592594</v>
      </c>
      <c r="G937" s="21">
        <v>3.0</v>
      </c>
    </row>
    <row r="938">
      <c r="A938" s="21" t="s">
        <v>687</v>
      </c>
      <c r="B938" s="21" t="s">
        <v>688</v>
      </c>
      <c r="C938" s="21" t="s">
        <v>43</v>
      </c>
      <c r="D938" s="22">
        <v>141.0</v>
      </c>
      <c r="E938" s="21" t="s">
        <v>19</v>
      </c>
      <c r="F938" s="24">
        <v>0.0016319444444444445</v>
      </c>
      <c r="G938" s="21">
        <v>4.0</v>
      </c>
    </row>
    <row r="939">
      <c r="A939" s="21" t="s">
        <v>689</v>
      </c>
      <c r="B939" s="21" t="s">
        <v>166</v>
      </c>
      <c r="C939" s="21" t="s">
        <v>175</v>
      </c>
      <c r="D939" s="22">
        <v>642.0</v>
      </c>
      <c r="E939" s="21" t="s">
        <v>19</v>
      </c>
      <c r="F939" s="24">
        <v>0.007430555555555556</v>
      </c>
      <c r="G939" s="21">
        <v>4.0</v>
      </c>
    </row>
    <row r="940">
      <c r="A940" s="21" t="s">
        <v>690</v>
      </c>
      <c r="B940" s="21" t="s">
        <v>223</v>
      </c>
      <c r="C940" s="21" t="s">
        <v>167</v>
      </c>
      <c r="D940" s="22">
        <v>329.0</v>
      </c>
      <c r="E940" s="21" t="s">
        <v>19</v>
      </c>
      <c r="F940" s="24">
        <v>0.0038078703703703703</v>
      </c>
      <c r="G940" s="21">
        <v>4.0</v>
      </c>
    </row>
    <row r="941">
      <c r="A941" s="21" t="s">
        <v>691</v>
      </c>
      <c r="B941" s="21" t="s">
        <v>131</v>
      </c>
      <c r="C941" s="21" t="s">
        <v>190</v>
      </c>
      <c r="D941" s="22">
        <v>406.0</v>
      </c>
      <c r="E941" s="21" t="s">
        <v>19</v>
      </c>
      <c r="F941" s="24">
        <v>0.004699074074074074</v>
      </c>
      <c r="G941" s="21">
        <v>2.0</v>
      </c>
    </row>
    <row r="942">
      <c r="A942" s="21" t="s">
        <v>692</v>
      </c>
      <c r="B942" s="21" t="s">
        <v>190</v>
      </c>
      <c r="C942" s="21" t="s">
        <v>131</v>
      </c>
      <c r="D942" s="22">
        <v>450.0</v>
      </c>
      <c r="E942" s="21" t="s">
        <v>19</v>
      </c>
      <c r="F942" s="24">
        <v>0.005208333333333333</v>
      </c>
      <c r="G942" s="21">
        <v>2.0</v>
      </c>
    </row>
    <row r="943">
      <c r="A943" s="21" t="s">
        <v>693</v>
      </c>
      <c r="B943" s="21" t="s">
        <v>694</v>
      </c>
      <c r="C943" s="21" t="s">
        <v>160</v>
      </c>
      <c r="D943" s="22">
        <v>655.0</v>
      </c>
      <c r="E943" s="21" t="s">
        <v>19</v>
      </c>
      <c r="F943" s="24">
        <v>0.007581018518518518</v>
      </c>
      <c r="G943" s="21">
        <v>4.0</v>
      </c>
    </row>
    <row r="944">
      <c r="A944" s="21" t="s">
        <v>695</v>
      </c>
      <c r="B944" s="21" t="s">
        <v>21</v>
      </c>
      <c r="C944" s="21" t="s">
        <v>21</v>
      </c>
      <c r="D944" s="22">
        <v>1264.0</v>
      </c>
      <c r="E944" s="21" t="s">
        <v>44</v>
      </c>
      <c r="F944" s="24">
        <v>0.01462962962962963</v>
      </c>
      <c r="G944" s="21">
        <v>1.0</v>
      </c>
    </row>
    <row r="945">
      <c r="A945" s="21" t="s">
        <v>696</v>
      </c>
      <c r="B945" s="21" t="s">
        <v>290</v>
      </c>
      <c r="C945" s="21" t="s">
        <v>174</v>
      </c>
      <c r="D945" s="22">
        <v>562.0</v>
      </c>
      <c r="E945" s="21" t="s">
        <v>19</v>
      </c>
      <c r="F945" s="24">
        <v>0.006504629629629629</v>
      </c>
      <c r="G945" s="21">
        <v>3.0</v>
      </c>
    </row>
    <row r="946">
      <c r="A946" s="21" t="s">
        <v>697</v>
      </c>
      <c r="B946" s="21" t="s">
        <v>698</v>
      </c>
      <c r="C946" s="21" t="s">
        <v>290</v>
      </c>
      <c r="D946" s="22">
        <v>443.0</v>
      </c>
      <c r="E946" s="21" t="s">
        <v>19</v>
      </c>
      <c r="F946" s="24">
        <v>0.005127314814814815</v>
      </c>
      <c r="G946" s="21">
        <v>2.0</v>
      </c>
    </row>
    <row r="947">
      <c r="A947" s="21" t="s">
        <v>699</v>
      </c>
      <c r="B947" s="21" t="s">
        <v>174</v>
      </c>
      <c r="C947" s="21" t="s">
        <v>162</v>
      </c>
      <c r="D947" s="22">
        <v>269.0</v>
      </c>
      <c r="E947" s="21" t="s">
        <v>19</v>
      </c>
      <c r="F947" s="24">
        <v>0.0031134259259259257</v>
      </c>
      <c r="G947" s="21">
        <v>3.0</v>
      </c>
    </row>
    <row r="948">
      <c r="A948" s="21" t="s">
        <v>700</v>
      </c>
      <c r="B948" s="21" t="s">
        <v>231</v>
      </c>
      <c r="C948" s="21" t="s">
        <v>231</v>
      </c>
      <c r="D948" s="22">
        <v>7.0</v>
      </c>
      <c r="E948" s="21" t="s">
        <v>19</v>
      </c>
      <c r="F948" s="24">
        <v>8.101851851851852E-5</v>
      </c>
      <c r="G948" s="21">
        <v>2.0</v>
      </c>
    </row>
    <row r="949">
      <c r="A949" s="21" t="s">
        <v>701</v>
      </c>
      <c r="B949" s="21" t="s">
        <v>358</v>
      </c>
      <c r="C949" s="21" t="s">
        <v>70</v>
      </c>
      <c r="D949" s="22">
        <v>920.0</v>
      </c>
      <c r="E949" s="21" t="s">
        <v>19</v>
      </c>
      <c r="F949" s="24">
        <v>0.010648148148148148</v>
      </c>
      <c r="G949" s="21">
        <v>3.0</v>
      </c>
    </row>
    <row r="950">
      <c r="A950" s="21" t="s">
        <v>702</v>
      </c>
      <c r="B950" s="21" t="s">
        <v>104</v>
      </c>
      <c r="C950" s="21" t="s">
        <v>320</v>
      </c>
      <c r="D950" s="22">
        <v>1080.0</v>
      </c>
      <c r="E950" s="21" t="s">
        <v>19</v>
      </c>
      <c r="F950" s="24">
        <v>0.0125</v>
      </c>
      <c r="G950" s="21">
        <v>7.0</v>
      </c>
    </row>
    <row r="951">
      <c r="A951" s="21" t="s">
        <v>703</v>
      </c>
      <c r="B951" s="21" t="s">
        <v>320</v>
      </c>
      <c r="C951" s="21" t="s">
        <v>309</v>
      </c>
      <c r="D951" s="22">
        <v>828.0</v>
      </c>
      <c r="E951" s="21" t="s">
        <v>19</v>
      </c>
      <c r="F951" s="24">
        <v>0.009583333333333333</v>
      </c>
      <c r="G951" s="21">
        <v>7.0</v>
      </c>
    </row>
    <row r="952">
      <c r="A952" s="21" t="s">
        <v>704</v>
      </c>
      <c r="B952" s="21" t="s">
        <v>309</v>
      </c>
      <c r="C952" s="21" t="s">
        <v>104</v>
      </c>
      <c r="D952" s="22">
        <v>486.0</v>
      </c>
      <c r="E952" s="21" t="s">
        <v>19</v>
      </c>
      <c r="F952" s="24">
        <v>0.005625</v>
      </c>
      <c r="G952" s="21">
        <v>7.0</v>
      </c>
    </row>
    <row r="953">
      <c r="A953" s="21" t="s">
        <v>705</v>
      </c>
      <c r="B953" s="21" t="s">
        <v>69</v>
      </c>
      <c r="C953" s="21" t="s">
        <v>238</v>
      </c>
      <c r="D953" s="22">
        <v>746.0</v>
      </c>
      <c r="E953" s="21" t="s">
        <v>19</v>
      </c>
      <c r="F953" s="24">
        <v>0.00863425925925926</v>
      </c>
      <c r="G953" s="21">
        <v>2.0</v>
      </c>
    </row>
    <row r="954">
      <c r="A954" s="21" t="s">
        <v>706</v>
      </c>
      <c r="B954" s="21" t="s">
        <v>238</v>
      </c>
      <c r="C954" s="21" t="s">
        <v>69</v>
      </c>
      <c r="D954" s="22">
        <v>357.0</v>
      </c>
      <c r="E954" s="21" t="s">
        <v>19</v>
      </c>
      <c r="F954" s="24">
        <v>0.004131944444444444</v>
      </c>
      <c r="G954" s="21">
        <v>2.0</v>
      </c>
    </row>
    <row r="955">
      <c r="A955" s="21" t="s">
        <v>707</v>
      </c>
      <c r="B955" s="21" t="s">
        <v>155</v>
      </c>
      <c r="C955" s="21" t="s">
        <v>284</v>
      </c>
      <c r="D955" s="22">
        <v>329.0</v>
      </c>
      <c r="E955" s="21" t="s">
        <v>19</v>
      </c>
      <c r="F955" s="24">
        <v>0.0038078703703703703</v>
      </c>
      <c r="G955" s="21">
        <v>1.0</v>
      </c>
    </row>
    <row r="956">
      <c r="A956" s="21" t="s">
        <v>708</v>
      </c>
      <c r="B956" s="21" t="s">
        <v>284</v>
      </c>
      <c r="C956" s="21" t="s">
        <v>155</v>
      </c>
      <c r="D956" s="22">
        <v>360.0</v>
      </c>
      <c r="E956" s="21" t="s">
        <v>19</v>
      </c>
      <c r="F956" s="24">
        <v>0.004166666666666667</v>
      </c>
      <c r="G956" s="21">
        <v>1.0</v>
      </c>
    </row>
    <row r="957">
      <c r="A957" s="21" t="s">
        <v>709</v>
      </c>
      <c r="B957" s="21" t="s">
        <v>111</v>
      </c>
      <c r="C957" s="21" t="s">
        <v>284</v>
      </c>
      <c r="D957" s="22">
        <v>382.0</v>
      </c>
      <c r="E957" s="21" t="s">
        <v>19</v>
      </c>
      <c r="F957" s="24">
        <v>0.004421296296296296</v>
      </c>
      <c r="G957" s="21">
        <v>2.0</v>
      </c>
    </row>
    <row r="958">
      <c r="A958" s="21" t="s">
        <v>710</v>
      </c>
      <c r="B958" s="21" t="s">
        <v>46</v>
      </c>
      <c r="C958" s="21" t="s">
        <v>46</v>
      </c>
      <c r="D958" s="22">
        <v>891.0</v>
      </c>
      <c r="E958" s="21" t="s">
        <v>19</v>
      </c>
      <c r="F958" s="24">
        <v>0.0103125</v>
      </c>
      <c r="G958" s="21">
        <v>4.0</v>
      </c>
    </row>
    <row r="959">
      <c r="A959" s="21" t="s">
        <v>711</v>
      </c>
      <c r="B959" s="21" t="s">
        <v>55</v>
      </c>
      <c r="C959" s="21" t="s">
        <v>55</v>
      </c>
      <c r="D959" s="22">
        <v>1169.0</v>
      </c>
      <c r="E959" s="21" t="s">
        <v>19</v>
      </c>
      <c r="F959" s="24">
        <v>0.013530092592592592</v>
      </c>
      <c r="G959" s="21">
        <v>3.0</v>
      </c>
    </row>
    <row r="960">
      <c r="A960" s="21" t="s">
        <v>712</v>
      </c>
      <c r="B960" s="21" t="s">
        <v>46</v>
      </c>
      <c r="C960" s="21" t="s">
        <v>55</v>
      </c>
      <c r="D960" s="22">
        <v>1498.0</v>
      </c>
      <c r="E960" s="21" t="s">
        <v>19</v>
      </c>
      <c r="F960" s="24">
        <v>0.01733796296296296</v>
      </c>
      <c r="G960" s="21">
        <v>3.0</v>
      </c>
    </row>
    <row r="961">
      <c r="A961" s="21" t="s">
        <v>713</v>
      </c>
      <c r="B961" s="21" t="s">
        <v>714</v>
      </c>
      <c r="C961" s="21" t="s">
        <v>346</v>
      </c>
      <c r="D961" s="22">
        <v>1079.0</v>
      </c>
      <c r="E961" s="21" t="s">
        <v>44</v>
      </c>
      <c r="F961" s="24">
        <v>0.012488425925925925</v>
      </c>
      <c r="G961" s="21">
        <v>4.0</v>
      </c>
    </row>
    <row r="962">
      <c r="A962" s="21" t="s">
        <v>715</v>
      </c>
      <c r="B962" s="21" t="s">
        <v>716</v>
      </c>
      <c r="C962" s="21" t="s">
        <v>46</v>
      </c>
      <c r="D962" s="22">
        <v>329.0</v>
      </c>
      <c r="E962" s="21" t="s">
        <v>19</v>
      </c>
      <c r="F962" s="24">
        <v>0.0038078703703703703</v>
      </c>
      <c r="G962" s="21">
        <v>6.0</v>
      </c>
    </row>
    <row r="963">
      <c r="A963" s="21" t="s">
        <v>717</v>
      </c>
      <c r="B963" s="21" t="s">
        <v>716</v>
      </c>
      <c r="C963" s="21" t="s">
        <v>46</v>
      </c>
      <c r="D963" s="22">
        <v>264.0</v>
      </c>
      <c r="E963" s="21" t="s">
        <v>19</v>
      </c>
      <c r="F963" s="24">
        <v>0.0030555555555555557</v>
      </c>
      <c r="G963" s="21">
        <v>7.0</v>
      </c>
    </row>
    <row r="964">
      <c r="A964" s="21" t="s">
        <v>718</v>
      </c>
      <c r="B964" s="21" t="s">
        <v>46</v>
      </c>
      <c r="C964" s="21" t="s">
        <v>55</v>
      </c>
      <c r="D964" s="22">
        <v>152.0</v>
      </c>
      <c r="E964" s="21" t="s">
        <v>19</v>
      </c>
      <c r="F964" s="24">
        <v>0.0017592592592592592</v>
      </c>
      <c r="G964" s="21">
        <v>7.0</v>
      </c>
    </row>
    <row r="965">
      <c r="A965" s="21" t="s">
        <v>719</v>
      </c>
      <c r="B965" s="21" t="s">
        <v>186</v>
      </c>
      <c r="C965" s="21" t="s">
        <v>720</v>
      </c>
      <c r="D965" s="22">
        <v>467.0</v>
      </c>
      <c r="E965" s="21" t="s">
        <v>19</v>
      </c>
      <c r="F965" s="24">
        <v>0.005405092592592592</v>
      </c>
      <c r="G965" s="21">
        <v>4.0</v>
      </c>
    </row>
    <row r="966">
      <c r="A966" s="21" t="s">
        <v>721</v>
      </c>
      <c r="B966" s="21" t="s">
        <v>720</v>
      </c>
      <c r="C966" s="21" t="s">
        <v>186</v>
      </c>
      <c r="D966" s="22">
        <v>481.0</v>
      </c>
      <c r="E966" s="21" t="s">
        <v>19</v>
      </c>
      <c r="F966" s="24">
        <v>0.005567129629629629</v>
      </c>
      <c r="G966" s="21">
        <v>4.0</v>
      </c>
    </row>
    <row r="967">
      <c r="A967" s="21" t="s">
        <v>722</v>
      </c>
      <c r="B967" s="21" t="s">
        <v>627</v>
      </c>
      <c r="C967" s="21" t="s">
        <v>564</v>
      </c>
      <c r="D967" s="22">
        <v>1473.0</v>
      </c>
      <c r="E967" s="21" t="s">
        <v>19</v>
      </c>
      <c r="F967" s="24">
        <v>0.01704861111111111</v>
      </c>
      <c r="G967" s="21">
        <v>4.0</v>
      </c>
    </row>
    <row r="968">
      <c r="A968" s="21" t="s">
        <v>723</v>
      </c>
      <c r="B968" s="21" t="s">
        <v>186</v>
      </c>
      <c r="C968" s="21" t="s">
        <v>416</v>
      </c>
      <c r="D968" s="22">
        <v>162.0</v>
      </c>
      <c r="E968" s="21" t="s">
        <v>19</v>
      </c>
      <c r="F968" s="24">
        <v>0.001875</v>
      </c>
      <c r="G968" s="21">
        <v>4.0</v>
      </c>
    </row>
    <row r="969">
      <c r="A969" s="21" t="s">
        <v>724</v>
      </c>
      <c r="B969" s="21" t="s">
        <v>191</v>
      </c>
      <c r="C969" s="21" t="s">
        <v>564</v>
      </c>
      <c r="D969" s="22">
        <v>179.0</v>
      </c>
      <c r="E969" s="21" t="s">
        <v>19</v>
      </c>
      <c r="F969" s="24">
        <v>0.0020717592592592593</v>
      </c>
      <c r="G969" s="21">
        <v>4.0</v>
      </c>
    </row>
    <row r="970">
      <c r="A970" s="21" t="s">
        <v>725</v>
      </c>
      <c r="B970" s="21" t="s">
        <v>627</v>
      </c>
      <c r="C970" s="21" t="s">
        <v>564</v>
      </c>
      <c r="D970" s="22">
        <v>1987.0</v>
      </c>
      <c r="E970" s="21" t="s">
        <v>19</v>
      </c>
      <c r="F970" s="24">
        <v>0.022997685185185184</v>
      </c>
      <c r="G970" s="21">
        <v>4.0</v>
      </c>
    </row>
    <row r="971">
      <c r="A971" s="21" t="s">
        <v>726</v>
      </c>
      <c r="B971" s="21" t="s">
        <v>186</v>
      </c>
      <c r="C971" s="21" t="s">
        <v>416</v>
      </c>
      <c r="D971" s="22">
        <v>175.0</v>
      </c>
      <c r="E971" s="21" t="s">
        <v>19</v>
      </c>
      <c r="F971" s="24">
        <v>0.002025462962962963</v>
      </c>
      <c r="G971" s="21">
        <v>5.0</v>
      </c>
    </row>
    <row r="972">
      <c r="A972" s="21" t="s">
        <v>727</v>
      </c>
      <c r="B972" s="21" t="s">
        <v>720</v>
      </c>
      <c r="C972" s="21" t="s">
        <v>186</v>
      </c>
      <c r="D972" s="22">
        <v>499.0</v>
      </c>
      <c r="E972" s="21" t="s">
        <v>19</v>
      </c>
      <c r="F972" s="24">
        <v>0.005775462962962963</v>
      </c>
      <c r="G972" s="21">
        <v>5.0</v>
      </c>
    </row>
    <row r="973">
      <c r="A973" s="21" t="s">
        <v>728</v>
      </c>
      <c r="B973" s="21" t="s">
        <v>184</v>
      </c>
      <c r="C973" s="21" t="s">
        <v>627</v>
      </c>
      <c r="D973" s="22">
        <v>417.0</v>
      </c>
      <c r="E973" s="21" t="s">
        <v>19</v>
      </c>
      <c r="F973" s="24">
        <v>0.004826388888888889</v>
      </c>
      <c r="G973" s="21">
        <v>7.0</v>
      </c>
    </row>
    <row r="974">
      <c r="A974" s="21" t="s">
        <v>729</v>
      </c>
      <c r="B974" s="21" t="s">
        <v>147</v>
      </c>
      <c r="C974" s="21" t="s">
        <v>174</v>
      </c>
      <c r="D974" s="22">
        <v>349.0</v>
      </c>
      <c r="E974" s="21" t="s">
        <v>19</v>
      </c>
      <c r="F974" s="24">
        <v>0.004039351851851852</v>
      </c>
      <c r="G974" s="21">
        <v>3.0</v>
      </c>
    </row>
    <row r="975">
      <c r="A975" s="21" t="s">
        <v>730</v>
      </c>
      <c r="B975" s="21" t="s">
        <v>416</v>
      </c>
      <c r="C975" s="21" t="s">
        <v>131</v>
      </c>
      <c r="D975" s="22">
        <v>1803.0</v>
      </c>
      <c r="E975" s="21" t="s">
        <v>19</v>
      </c>
      <c r="F975" s="24">
        <v>0.020868055555555556</v>
      </c>
      <c r="G975" s="21">
        <v>6.0</v>
      </c>
    </row>
    <row r="976">
      <c r="A976" s="21" t="s">
        <v>731</v>
      </c>
      <c r="B976" s="21" t="s">
        <v>732</v>
      </c>
      <c r="C976" s="21" t="s">
        <v>416</v>
      </c>
      <c r="D976" s="22">
        <v>418.0</v>
      </c>
      <c r="E976" s="21" t="s">
        <v>19</v>
      </c>
      <c r="F976" s="24">
        <v>0.004837962962962963</v>
      </c>
      <c r="G976" s="21">
        <v>6.0</v>
      </c>
    </row>
    <row r="977">
      <c r="A977" s="21" t="s">
        <v>733</v>
      </c>
      <c r="B977" s="21" t="s">
        <v>17</v>
      </c>
      <c r="C977" s="21" t="s">
        <v>174</v>
      </c>
      <c r="D977" s="22">
        <v>299.0</v>
      </c>
      <c r="E977" s="21" t="s">
        <v>19</v>
      </c>
      <c r="F977" s="24">
        <v>0.003460648148148148</v>
      </c>
      <c r="G977" s="21">
        <v>6.0</v>
      </c>
    </row>
    <row r="978">
      <c r="A978" s="21" t="s">
        <v>734</v>
      </c>
      <c r="B978" s="21" t="s">
        <v>81</v>
      </c>
      <c r="C978" s="21" t="s">
        <v>732</v>
      </c>
      <c r="D978" s="22">
        <v>563.0</v>
      </c>
      <c r="E978" s="21" t="s">
        <v>19</v>
      </c>
      <c r="F978" s="24">
        <v>0.006516203703703704</v>
      </c>
      <c r="G978" s="21">
        <v>6.0</v>
      </c>
    </row>
    <row r="979">
      <c r="A979" s="21" t="s">
        <v>735</v>
      </c>
      <c r="B979" s="21" t="s">
        <v>18</v>
      </c>
      <c r="C979" s="21" t="s">
        <v>147</v>
      </c>
      <c r="D979" s="22">
        <v>677.0</v>
      </c>
      <c r="E979" s="21" t="s">
        <v>19</v>
      </c>
      <c r="F979" s="24">
        <v>0.007835648148148149</v>
      </c>
      <c r="G979" s="21">
        <v>6.0</v>
      </c>
    </row>
    <row r="980">
      <c r="A980" s="21" t="s">
        <v>736</v>
      </c>
      <c r="B980" s="21" t="s">
        <v>94</v>
      </c>
      <c r="C980" s="21" t="s">
        <v>18</v>
      </c>
      <c r="D980" s="22">
        <v>244.0</v>
      </c>
      <c r="E980" s="21" t="s">
        <v>19</v>
      </c>
      <c r="F980" s="24">
        <v>0.002824074074074074</v>
      </c>
      <c r="G980" s="21">
        <v>6.0</v>
      </c>
    </row>
    <row r="981">
      <c r="A981" s="21" t="s">
        <v>737</v>
      </c>
      <c r="B981" s="21" t="s">
        <v>147</v>
      </c>
      <c r="C981" s="21" t="s">
        <v>130</v>
      </c>
      <c r="D981" s="22">
        <v>322.0</v>
      </c>
      <c r="E981" s="21" t="s">
        <v>19</v>
      </c>
      <c r="F981" s="24">
        <v>0.003726851851851852</v>
      </c>
      <c r="G981" s="21">
        <v>5.0</v>
      </c>
    </row>
    <row r="982">
      <c r="A982" s="21" t="s">
        <v>738</v>
      </c>
      <c r="B982" s="21" t="s">
        <v>174</v>
      </c>
      <c r="C982" s="21" t="s">
        <v>147</v>
      </c>
      <c r="D982" s="22">
        <v>449.0</v>
      </c>
      <c r="E982" s="21" t="s">
        <v>19</v>
      </c>
      <c r="F982" s="24">
        <v>0.0051967592592592595</v>
      </c>
      <c r="G982" s="21">
        <v>5.0</v>
      </c>
    </row>
    <row r="983">
      <c r="A983" s="21" t="s">
        <v>739</v>
      </c>
      <c r="B983" s="21" t="s">
        <v>147</v>
      </c>
      <c r="C983" s="21" t="s">
        <v>174</v>
      </c>
      <c r="D983" s="22">
        <v>444.0</v>
      </c>
      <c r="E983" s="21" t="s">
        <v>19</v>
      </c>
      <c r="F983" s="24">
        <v>0.005138888888888889</v>
      </c>
      <c r="G983" s="21">
        <v>4.0</v>
      </c>
    </row>
    <row r="984">
      <c r="A984" s="21" t="s">
        <v>740</v>
      </c>
      <c r="B984" s="21" t="s">
        <v>174</v>
      </c>
      <c r="C984" s="21" t="s">
        <v>147</v>
      </c>
      <c r="D984" s="22">
        <v>406.0</v>
      </c>
      <c r="E984" s="21" t="s">
        <v>19</v>
      </c>
      <c r="F984" s="24">
        <v>0.004699074074074074</v>
      </c>
      <c r="G984" s="21">
        <v>6.0</v>
      </c>
    </row>
    <row r="985">
      <c r="A985" s="21" t="s">
        <v>741</v>
      </c>
      <c r="B985" s="21" t="s">
        <v>147</v>
      </c>
      <c r="C985" s="21" t="s">
        <v>130</v>
      </c>
      <c r="D985" s="22">
        <v>325.0</v>
      </c>
      <c r="E985" s="21" t="s">
        <v>19</v>
      </c>
      <c r="F985" s="24">
        <v>0.003761574074074074</v>
      </c>
      <c r="G985" s="21">
        <v>6.0</v>
      </c>
    </row>
    <row r="986">
      <c r="A986" s="21" t="s">
        <v>742</v>
      </c>
      <c r="B986" s="21" t="s">
        <v>698</v>
      </c>
      <c r="C986" s="21" t="s">
        <v>107</v>
      </c>
      <c r="D986" s="22">
        <v>322.0</v>
      </c>
      <c r="E986" s="21" t="s">
        <v>19</v>
      </c>
      <c r="F986" s="24">
        <v>0.003726851851851852</v>
      </c>
      <c r="G986" s="21">
        <v>5.0</v>
      </c>
    </row>
    <row r="987">
      <c r="A987" s="21" t="s">
        <v>743</v>
      </c>
      <c r="B987" s="21" t="s">
        <v>64</v>
      </c>
      <c r="C987" s="21" t="s">
        <v>698</v>
      </c>
      <c r="D987" s="22">
        <v>218.0</v>
      </c>
      <c r="E987" s="21" t="s">
        <v>19</v>
      </c>
      <c r="F987" s="24">
        <v>0.002523148148148148</v>
      </c>
      <c r="G987" s="21">
        <v>5.0</v>
      </c>
    </row>
    <row r="988">
      <c r="A988" s="21" t="s">
        <v>744</v>
      </c>
      <c r="B988" s="21" t="s">
        <v>745</v>
      </c>
      <c r="C988" s="21" t="s">
        <v>389</v>
      </c>
      <c r="D988" s="22">
        <v>380.0</v>
      </c>
      <c r="E988" s="21" t="s">
        <v>19</v>
      </c>
      <c r="F988" s="24">
        <v>0.004398148148148148</v>
      </c>
      <c r="G988" s="21">
        <v>3.0</v>
      </c>
    </row>
    <row r="989">
      <c r="A989" s="21" t="s">
        <v>746</v>
      </c>
      <c r="B989" s="21" t="s">
        <v>698</v>
      </c>
      <c r="C989" s="21" t="s">
        <v>64</v>
      </c>
      <c r="D989" s="22">
        <v>231.0</v>
      </c>
      <c r="E989" s="21" t="s">
        <v>19</v>
      </c>
      <c r="F989" s="24">
        <v>0.002673611111111111</v>
      </c>
      <c r="G989" s="21">
        <v>5.0</v>
      </c>
    </row>
    <row r="990">
      <c r="A990" s="21" t="s">
        <v>747</v>
      </c>
      <c r="B990" s="21" t="s">
        <v>351</v>
      </c>
      <c r="C990" s="21" t="s">
        <v>174</v>
      </c>
      <c r="D990" s="22">
        <v>254.0</v>
      </c>
      <c r="E990" s="21" t="s">
        <v>19</v>
      </c>
      <c r="F990" s="24">
        <v>0.002939814814814815</v>
      </c>
      <c r="G990" s="21">
        <v>5.0</v>
      </c>
    </row>
    <row r="991">
      <c r="A991" s="21" t="s">
        <v>748</v>
      </c>
      <c r="B991" s="21" t="s">
        <v>64</v>
      </c>
      <c r="C991" s="21" t="s">
        <v>745</v>
      </c>
      <c r="D991" s="22">
        <v>291.0</v>
      </c>
      <c r="E991" s="21" t="s">
        <v>19</v>
      </c>
      <c r="F991" s="24">
        <v>0.0033680555555555556</v>
      </c>
      <c r="G991" s="21">
        <v>3.0</v>
      </c>
    </row>
    <row r="992">
      <c r="A992" s="21" t="s">
        <v>749</v>
      </c>
      <c r="B992" s="21" t="s">
        <v>64</v>
      </c>
      <c r="C992" s="21" t="s">
        <v>52</v>
      </c>
      <c r="D992" s="22">
        <v>416.0</v>
      </c>
      <c r="E992" s="21" t="s">
        <v>19</v>
      </c>
      <c r="F992" s="24">
        <v>0.004814814814814815</v>
      </c>
      <c r="G992" s="21">
        <v>3.0</v>
      </c>
    </row>
    <row r="993">
      <c r="A993" s="21" t="s">
        <v>750</v>
      </c>
      <c r="B993" s="21" t="s">
        <v>351</v>
      </c>
      <c r="C993" s="21" t="s">
        <v>174</v>
      </c>
      <c r="D993" s="22">
        <v>276.0</v>
      </c>
      <c r="E993" s="21" t="s">
        <v>19</v>
      </c>
      <c r="F993" s="24">
        <v>0.0031944444444444446</v>
      </c>
      <c r="G993" s="21">
        <v>4.0</v>
      </c>
    </row>
    <row r="994">
      <c r="A994" s="21" t="s">
        <v>751</v>
      </c>
      <c r="B994" s="21" t="s">
        <v>698</v>
      </c>
      <c r="C994" s="21" t="s">
        <v>218</v>
      </c>
      <c r="D994" s="22">
        <v>329.0</v>
      </c>
      <c r="E994" s="21" t="s">
        <v>19</v>
      </c>
      <c r="F994" s="24">
        <v>0.0038078703703703703</v>
      </c>
      <c r="G994" s="21">
        <v>3.0</v>
      </c>
    </row>
    <row r="995">
      <c r="A995" s="21" t="s">
        <v>752</v>
      </c>
      <c r="B995" s="21" t="s">
        <v>64</v>
      </c>
      <c r="C995" s="21" t="s">
        <v>745</v>
      </c>
      <c r="D995" s="22">
        <v>252.0</v>
      </c>
      <c r="E995" s="21" t="s">
        <v>19</v>
      </c>
      <c r="F995" s="24">
        <v>0.002916666666666667</v>
      </c>
      <c r="G995" s="21">
        <v>3.0</v>
      </c>
    </row>
    <row r="996">
      <c r="A996" s="21" t="s">
        <v>753</v>
      </c>
      <c r="B996" s="21" t="s">
        <v>389</v>
      </c>
      <c r="C996" s="21" t="s">
        <v>745</v>
      </c>
      <c r="D996" s="22">
        <v>412.0</v>
      </c>
      <c r="E996" s="21" t="s">
        <v>19</v>
      </c>
      <c r="F996" s="24">
        <v>0.004768518518518518</v>
      </c>
      <c r="G996" s="21">
        <v>2.0</v>
      </c>
    </row>
    <row r="997">
      <c r="A997" s="21" t="s">
        <v>754</v>
      </c>
      <c r="B997" s="21" t="s">
        <v>174</v>
      </c>
      <c r="C997" s="21" t="s">
        <v>698</v>
      </c>
      <c r="D997" s="22">
        <v>71.0</v>
      </c>
      <c r="E997" s="21" t="s">
        <v>19</v>
      </c>
      <c r="F997" s="24">
        <v>8.217592592592593E-4</v>
      </c>
      <c r="G997" s="21">
        <v>2.0</v>
      </c>
    </row>
    <row r="998">
      <c r="A998" s="21" t="s">
        <v>755</v>
      </c>
      <c r="B998" s="21" t="s">
        <v>698</v>
      </c>
      <c r="C998" s="21" t="s">
        <v>107</v>
      </c>
      <c r="D998" s="22">
        <v>306.0</v>
      </c>
      <c r="E998" s="21" t="s">
        <v>19</v>
      </c>
      <c r="F998" s="24">
        <v>0.0035416666666666665</v>
      </c>
      <c r="G998" s="21">
        <v>2.0</v>
      </c>
    </row>
    <row r="999">
      <c r="A999" s="21" t="s">
        <v>756</v>
      </c>
      <c r="B999" s="21" t="s">
        <v>389</v>
      </c>
      <c r="C999" s="21" t="s">
        <v>698</v>
      </c>
      <c r="D999" s="22">
        <v>295.0</v>
      </c>
      <c r="E999" s="21" t="s">
        <v>19</v>
      </c>
      <c r="F999" s="24">
        <v>0.003414351851851852</v>
      </c>
      <c r="G999" s="21">
        <v>3.0</v>
      </c>
    </row>
    <row r="1000">
      <c r="A1000" s="21" t="s">
        <v>757</v>
      </c>
      <c r="B1000" s="21" t="s">
        <v>698</v>
      </c>
      <c r="C1000" s="21" t="s">
        <v>64</v>
      </c>
      <c r="D1000" s="22">
        <v>241.0</v>
      </c>
      <c r="E1000" s="21" t="s">
        <v>19</v>
      </c>
      <c r="F1000" s="24">
        <v>0.002789351851851852</v>
      </c>
      <c r="G1000" s="21">
        <v>3.0</v>
      </c>
    </row>
    <row r="1001">
      <c r="A1001" s="21" t="s">
        <v>758</v>
      </c>
      <c r="B1001" s="21" t="s">
        <v>416</v>
      </c>
      <c r="C1001" s="21" t="s">
        <v>416</v>
      </c>
      <c r="D1001" s="22">
        <v>108.0</v>
      </c>
      <c r="E1001" s="21" t="s">
        <v>19</v>
      </c>
      <c r="F1001" s="24">
        <v>0.00125</v>
      </c>
      <c r="G1001" s="21">
        <v>4.0</v>
      </c>
    </row>
    <row r="1002">
      <c r="A1002" s="21" t="s">
        <v>759</v>
      </c>
      <c r="B1002" s="21" t="s">
        <v>162</v>
      </c>
      <c r="C1002" s="21" t="s">
        <v>64</v>
      </c>
      <c r="D1002" s="22">
        <v>331.0</v>
      </c>
      <c r="E1002" s="21" t="s">
        <v>19</v>
      </c>
      <c r="F1002" s="24">
        <v>0.0038310185185185183</v>
      </c>
      <c r="G1002" s="21">
        <v>4.0</v>
      </c>
    </row>
    <row r="1003">
      <c r="A1003" s="21" t="s">
        <v>760</v>
      </c>
      <c r="B1003" s="21" t="s">
        <v>64</v>
      </c>
      <c r="C1003" s="21" t="s">
        <v>94</v>
      </c>
      <c r="D1003" s="22">
        <v>211.0</v>
      </c>
      <c r="E1003" s="21" t="s">
        <v>19</v>
      </c>
      <c r="F1003" s="24">
        <v>0.0024421296296296296</v>
      </c>
      <c r="G1003" s="21">
        <v>4.0</v>
      </c>
    </row>
    <row r="1004">
      <c r="A1004" s="21" t="s">
        <v>761</v>
      </c>
      <c r="B1004" s="21" t="s">
        <v>698</v>
      </c>
      <c r="C1004" s="21" t="s">
        <v>64</v>
      </c>
      <c r="D1004" s="22">
        <v>371.0</v>
      </c>
      <c r="E1004" s="21" t="s">
        <v>19</v>
      </c>
      <c r="F1004" s="24">
        <v>0.004293981481481481</v>
      </c>
      <c r="G1004" s="21">
        <v>4.0</v>
      </c>
    </row>
    <row r="1005">
      <c r="A1005" s="21" t="s">
        <v>762</v>
      </c>
      <c r="B1005" s="21" t="s">
        <v>389</v>
      </c>
      <c r="C1005" s="21" t="s">
        <v>174</v>
      </c>
      <c r="D1005" s="22">
        <v>290.0</v>
      </c>
      <c r="E1005" s="21" t="s">
        <v>19</v>
      </c>
      <c r="F1005" s="24">
        <v>0.0033564814814814816</v>
      </c>
      <c r="G1005" s="21">
        <v>4.0</v>
      </c>
    </row>
    <row r="1006">
      <c r="A1006" s="21" t="s">
        <v>763</v>
      </c>
      <c r="B1006" s="21" t="s">
        <v>64</v>
      </c>
      <c r="C1006" s="21" t="s">
        <v>745</v>
      </c>
      <c r="D1006" s="22">
        <v>276.0</v>
      </c>
      <c r="E1006" s="21" t="s">
        <v>19</v>
      </c>
      <c r="F1006" s="24">
        <v>0.0031944444444444446</v>
      </c>
      <c r="G1006" s="21">
        <v>2.0</v>
      </c>
    </row>
    <row r="1007">
      <c r="A1007" s="21" t="s">
        <v>764</v>
      </c>
      <c r="B1007" s="21" t="s">
        <v>189</v>
      </c>
      <c r="C1007" s="21" t="s">
        <v>420</v>
      </c>
      <c r="D1007" s="22">
        <v>402.0</v>
      </c>
      <c r="E1007" s="21" t="s">
        <v>19</v>
      </c>
      <c r="F1007" s="24">
        <v>0.004652777777777777</v>
      </c>
      <c r="G1007" s="21">
        <v>6.0</v>
      </c>
    </row>
    <row r="1008">
      <c r="A1008" s="21" t="s">
        <v>765</v>
      </c>
      <c r="B1008" s="21" t="s">
        <v>420</v>
      </c>
      <c r="C1008" s="21" t="s">
        <v>189</v>
      </c>
      <c r="D1008" s="22">
        <v>276.0</v>
      </c>
      <c r="E1008" s="21" t="s">
        <v>19</v>
      </c>
      <c r="F1008" s="24">
        <v>0.0031944444444444446</v>
      </c>
      <c r="G1008" s="21">
        <v>6.0</v>
      </c>
    </row>
    <row r="1009">
      <c r="A1009" s="21" t="s">
        <v>766</v>
      </c>
      <c r="B1009" s="21" t="s">
        <v>767</v>
      </c>
      <c r="C1009" s="21" t="s">
        <v>167</v>
      </c>
      <c r="D1009" s="22">
        <v>385.0</v>
      </c>
      <c r="E1009" s="21" t="s">
        <v>19</v>
      </c>
      <c r="F1009" s="24">
        <v>0.004456018518518519</v>
      </c>
      <c r="G1009" s="21">
        <v>5.0</v>
      </c>
    </row>
    <row r="1010">
      <c r="A1010" s="21" t="s">
        <v>768</v>
      </c>
      <c r="B1010" s="21" t="s">
        <v>189</v>
      </c>
      <c r="C1010" s="21" t="s">
        <v>420</v>
      </c>
      <c r="D1010" s="22">
        <v>351.0</v>
      </c>
      <c r="E1010" s="21" t="s">
        <v>19</v>
      </c>
      <c r="F1010" s="24">
        <v>0.0040625</v>
      </c>
      <c r="G1010" s="21">
        <v>6.0</v>
      </c>
    </row>
    <row r="1011">
      <c r="A1011" s="21" t="s">
        <v>769</v>
      </c>
      <c r="B1011" s="21" t="s">
        <v>420</v>
      </c>
      <c r="C1011" s="21" t="s">
        <v>56</v>
      </c>
      <c r="D1011" s="22">
        <v>523.0</v>
      </c>
      <c r="E1011" s="21" t="s">
        <v>19</v>
      </c>
      <c r="F1011" s="24">
        <v>0.006053240740740741</v>
      </c>
      <c r="G1011" s="21">
        <v>2.0</v>
      </c>
    </row>
    <row r="1012">
      <c r="A1012" s="21" t="s">
        <v>770</v>
      </c>
      <c r="B1012" s="21" t="s">
        <v>189</v>
      </c>
      <c r="C1012" s="21" t="s">
        <v>420</v>
      </c>
      <c r="D1012" s="22">
        <v>337.0</v>
      </c>
      <c r="E1012" s="21" t="s">
        <v>19</v>
      </c>
      <c r="F1012" s="24">
        <v>0.0039004629629629628</v>
      </c>
      <c r="G1012" s="21">
        <v>2.0</v>
      </c>
    </row>
    <row r="1013">
      <c r="A1013" s="21" t="s">
        <v>771</v>
      </c>
      <c r="B1013" s="21" t="s">
        <v>420</v>
      </c>
      <c r="C1013" s="21" t="s">
        <v>189</v>
      </c>
      <c r="D1013" s="22">
        <v>296.0</v>
      </c>
      <c r="E1013" s="21" t="s">
        <v>19</v>
      </c>
      <c r="F1013" s="24">
        <v>0.003425925925925926</v>
      </c>
      <c r="G1013" s="21">
        <v>2.0</v>
      </c>
    </row>
    <row r="1014">
      <c r="A1014" s="21" t="s">
        <v>772</v>
      </c>
      <c r="B1014" s="21" t="s">
        <v>293</v>
      </c>
      <c r="C1014" s="21" t="s">
        <v>420</v>
      </c>
      <c r="D1014" s="22">
        <v>262.0</v>
      </c>
      <c r="E1014" s="21" t="s">
        <v>19</v>
      </c>
      <c r="F1014" s="24">
        <v>0.0030324074074074073</v>
      </c>
      <c r="G1014" s="21">
        <v>2.0</v>
      </c>
    </row>
    <row r="1015">
      <c r="A1015" s="21" t="s">
        <v>773</v>
      </c>
      <c r="B1015" s="21" t="s">
        <v>774</v>
      </c>
      <c r="C1015" s="21" t="s">
        <v>775</v>
      </c>
      <c r="D1015" s="22">
        <v>343.0</v>
      </c>
      <c r="E1015" s="21" t="s">
        <v>19</v>
      </c>
      <c r="F1015" s="24">
        <v>0.003969907407407407</v>
      </c>
      <c r="G1015" s="21">
        <v>4.0</v>
      </c>
    </row>
    <row r="1016">
      <c r="A1016" s="21" t="s">
        <v>776</v>
      </c>
      <c r="B1016" s="21" t="s">
        <v>191</v>
      </c>
      <c r="C1016" s="21" t="s">
        <v>218</v>
      </c>
      <c r="D1016" s="22">
        <v>713.0</v>
      </c>
      <c r="E1016" s="21" t="s">
        <v>19</v>
      </c>
      <c r="F1016" s="24">
        <v>0.008252314814814815</v>
      </c>
      <c r="G1016" s="21">
        <v>4.0</v>
      </c>
    </row>
    <row r="1017">
      <c r="A1017" s="25">
        <v>6.69E35</v>
      </c>
      <c r="B1017" s="21" t="s">
        <v>777</v>
      </c>
      <c r="C1017" s="21" t="s">
        <v>191</v>
      </c>
      <c r="D1017" s="22">
        <v>901.0</v>
      </c>
      <c r="E1017" s="21" t="s">
        <v>19</v>
      </c>
      <c r="F1017" s="24">
        <v>0.010428240740740741</v>
      </c>
      <c r="G1017" s="21">
        <v>4.0</v>
      </c>
    </row>
    <row r="1018">
      <c r="A1018" s="21" t="s">
        <v>778</v>
      </c>
      <c r="B1018" s="21" t="s">
        <v>191</v>
      </c>
      <c r="C1018" s="21" t="s">
        <v>218</v>
      </c>
      <c r="D1018" s="22">
        <v>627.0</v>
      </c>
      <c r="E1018" s="21" t="s">
        <v>19</v>
      </c>
      <c r="F1018" s="24">
        <v>0.007256944444444444</v>
      </c>
      <c r="G1018" s="21">
        <v>4.0</v>
      </c>
    </row>
    <row r="1019">
      <c r="A1019" s="21" t="s">
        <v>779</v>
      </c>
      <c r="B1019" s="21" t="s">
        <v>218</v>
      </c>
      <c r="C1019" s="21" t="s">
        <v>191</v>
      </c>
      <c r="D1019" s="22">
        <v>684.0</v>
      </c>
      <c r="E1019" s="21" t="s">
        <v>19</v>
      </c>
      <c r="F1019" s="24">
        <v>0.007916666666666667</v>
      </c>
      <c r="G1019" s="21">
        <v>5.0</v>
      </c>
    </row>
    <row r="1020">
      <c r="A1020" s="21" t="s">
        <v>780</v>
      </c>
      <c r="B1020" s="21" t="s">
        <v>191</v>
      </c>
      <c r="C1020" s="21" t="s">
        <v>218</v>
      </c>
      <c r="D1020" s="22">
        <v>666.0</v>
      </c>
      <c r="E1020" s="21" t="s">
        <v>19</v>
      </c>
      <c r="F1020" s="24">
        <v>0.0077083333333333335</v>
      </c>
      <c r="G1020" s="21">
        <v>5.0</v>
      </c>
    </row>
    <row r="1021">
      <c r="A1021" s="21" t="s">
        <v>781</v>
      </c>
      <c r="B1021" s="21" t="s">
        <v>62</v>
      </c>
      <c r="C1021" s="21" t="s">
        <v>125</v>
      </c>
      <c r="D1021" s="22">
        <v>259.0</v>
      </c>
      <c r="E1021" s="21" t="s">
        <v>19</v>
      </c>
      <c r="F1021" s="24">
        <v>0.0029976851851851853</v>
      </c>
      <c r="G1021" s="21">
        <v>3.0</v>
      </c>
    </row>
    <row r="1022">
      <c r="A1022" s="21" t="s">
        <v>782</v>
      </c>
      <c r="B1022" s="21" t="s">
        <v>125</v>
      </c>
      <c r="C1022" s="21" t="s">
        <v>62</v>
      </c>
      <c r="D1022" s="22">
        <v>321.0</v>
      </c>
      <c r="E1022" s="21" t="s">
        <v>19</v>
      </c>
      <c r="F1022" s="24">
        <v>0.003715277777777778</v>
      </c>
      <c r="G1022" s="21">
        <v>3.0</v>
      </c>
    </row>
    <row r="1023">
      <c r="A1023" s="21" t="s">
        <v>783</v>
      </c>
      <c r="B1023" s="21" t="s">
        <v>358</v>
      </c>
      <c r="C1023" s="21" t="s">
        <v>784</v>
      </c>
      <c r="D1023" s="22">
        <v>688.0</v>
      </c>
      <c r="E1023" s="21" t="s">
        <v>19</v>
      </c>
      <c r="F1023" s="24">
        <v>0.007962962962962963</v>
      </c>
      <c r="G1023" s="21">
        <v>4.0</v>
      </c>
    </row>
    <row r="1024">
      <c r="A1024" s="21" t="s">
        <v>785</v>
      </c>
      <c r="B1024" s="21" t="s">
        <v>786</v>
      </c>
      <c r="C1024" s="21" t="s">
        <v>787</v>
      </c>
      <c r="D1024" s="22">
        <v>1165.0</v>
      </c>
      <c r="E1024" s="21" t="s">
        <v>19</v>
      </c>
      <c r="F1024" s="24">
        <v>0.013483796296296296</v>
      </c>
      <c r="G1024" s="21">
        <v>3.0</v>
      </c>
    </row>
    <row r="1025">
      <c r="A1025" s="21" t="s">
        <v>788</v>
      </c>
      <c r="B1025" s="21" t="s">
        <v>231</v>
      </c>
      <c r="C1025" s="21" t="s">
        <v>786</v>
      </c>
      <c r="D1025" s="22">
        <v>1384.0</v>
      </c>
      <c r="E1025" s="21" t="s">
        <v>19</v>
      </c>
      <c r="F1025" s="24">
        <v>0.01601851851851852</v>
      </c>
      <c r="G1025" s="21">
        <v>4.0</v>
      </c>
    </row>
    <row r="1026">
      <c r="A1026" s="21" t="s">
        <v>789</v>
      </c>
      <c r="B1026" s="21" t="s">
        <v>786</v>
      </c>
      <c r="C1026" s="21" t="s">
        <v>231</v>
      </c>
      <c r="D1026" s="22">
        <v>1376.0</v>
      </c>
      <c r="E1026" s="21" t="s">
        <v>19</v>
      </c>
      <c r="F1026" s="24">
        <v>0.015925925925925927</v>
      </c>
      <c r="G1026" s="21">
        <v>4.0</v>
      </c>
    </row>
    <row r="1027">
      <c r="A1027" s="21" t="s">
        <v>790</v>
      </c>
      <c r="B1027" s="21" t="s">
        <v>272</v>
      </c>
      <c r="C1027" s="21" t="s">
        <v>85</v>
      </c>
      <c r="D1027" s="22">
        <v>243.0</v>
      </c>
      <c r="E1027" s="21" t="s">
        <v>19</v>
      </c>
      <c r="F1027" s="24">
        <v>0.0028125</v>
      </c>
      <c r="G1027" s="21">
        <v>3.0</v>
      </c>
    </row>
    <row r="1028">
      <c r="A1028" s="21" t="s">
        <v>791</v>
      </c>
      <c r="B1028" s="21" t="s">
        <v>314</v>
      </c>
      <c r="C1028" s="21" t="s">
        <v>255</v>
      </c>
      <c r="D1028" s="22">
        <v>911.0</v>
      </c>
      <c r="E1028" s="21" t="s">
        <v>19</v>
      </c>
      <c r="F1028" s="24">
        <v>0.010543981481481482</v>
      </c>
      <c r="G1028" s="21">
        <v>5.0</v>
      </c>
    </row>
    <row r="1029">
      <c r="A1029" s="21" t="s">
        <v>792</v>
      </c>
      <c r="B1029" s="21" t="s">
        <v>105</v>
      </c>
      <c r="C1029" s="21" t="s">
        <v>60</v>
      </c>
      <c r="D1029" s="22">
        <v>175.0</v>
      </c>
      <c r="E1029" s="21" t="s">
        <v>19</v>
      </c>
      <c r="F1029" s="24">
        <v>0.002025462962962963</v>
      </c>
      <c r="G1029" s="21">
        <v>4.0</v>
      </c>
    </row>
    <row r="1030">
      <c r="A1030" s="21" t="s">
        <v>793</v>
      </c>
      <c r="B1030" s="21" t="s">
        <v>732</v>
      </c>
      <c r="C1030" s="21" t="s">
        <v>794</v>
      </c>
      <c r="D1030" s="22">
        <v>296.0</v>
      </c>
      <c r="E1030" s="21" t="s">
        <v>19</v>
      </c>
      <c r="F1030" s="24">
        <v>0.003425925925925926</v>
      </c>
      <c r="G1030" s="21">
        <v>4.0</v>
      </c>
    </row>
    <row r="1031">
      <c r="A1031" s="21" t="s">
        <v>795</v>
      </c>
      <c r="B1031" s="21" t="s">
        <v>794</v>
      </c>
      <c r="C1031" s="21" t="s">
        <v>732</v>
      </c>
      <c r="D1031" s="22">
        <v>226.0</v>
      </c>
      <c r="E1031" s="21" t="s">
        <v>19</v>
      </c>
      <c r="F1031" s="24">
        <v>0.0026157407407407405</v>
      </c>
      <c r="G1031" s="21">
        <v>4.0</v>
      </c>
    </row>
    <row r="1032">
      <c r="A1032" s="21" t="s">
        <v>796</v>
      </c>
      <c r="B1032" s="21" t="s">
        <v>107</v>
      </c>
      <c r="C1032" s="21" t="s">
        <v>118</v>
      </c>
      <c r="D1032" s="22">
        <v>904.0</v>
      </c>
      <c r="E1032" s="21" t="s">
        <v>44</v>
      </c>
      <c r="F1032" s="24">
        <v>0.010462962962962962</v>
      </c>
      <c r="G1032" s="21">
        <v>2.0</v>
      </c>
    </row>
    <row r="1033">
      <c r="A1033" s="21" t="s">
        <v>797</v>
      </c>
      <c r="B1033" s="21" t="s">
        <v>270</v>
      </c>
      <c r="C1033" s="21" t="s">
        <v>28</v>
      </c>
      <c r="D1033" s="22">
        <v>645.0</v>
      </c>
      <c r="E1033" s="21" t="s">
        <v>19</v>
      </c>
      <c r="F1033" s="24">
        <v>0.007465277777777778</v>
      </c>
      <c r="G1033" s="21">
        <v>5.0</v>
      </c>
    </row>
    <row r="1034">
      <c r="A1034" s="21" t="s">
        <v>798</v>
      </c>
      <c r="B1034" s="21" t="s">
        <v>213</v>
      </c>
      <c r="C1034" s="21" t="s">
        <v>108</v>
      </c>
      <c r="D1034" s="22">
        <v>487.0</v>
      </c>
      <c r="E1034" s="21" t="s">
        <v>19</v>
      </c>
      <c r="F1034" s="24">
        <v>0.005636574074074074</v>
      </c>
      <c r="G1034" s="21">
        <v>2.0</v>
      </c>
    </row>
    <row r="1035">
      <c r="A1035" s="21" t="s">
        <v>799</v>
      </c>
      <c r="B1035" s="21" t="s">
        <v>108</v>
      </c>
      <c r="C1035" s="21" t="s">
        <v>213</v>
      </c>
      <c r="D1035" s="22">
        <v>604.0</v>
      </c>
      <c r="E1035" s="21" t="s">
        <v>19</v>
      </c>
      <c r="F1035" s="24">
        <v>0.006990740740740741</v>
      </c>
      <c r="G1035" s="21">
        <v>2.0</v>
      </c>
    </row>
    <row r="1036">
      <c r="A1036" s="21" t="s">
        <v>800</v>
      </c>
      <c r="B1036" s="21" t="s">
        <v>270</v>
      </c>
      <c r="C1036" s="21" t="s">
        <v>28</v>
      </c>
      <c r="D1036" s="22">
        <v>669.0</v>
      </c>
      <c r="E1036" s="21" t="s">
        <v>19</v>
      </c>
      <c r="F1036" s="24">
        <v>0.007743055555555556</v>
      </c>
      <c r="G1036" s="21">
        <v>5.0</v>
      </c>
    </row>
    <row r="1037">
      <c r="A1037" s="21" t="s">
        <v>801</v>
      </c>
      <c r="B1037" s="21" t="s">
        <v>42</v>
      </c>
      <c r="C1037" s="21" t="s">
        <v>270</v>
      </c>
      <c r="D1037" s="22">
        <v>1085.0</v>
      </c>
      <c r="E1037" s="21" t="s">
        <v>19</v>
      </c>
      <c r="F1037" s="24">
        <v>0.01255787037037037</v>
      </c>
      <c r="G1037" s="21">
        <v>4.0</v>
      </c>
    </row>
    <row r="1038">
      <c r="A1038" s="21" t="s">
        <v>802</v>
      </c>
      <c r="B1038" s="21" t="s">
        <v>28</v>
      </c>
      <c r="C1038" s="21" t="s">
        <v>27</v>
      </c>
      <c r="D1038" s="22">
        <v>417.0</v>
      </c>
      <c r="E1038" s="21" t="s">
        <v>19</v>
      </c>
      <c r="F1038" s="24">
        <v>0.004826388888888889</v>
      </c>
      <c r="G1038" s="21">
        <v>5.0</v>
      </c>
    </row>
    <row r="1039">
      <c r="A1039" s="21" t="s">
        <v>803</v>
      </c>
      <c r="B1039" s="21" t="s">
        <v>160</v>
      </c>
      <c r="C1039" s="21" t="s">
        <v>27</v>
      </c>
      <c r="D1039" s="22">
        <v>306.0</v>
      </c>
      <c r="E1039" s="21" t="s">
        <v>19</v>
      </c>
      <c r="F1039" s="24">
        <v>0.0035416666666666665</v>
      </c>
      <c r="G1039" s="21">
        <v>3.0</v>
      </c>
    </row>
    <row r="1040">
      <c r="A1040" s="21" t="s">
        <v>804</v>
      </c>
      <c r="B1040" s="21" t="s">
        <v>28</v>
      </c>
      <c r="C1040" s="21" t="s">
        <v>191</v>
      </c>
      <c r="D1040" s="22">
        <v>331.0</v>
      </c>
      <c r="E1040" s="21" t="s">
        <v>19</v>
      </c>
      <c r="F1040" s="24">
        <v>0.0038310185185185183</v>
      </c>
      <c r="G1040" s="21">
        <v>3.0</v>
      </c>
    </row>
    <row r="1041">
      <c r="A1041" s="21" t="s">
        <v>805</v>
      </c>
      <c r="B1041" s="21" t="s">
        <v>27</v>
      </c>
      <c r="C1041" s="21" t="s">
        <v>190</v>
      </c>
      <c r="D1041" s="22">
        <v>467.0</v>
      </c>
      <c r="E1041" s="21" t="s">
        <v>19</v>
      </c>
      <c r="F1041" s="24">
        <v>0.005405092592592592</v>
      </c>
      <c r="G1041" s="21">
        <v>3.0</v>
      </c>
    </row>
    <row r="1042">
      <c r="A1042" s="21" t="s">
        <v>806</v>
      </c>
      <c r="B1042" s="21" t="s">
        <v>160</v>
      </c>
      <c r="C1042" s="21" t="s">
        <v>27</v>
      </c>
      <c r="D1042" s="22">
        <v>357.0</v>
      </c>
      <c r="E1042" s="21" t="s">
        <v>19</v>
      </c>
      <c r="F1042" s="24">
        <v>0.004131944444444444</v>
      </c>
      <c r="G1042" s="21">
        <v>2.0</v>
      </c>
    </row>
    <row r="1043">
      <c r="A1043" s="21" t="s">
        <v>807</v>
      </c>
      <c r="B1043" s="21" t="s">
        <v>389</v>
      </c>
      <c r="C1043" s="21" t="s">
        <v>152</v>
      </c>
      <c r="D1043" s="22">
        <v>323.0</v>
      </c>
      <c r="E1043" s="21" t="s">
        <v>19</v>
      </c>
      <c r="F1043" s="24">
        <v>0.003738425925925926</v>
      </c>
      <c r="G1043" s="21">
        <v>2.0</v>
      </c>
    </row>
    <row r="1044">
      <c r="A1044" s="21" t="s">
        <v>808</v>
      </c>
      <c r="B1044" s="21" t="s">
        <v>107</v>
      </c>
      <c r="C1044" s="21" t="s">
        <v>266</v>
      </c>
      <c r="D1044" s="22">
        <v>979.0</v>
      </c>
      <c r="E1044" s="21" t="s">
        <v>19</v>
      </c>
      <c r="F1044" s="24">
        <v>0.011331018518518518</v>
      </c>
      <c r="G1044" s="21">
        <v>2.0</v>
      </c>
    </row>
    <row r="1045">
      <c r="A1045" s="21" t="s">
        <v>809</v>
      </c>
      <c r="B1045" s="21" t="s">
        <v>365</v>
      </c>
      <c r="C1045" s="21" t="s">
        <v>358</v>
      </c>
      <c r="D1045" s="22">
        <v>548.0</v>
      </c>
      <c r="E1045" s="21" t="s">
        <v>19</v>
      </c>
      <c r="F1045" s="24">
        <v>0.006342592592592592</v>
      </c>
      <c r="G1045" s="21">
        <v>5.0</v>
      </c>
    </row>
    <row r="1046">
      <c r="A1046" s="21" t="s">
        <v>810</v>
      </c>
      <c r="B1046" s="21" t="s">
        <v>234</v>
      </c>
      <c r="C1046" s="21" t="s">
        <v>358</v>
      </c>
      <c r="D1046" s="22">
        <v>364.0</v>
      </c>
      <c r="E1046" s="21" t="s">
        <v>19</v>
      </c>
      <c r="F1046" s="24">
        <v>0.004212962962962963</v>
      </c>
      <c r="G1046" s="21">
        <v>3.0</v>
      </c>
    </row>
    <row r="1047">
      <c r="A1047" s="21" t="s">
        <v>811</v>
      </c>
      <c r="B1047" s="21" t="s">
        <v>365</v>
      </c>
      <c r="C1047" s="21" t="s">
        <v>358</v>
      </c>
      <c r="D1047" s="22">
        <v>595.0</v>
      </c>
      <c r="E1047" s="21" t="s">
        <v>19</v>
      </c>
      <c r="F1047" s="24">
        <v>0.0068865740740740745</v>
      </c>
      <c r="G1047" s="21">
        <v>6.0</v>
      </c>
    </row>
    <row r="1048">
      <c r="A1048" s="21" t="s">
        <v>812</v>
      </c>
      <c r="B1048" s="21" t="s">
        <v>365</v>
      </c>
      <c r="C1048" s="21" t="s">
        <v>358</v>
      </c>
      <c r="D1048" s="22">
        <v>503.0</v>
      </c>
      <c r="E1048" s="21" t="s">
        <v>19</v>
      </c>
      <c r="F1048" s="24">
        <v>0.005821759259259259</v>
      </c>
      <c r="G1048" s="21">
        <v>3.0</v>
      </c>
    </row>
    <row r="1049">
      <c r="A1049" s="21" t="s">
        <v>813</v>
      </c>
      <c r="B1049" s="21" t="s">
        <v>270</v>
      </c>
      <c r="C1049" s="21" t="s">
        <v>365</v>
      </c>
      <c r="D1049" s="22">
        <v>388.0</v>
      </c>
      <c r="E1049" s="21" t="s">
        <v>19</v>
      </c>
      <c r="F1049" s="24">
        <v>0.0044907407407407405</v>
      </c>
      <c r="G1049" s="21">
        <v>2.0</v>
      </c>
    </row>
    <row r="1050">
      <c r="A1050" s="21" t="s">
        <v>814</v>
      </c>
      <c r="B1050" s="21" t="s">
        <v>365</v>
      </c>
      <c r="C1050" s="21" t="s">
        <v>358</v>
      </c>
      <c r="D1050" s="22">
        <v>540.0</v>
      </c>
      <c r="E1050" s="21" t="s">
        <v>19</v>
      </c>
      <c r="F1050" s="24">
        <v>0.00625</v>
      </c>
      <c r="G1050" s="21">
        <v>6.0</v>
      </c>
    </row>
    <row r="1051">
      <c r="A1051" s="21" t="s">
        <v>815</v>
      </c>
      <c r="B1051" s="21" t="s">
        <v>98</v>
      </c>
      <c r="C1051" s="21" t="s">
        <v>358</v>
      </c>
      <c r="D1051" s="22">
        <v>173.0</v>
      </c>
      <c r="E1051" s="21" t="s">
        <v>19</v>
      </c>
      <c r="F1051" s="24">
        <v>0.002002314814814815</v>
      </c>
      <c r="G1051" s="21">
        <v>2.0</v>
      </c>
    </row>
    <row r="1052">
      <c r="A1052" s="21" t="s">
        <v>816</v>
      </c>
      <c r="B1052" s="21" t="s">
        <v>109</v>
      </c>
      <c r="C1052" s="21" t="s">
        <v>282</v>
      </c>
      <c r="D1052" s="22">
        <v>131.0</v>
      </c>
      <c r="E1052" s="21" t="s">
        <v>19</v>
      </c>
      <c r="F1052" s="24">
        <v>0.0015162037037037036</v>
      </c>
      <c r="G1052" s="21">
        <v>6.0</v>
      </c>
    </row>
    <row r="1053">
      <c r="A1053" s="21" t="s">
        <v>817</v>
      </c>
      <c r="B1053" s="21" t="s">
        <v>53</v>
      </c>
      <c r="C1053" s="21" t="s">
        <v>282</v>
      </c>
      <c r="D1053" s="22">
        <v>301.0</v>
      </c>
      <c r="E1053" s="21" t="s">
        <v>19</v>
      </c>
      <c r="F1053" s="24">
        <v>0.0034837962962962965</v>
      </c>
      <c r="G1053" s="21">
        <v>6.0</v>
      </c>
    </row>
    <row r="1054">
      <c r="A1054" s="21" t="s">
        <v>818</v>
      </c>
      <c r="B1054" s="21" t="s">
        <v>152</v>
      </c>
      <c r="C1054" s="21" t="s">
        <v>389</v>
      </c>
      <c r="D1054" s="22">
        <v>397.0</v>
      </c>
      <c r="E1054" s="21" t="s">
        <v>19</v>
      </c>
      <c r="F1054" s="24">
        <v>0.004594907407407408</v>
      </c>
      <c r="G1054" s="21">
        <v>4.0</v>
      </c>
    </row>
    <row r="1055">
      <c r="A1055" s="21" t="s">
        <v>819</v>
      </c>
      <c r="B1055" s="21" t="s">
        <v>564</v>
      </c>
      <c r="C1055" s="21" t="s">
        <v>310</v>
      </c>
      <c r="D1055" s="22">
        <v>440.0</v>
      </c>
      <c r="E1055" s="21" t="s">
        <v>44</v>
      </c>
      <c r="F1055" s="24">
        <v>0.005092592592592593</v>
      </c>
      <c r="G1055" s="21">
        <v>5.0</v>
      </c>
    </row>
    <row r="1056">
      <c r="A1056" s="21" t="s">
        <v>820</v>
      </c>
      <c r="B1056" s="21" t="s">
        <v>389</v>
      </c>
      <c r="C1056" s="21" t="s">
        <v>152</v>
      </c>
      <c r="D1056" s="22">
        <v>313.0</v>
      </c>
      <c r="E1056" s="21" t="s">
        <v>19</v>
      </c>
      <c r="F1056" s="24">
        <v>0.0036226851851851854</v>
      </c>
      <c r="G1056" s="21">
        <v>6.0</v>
      </c>
    </row>
    <row r="1057">
      <c r="A1057" s="21" t="s">
        <v>821</v>
      </c>
      <c r="B1057" s="21" t="s">
        <v>160</v>
      </c>
      <c r="C1057" s="21" t="s">
        <v>230</v>
      </c>
      <c r="D1057" s="22">
        <v>240.0</v>
      </c>
      <c r="E1057" s="21" t="s">
        <v>19</v>
      </c>
      <c r="F1057" s="24">
        <v>0.002777777777777778</v>
      </c>
      <c r="G1057" s="21">
        <v>7.0</v>
      </c>
    </row>
    <row r="1058">
      <c r="A1058" s="21" t="s">
        <v>822</v>
      </c>
      <c r="B1058" s="21" t="s">
        <v>52</v>
      </c>
      <c r="C1058" s="21" t="s">
        <v>162</v>
      </c>
      <c r="D1058" s="22">
        <v>93.0</v>
      </c>
      <c r="E1058" s="21" t="s">
        <v>19</v>
      </c>
      <c r="F1058" s="24">
        <v>0.0010763888888888889</v>
      </c>
      <c r="G1058" s="21">
        <v>7.0</v>
      </c>
    </row>
    <row r="1059">
      <c r="A1059" s="21" t="s">
        <v>823</v>
      </c>
      <c r="B1059" s="21" t="s">
        <v>269</v>
      </c>
      <c r="C1059" s="21" t="s">
        <v>70</v>
      </c>
      <c r="D1059" s="22">
        <v>158.0</v>
      </c>
      <c r="E1059" s="21" t="s">
        <v>19</v>
      </c>
      <c r="F1059" s="24">
        <v>0.0018287037037037037</v>
      </c>
      <c r="G1059" s="21">
        <v>7.0</v>
      </c>
    </row>
    <row r="1060">
      <c r="A1060" s="21" t="s">
        <v>824</v>
      </c>
      <c r="B1060" s="21" t="s">
        <v>74</v>
      </c>
      <c r="C1060" s="21" t="s">
        <v>278</v>
      </c>
      <c r="D1060" s="22">
        <v>282.0</v>
      </c>
      <c r="E1060" s="21" t="s">
        <v>19</v>
      </c>
      <c r="F1060" s="24">
        <v>0.003263888888888889</v>
      </c>
      <c r="G1060" s="21">
        <v>5.0</v>
      </c>
    </row>
    <row r="1061">
      <c r="A1061" s="21" t="s">
        <v>825</v>
      </c>
      <c r="B1061" s="21" t="s">
        <v>28</v>
      </c>
      <c r="C1061" s="21" t="s">
        <v>777</v>
      </c>
      <c r="D1061" s="22">
        <v>793.0</v>
      </c>
      <c r="E1061" s="21" t="s">
        <v>19</v>
      </c>
      <c r="F1061" s="24">
        <v>0.00917824074074074</v>
      </c>
      <c r="G1061" s="21">
        <v>2.0</v>
      </c>
    </row>
    <row r="1062">
      <c r="A1062" s="21" t="s">
        <v>826</v>
      </c>
      <c r="B1062" s="21" t="s">
        <v>777</v>
      </c>
      <c r="C1062" s="21" t="s">
        <v>28</v>
      </c>
      <c r="D1062" s="22">
        <v>788.0</v>
      </c>
      <c r="E1062" s="21" t="s">
        <v>19</v>
      </c>
      <c r="F1062" s="24">
        <v>0.00912037037037037</v>
      </c>
      <c r="G1062" s="21">
        <v>2.0</v>
      </c>
    </row>
    <row r="1063">
      <c r="A1063" s="21" t="s">
        <v>827</v>
      </c>
      <c r="B1063" s="21" t="s">
        <v>28</v>
      </c>
      <c r="C1063" s="21" t="s">
        <v>777</v>
      </c>
      <c r="D1063" s="22">
        <v>917.0</v>
      </c>
      <c r="E1063" s="21" t="s">
        <v>19</v>
      </c>
      <c r="F1063" s="24">
        <v>0.010613425925925925</v>
      </c>
      <c r="G1063" s="21">
        <v>5.0</v>
      </c>
    </row>
    <row r="1064">
      <c r="A1064" s="21" t="s">
        <v>828</v>
      </c>
      <c r="B1064" s="21" t="s">
        <v>777</v>
      </c>
      <c r="C1064" s="21" t="s">
        <v>28</v>
      </c>
      <c r="D1064" s="22">
        <v>814.0</v>
      </c>
      <c r="E1064" s="21" t="s">
        <v>19</v>
      </c>
      <c r="F1064" s="24">
        <v>0.009421296296296296</v>
      </c>
      <c r="G1064" s="21">
        <v>4.0</v>
      </c>
    </row>
    <row r="1065">
      <c r="A1065" s="21" t="s">
        <v>829</v>
      </c>
      <c r="B1065" s="21" t="s">
        <v>28</v>
      </c>
      <c r="C1065" s="21" t="s">
        <v>777</v>
      </c>
      <c r="D1065" s="22">
        <v>996.0</v>
      </c>
      <c r="E1065" s="21" t="s">
        <v>19</v>
      </c>
      <c r="F1065" s="24">
        <v>0.011527777777777777</v>
      </c>
      <c r="G1065" s="21">
        <v>5.0</v>
      </c>
    </row>
    <row r="1066">
      <c r="A1066" s="21" t="s">
        <v>830</v>
      </c>
      <c r="B1066" s="21" t="s">
        <v>176</v>
      </c>
      <c r="C1066" s="21" t="s">
        <v>104</v>
      </c>
      <c r="D1066" s="22">
        <v>227.0</v>
      </c>
      <c r="E1066" s="21" t="s">
        <v>19</v>
      </c>
      <c r="F1066" s="24">
        <v>0.002627314814814815</v>
      </c>
      <c r="G1066" s="21">
        <v>3.0</v>
      </c>
    </row>
    <row r="1067">
      <c r="A1067" s="21" t="s">
        <v>831</v>
      </c>
      <c r="B1067" s="21" t="s">
        <v>30</v>
      </c>
      <c r="C1067" s="21" t="s">
        <v>231</v>
      </c>
      <c r="D1067" s="22">
        <v>205.0</v>
      </c>
      <c r="E1067" s="21" t="s">
        <v>19</v>
      </c>
      <c r="F1067" s="24">
        <v>0.002372685185185185</v>
      </c>
      <c r="G1067" s="21">
        <v>6.0</v>
      </c>
    </row>
    <row r="1068">
      <c r="A1068" s="21" t="s">
        <v>832</v>
      </c>
      <c r="B1068" s="21" t="s">
        <v>300</v>
      </c>
      <c r="C1068" s="21" t="s">
        <v>351</v>
      </c>
      <c r="D1068" s="22">
        <v>160.0</v>
      </c>
      <c r="E1068" s="21" t="s">
        <v>19</v>
      </c>
      <c r="F1068" s="24">
        <v>0.001851851851851852</v>
      </c>
      <c r="G1068" s="21">
        <v>6.0</v>
      </c>
    </row>
    <row r="1069">
      <c r="A1069" s="21" t="s">
        <v>833</v>
      </c>
      <c r="B1069" s="21" t="s">
        <v>220</v>
      </c>
      <c r="C1069" s="21" t="s">
        <v>43</v>
      </c>
      <c r="D1069" s="22">
        <v>438.0</v>
      </c>
      <c r="E1069" s="21" t="s">
        <v>19</v>
      </c>
      <c r="F1069" s="24">
        <v>0.005069444444444444</v>
      </c>
      <c r="G1069" s="21">
        <v>5.0</v>
      </c>
    </row>
    <row r="1070">
      <c r="A1070" s="21" t="s">
        <v>834</v>
      </c>
      <c r="B1070" s="21" t="s">
        <v>31</v>
      </c>
      <c r="C1070" s="21" t="s">
        <v>218</v>
      </c>
      <c r="D1070" s="22">
        <v>269.0</v>
      </c>
      <c r="E1070" s="21" t="s">
        <v>19</v>
      </c>
      <c r="F1070" s="24">
        <v>0.0031134259259259257</v>
      </c>
      <c r="G1070" s="21">
        <v>6.0</v>
      </c>
    </row>
    <row r="1071">
      <c r="A1071" s="21" t="s">
        <v>835</v>
      </c>
      <c r="B1071" s="21" t="s">
        <v>351</v>
      </c>
      <c r="C1071" s="21" t="s">
        <v>300</v>
      </c>
      <c r="D1071" s="22">
        <v>275.0</v>
      </c>
      <c r="E1071" s="21" t="s">
        <v>19</v>
      </c>
      <c r="F1071" s="24">
        <v>0.00318287037037037</v>
      </c>
      <c r="G1071" s="21">
        <v>6.0</v>
      </c>
    </row>
    <row r="1072">
      <c r="A1072" s="21" t="s">
        <v>836</v>
      </c>
      <c r="B1072" s="21" t="s">
        <v>30</v>
      </c>
      <c r="C1072" s="21" t="s">
        <v>231</v>
      </c>
      <c r="D1072" s="22">
        <v>199.0</v>
      </c>
      <c r="E1072" s="21" t="s">
        <v>19</v>
      </c>
      <c r="F1072" s="24">
        <v>0.0023032407407407407</v>
      </c>
      <c r="G1072" s="21">
        <v>6.0</v>
      </c>
    </row>
    <row r="1073">
      <c r="A1073" s="21" t="s">
        <v>837</v>
      </c>
      <c r="B1073" s="21" t="s">
        <v>838</v>
      </c>
      <c r="C1073" s="21" t="s">
        <v>173</v>
      </c>
      <c r="D1073" s="22">
        <v>258.0</v>
      </c>
      <c r="E1073" s="21" t="s">
        <v>19</v>
      </c>
      <c r="F1073" s="24">
        <v>0.0029861111111111113</v>
      </c>
      <c r="G1073" s="21">
        <v>5.0</v>
      </c>
    </row>
    <row r="1074">
      <c r="A1074" s="21" t="s">
        <v>839</v>
      </c>
      <c r="B1074" s="21" t="s">
        <v>82</v>
      </c>
      <c r="C1074" s="21" t="s">
        <v>331</v>
      </c>
      <c r="D1074" s="22">
        <v>1835.0</v>
      </c>
      <c r="E1074" s="21" t="s">
        <v>19</v>
      </c>
      <c r="F1074" s="24">
        <v>0.021238425925925924</v>
      </c>
      <c r="G1074" s="21">
        <v>4.0</v>
      </c>
    </row>
    <row r="1075">
      <c r="A1075" s="21" t="s">
        <v>840</v>
      </c>
      <c r="B1075" s="21" t="s">
        <v>331</v>
      </c>
      <c r="C1075" s="21" t="s">
        <v>329</v>
      </c>
      <c r="D1075" s="22">
        <v>1369.0</v>
      </c>
      <c r="E1075" s="21" t="s">
        <v>19</v>
      </c>
      <c r="F1075" s="24">
        <v>0.015844907407407408</v>
      </c>
      <c r="G1075" s="21">
        <v>2.0</v>
      </c>
    </row>
    <row r="1076">
      <c r="A1076" s="21" t="s">
        <v>841</v>
      </c>
      <c r="B1076" s="21" t="s">
        <v>329</v>
      </c>
      <c r="C1076" s="21" t="s">
        <v>82</v>
      </c>
      <c r="D1076" s="22">
        <v>1299.0</v>
      </c>
      <c r="E1076" s="21" t="s">
        <v>19</v>
      </c>
      <c r="F1076" s="24">
        <v>0.015034722222222222</v>
      </c>
      <c r="G1076" s="21">
        <v>2.0</v>
      </c>
    </row>
    <row r="1077">
      <c r="A1077" s="21" t="s">
        <v>842</v>
      </c>
      <c r="B1077" s="21" t="s">
        <v>326</v>
      </c>
      <c r="C1077" s="21" t="s">
        <v>87</v>
      </c>
      <c r="D1077" s="22">
        <v>257.0</v>
      </c>
      <c r="E1077" s="21" t="s">
        <v>19</v>
      </c>
      <c r="F1077" s="24">
        <v>0.0029745370370370373</v>
      </c>
      <c r="G1077" s="21">
        <v>4.0</v>
      </c>
    </row>
    <row r="1078">
      <c r="A1078" s="21" t="s">
        <v>843</v>
      </c>
      <c r="B1078" s="21" t="s">
        <v>361</v>
      </c>
      <c r="C1078" s="21" t="s">
        <v>99</v>
      </c>
      <c r="D1078" s="22">
        <v>306.0</v>
      </c>
      <c r="E1078" s="21" t="s">
        <v>19</v>
      </c>
      <c r="F1078" s="24">
        <v>0.0035416666666666665</v>
      </c>
      <c r="G1078" s="21">
        <v>5.0</v>
      </c>
    </row>
    <row r="1079">
      <c r="A1079" s="21" t="s">
        <v>844</v>
      </c>
      <c r="B1079" s="21" t="s">
        <v>361</v>
      </c>
      <c r="C1079" s="21" t="s">
        <v>99</v>
      </c>
      <c r="D1079" s="22">
        <v>309.0</v>
      </c>
      <c r="E1079" s="21" t="s">
        <v>19</v>
      </c>
      <c r="F1079" s="24">
        <v>0.003576388888888889</v>
      </c>
      <c r="G1079" s="21">
        <v>5.0</v>
      </c>
    </row>
    <row r="1080">
      <c r="A1080" s="21" t="s">
        <v>845</v>
      </c>
      <c r="B1080" s="21" t="s">
        <v>101</v>
      </c>
      <c r="C1080" s="21" t="s">
        <v>107</v>
      </c>
      <c r="D1080" s="22">
        <v>922.0</v>
      </c>
      <c r="E1080" s="21" t="s">
        <v>44</v>
      </c>
      <c r="F1080" s="24">
        <v>0.010671296296296297</v>
      </c>
      <c r="G1080" s="21">
        <v>3.0</v>
      </c>
    </row>
    <row r="1081">
      <c r="A1081" s="21" t="s">
        <v>846</v>
      </c>
      <c r="B1081" s="21" t="s">
        <v>158</v>
      </c>
      <c r="C1081" s="21" t="s">
        <v>87</v>
      </c>
      <c r="D1081" s="22">
        <v>487.0</v>
      </c>
      <c r="E1081" s="21" t="s">
        <v>19</v>
      </c>
      <c r="F1081" s="24">
        <v>0.005636574074074074</v>
      </c>
      <c r="G1081" s="21">
        <v>2.0</v>
      </c>
    </row>
    <row r="1082">
      <c r="A1082" s="21" t="s">
        <v>847</v>
      </c>
      <c r="B1082" s="21" t="s">
        <v>361</v>
      </c>
      <c r="C1082" s="21" t="s">
        <v>99</v>
      </c>
      <c r="D1082" s="22">
        <v>341.0</v>
      </c>
      <c r="E1082" s="21" t="s">
        <v>19</v>
      </c>
      <c r="F1082" s="24">
        <v>0.003946759259259259</v>
      </c>
      <c r="G1082" s="21">
        <v>2.0</v>
      </c>
    </row>
    <row r="1083">
      <c r="A1083" s="21" t="s">
        <v>848</v>
      </c>
      <c r="B1083" s="21" t="s">
        <v>232</v>
      </c>
      <c r="C1083" s="21" t="s">
        <v>324</v>
      </c>
      <c r="D1083" s="22">
        <v>1382.0</v>
      </c>
      <c r="E1083" s="21" t="s">
        <v>19</v>
      </c>
      <c r="F1083" s="24">
        <v>0.01599537037037037</v>
      </c>
      <c r="G1083" s="21">
        <v>3.0</v>
      </c>
    </row>
    <row r="1084">
      <c r="A1084" s="21" t="s">
        <v>849</v>
      </c>
      <c r="B1084" s="21" t="s">
        <v>251</v>
      </c>
      <c r="C1084" s="21" t="s">
        <v>351</v>
      </c>
      <c r="D1084" s="22">
        <v>365.0</v>
      </c>
      <c r="E1084" s="21" t="s">
        <v>19</v>
      </c>
      <c r="F1084" s="24">
        <v>0.004224537037037037</v>
      </c>
      <c r="G1084" s="21">
        <v>5.0</v>
      </c>
    </row>
    <row r="1085">
      <c r="A1085" s="21" t="s">
        <v>850</v>
      </c>
      <c r="B1085" s="21" t="s">
        <v>351</v>
      </c>
      <c r="C1085" s="21" t="s">
        <v>251</v>
      </c>
      <c r="D1085" s="22">
        <v>378.0</v>
      </c>
      <c r="E1085" s="21" t="s">
        <v>19</v>
      </c>
      <c r="F1085" s="24">
        <v>0.004375</v>
      </c>
      <c r="G1085" s="21">
        <v>5.0</v>
      </c>
    </row>
    <row r="1086">
      <c r="A1086" s="21" t="s">
        <v>851</v>
      </c>
      <c r="B1086" s="21" t="s">
        <v>139</v>
      </c>
      <c r="C1086" s="21" t="s">
        <v>138</v>
      </c>
      <c r="D1086" s="22">
        <v>339.0</v>
      </c>
      <c r="E1086" s="21" t="s">
        <v>44</v>
      </c>
      <c r="F1086" s="24">
        <v>0.003923611111111111</v>
      </c>
      <c r="G1086" s="21">
        <v>6.0</v>
      </c>
    </row>
    <row r="1087">
      <c r="A1087" s="21" t="s">
        <v>852</v>
      </c>
      <c r="B1087" s="21" t="s">
        <v>113</v>
      </c>
      <c r="C1087" s="21" t="s">
        <v>223</v>
      </c>
      <c r="D1087" s="22">
        <v>592.0</v>
      </c>
      <c r="E1087" s="21" t="s">
        <v>19</v>
      </c>
      <c r="F1087" s="24">
        <v>0.006851851851851852</v>
      </c>
      <c r="G1087" s="21">
        <v>6.0</v>
      </c>
    </row>
    <row r="1088">
      <c r="A1088" s="21" t="s">
        <v>853</v>
      </c>
      <c r="B1088" s="21" t="s">
        <v>251</v>
      </c>
      <c r="C1088" s="21" t="s">
        <v>113</v>
      </c>
      <c r="D1088" s="22">
        <v>1145.0</v>
      </c>
      <c r="E1088" s="21" t="s">
        <v>19</v>
      </c>
      <c r="F1088" s="24">
        <v>0.013252314814814814</v>
      </c>
      <c r="G1088" s="21">
        <v>6.0</v>
      </c>
    </row>
    <row r="1089">
      <c r="A1089" s="21" t="s">
        <v>854</v>
      </c>
      <c r="B1089" s="21" t="s">
        <v>223</v>
      </c>
      <c r="C1089" s="21" t="s">
        <v>251</v>
      </c>
      <c r="D1089" s="22">
        <v>614.0</v>
      </c>
      <c r="E1089" s="21" t="s">
        <v>19</v>
      </c>
      <c r="F1089" s="24">
        <v>0.007106481481481482</v>
      </c>
      <c r="G1089" s="21">
        <v>6.0</v>
      </c>
    </row>
    <row r="1090">
      <c r="A1090" s="21" t="s">
        <v>855</v>
      </c>
      <c r="B1090" s="21" t="s">
        <v>231</v>
      </c>
      <c r="C1090" s="21" t="s">
        <v>113</v>
      </c>
      <c r="D1090" s="22">
        <v>1121.0</v>
      </c>
      <c r="E1090" s="21" t="s">
        <v>19</v>
      </c>
      <c r="F1090" s="24">
        <v>0.012974537037037038</v>
      </c>
      <c r="G1090" s="21">
        <v>6.0</v>
      </c>
    </row>
    <row r="1091">
      <c r="A1091" s="21" t="s">
        <v>856</v>
      </c>
      <c r="B1091" s="21" t="s">
        <v>256</v>
      </c>
      <c r="C1091" s="21" t="s">
        <v>112</v>
      </c>
      <c r="D1091" s="22">
        <v>1035.0</v>
      </c>
      <c r="E1091" s="21" t="s">
        <v>19</v>
      </c>
      <c r="F1091" s="24">
        <v>0.011979166666666667</v>
      </c>
      <c r="G1091" s="21">
        <v>4.0</v>
      </c>
    </row>
    <row r="1092">
      <c r="A1092" s="21" t="s">
        <v>857</v>
      </c>
      <c r="B1092" s="21" t="s">
        <v>858</v>
      </c>
      <c r="C1092" s="21" t="s">
        <v>326</v>
      </c>
      <c r="D1092" s="22">
        <v>359.0</v>
      </c>
      <c r="E1092" s="21" t="s">
        <v>19</v>
      </c>
      <c r="F1092" s="24">
        <v>0.004155092592592592</v>
      </c>
      <c r="G1092" s="21">
        <v>4.0</v>
      </c>
    </row>
    <row r="1093">
      <c r="A1093" s="21" t="s">
        <v>859</v>
      </c>
      <c r="B1093" s="21" t="s">
        <v>326</v>
      </c>
      <c r="C1093" s="21" t="s">
        <v>858</v>
      </c>
      <c r="D1093" s="22">
        <v>371.0</v>
      </c>
      <c r="E1093" s="21" t="s">
        <v>19</v>
      </c>
      <c r="F1093" s="24">
        <v>0.004293981481481481</v>
      </c>
      <c r="G1093" s="21">
        <v>3.0</v>
      </c>
    </row>
    <row r="1094">
      <c r="A1094" s="21" t="s">
        <v>860</v>
      </c>
      <c r="B1094" s="21" t="s">
        <v>326</v>
      </c>
      <c r="C1094" s="21" t="s">
        <v>858</v>
      </c>
      <c r="D1094" s="22">
        <v>375.0</v>
      </c>
      <c r="E1094" s="21" t="s">
        <v>19</v>
      </c>
      <c r="F1094" s="24">
        <v>0.004340277777777778</v>
      </c>
      <c r="G1094" s="21">
        <v>4.0</v>
      </c>
    </row>
    <row r="1095">
      <c r="A1095" s="21" t="s">
        <v>861</v>
      </c>
      <c r="B1095" s="21" t="s">
        <v>862</v>
      </c>
      <c r="C1095" s="21" t="s">
        <v>333</v>
      </c>
      <c r="D1095" s="22">
        <v>794.0</v>
      </c>
      <c r="E1095" s="21" t="s">
        <v>19</v>
      </c>
      <c r="F1095" s="24">
        <v>0.009189814814814816</v>
      </c>
      <c r="G1095" s="21">
        <v>7.0</v>
      </c>
    </row>
    <row r="1096">
      <c r="A1096" s="21" t="s">
        <v>863</v>
      </c>
      <c r="B1096" s="21" t="s">
        <v>862</v>
      </c>
      <c r="C1096" s="21" t="s">
        <v>864</v>
      </c>
      <c r="D1096" s="22">
        <v>676.0</v>
      </c>
      <c r="E1096" s="21" t="s">
        <v>19</v>
      </c>
      <c r="F1096" s="24">
        <v>0.007824074074074074</v>
      </c>
      <c r="G1096" s="21">
        <v>5.0</v>
      </c>
    </row>
    <row r="1097">
      <c r="A1097" s="21" t="s">
        <v>865</v>
      </c>
      <c r="B1097" s="21" t="s">
        <v>65</v>
      </c>
      <c r="C1097" s="21" t="s">
        <v>787</v>
      </c>
      <c r="D1097" s="22">
        <v>798.0</v>
      </c>
      <c r="E1097" s="21" t="s">
        <v>19</v>
      </c>
      <c r="F1097" s="24">
        <v>0.009236111111111112</v>
      </c>
      <c r="G1097" s="21">
        <v>5.0</v>
      </c>
    </row>
    <row r="1098">
      <c r="A1098" s="21" t="s">
        <v>866</v>
      </c>
      <c r="B1098" s="21" t="s">
        <v>221</v>
      </c>
      <c r="C1098" s="21" t="s">
        <v>221</v>
      </c>
      <c r="D1098" s="22">
        <v>1138.0</v>
      </c>
      <c r="E1098" s="21" t="s">
        <v>44</v>
      </c>
      <c r="F1098" s="24">
        <v>0.013171296296296296</v>
      </c>
      <c r="G1098" s="21">
        <v>3.0</v>
      </c>
    </row>
    <row r="1099">
      <c r="A1099" s="21" t="s">
        <v>867</v>
      </c>
      <c r="B1099" s="21" t="s">
        <v>351</v>
      </c>
      <c r="C1099" s="21" t="s">
        <v>221</v>
      </c>
      <c r="D1099" s="22">
        <v>387.0</v>
      </c>
      <c r="E1099" s="21" t="s">
        <v>19</v>
      </c>
      <c r="F1099" s="24">
        <v>0.004479166666666667</v>
      </c>
      <c r="G1099" s="21">
        <v>2.0</v>
      </c>
    </row>
    <row r="1100">
      <c r="A1100" s="21" t="s">
        <v>868</v>
      </c>
      <c r="B1100" s="21" t="s">
        <v>36</v>
      </c>
      <c r="C1100" s="21" t="s">
        <v>271</v>
      </c>
      <c r="D1100" s="22">
        <v>2459.0</v>
      </c>
      <c r="E1100" s="21" t="s">
        <v>19</v>
      </c>
      <c r="F1100" s="24">
        <v>0.028460648148148148</v>
      </c>
      <c r="G1100" s="21">
        <v>5.0</v>
      </c>
    </row>
    <row r="1101">
      <c r="A1101" s="21" t="s">
        <v>869</v>
      </c>
      <c r="B1101" s="21" t="s">
        <v>36</v>
      </c>
      <c r="C1101" s="21" t="s">
        <v>271</v>
      </c>
      <c r="D1101" s="22">
        <v>2291.0</v>
      </c>
      <c r="E1101" s="21" t="s">
        <v>19</v>
      </c>
      <c r="F1101" s="24">
        <v>0.026516203703703705</v>
      </c>
      <c r="G1101" s="21">
        <v>6.0</v>
      </c>
    </row>
    <row r="1102">
      <c r="A1102" s="21" t="s">
        <v>870</v>
      </c>
      <c r="B1102" s="21" t="s">
        <v>21</v>
      </c>
      <c r="C1102" s="21" t="s">
        <v>36</v>
      </c>
      <c r="D1102" s="22">
        <v>821.0</v>
      </c>
      <c r="E1102" s="21" t="s">
        <v>19</v>
      </c>
      <c r="F1102" s="24">
        <v>0.009502314814814814</v>
      </c>
      <c r="G1102" s="21">
        <v>6.0</v>
      </c>
    </row>
    <row r="1103">
      <c r="A1103" s="21" t="s">
        <v>871</v>
      </c>
      <c r="B1103" s="21" t="s">
        <v>271</v>
      </c>
      <c r="C1103" s="21" t="s">
        <v>111</v>
      </c>
      <c r="D1103" s="22">
        <v>1230.0</v>
      </c>
      <c r="E1103" s="21" t="s">
        <v>19</v>
      </c>
      <c r="F1103" s="24">
        <v>0.01423611111111111</v>
      </c>
      <c r="G1103" s="21">
        <v>6.0</v>
      </c>
    </row>
    <row r="1104">
      <c r="A1104" s="21" t="s">
        <v>872</v>
      </c>
      <c r="B1104" s="21" t="s">
        <v>111</v>
      </c>
      <c r="C1104" s="21" t="s">
        <v>300</v>
      </c>
      <c r="D1104" s="22">
        <v>1125.0</v>
      </c>
      <c r="E1104" s="21" t="s">
        <v>19</v>
      </c>
      <c r="F1104" s="24">
        <v>0.013020833333333334</v>
      </c>
      <c r="G1104" s="21">
        <v>6.0</v>
      </c>
    </row>
    <row r="1105">
      <c r="A1105" s="21" t="s">
        <v>873</v>
      </c>
      <c r="B1105" s="21" t="s">
        <v>139</v>
      </c>
      <c r="C1105" s="21" t="s">
        <v>150</v>
      </c>
      <c r="D1105" s="22">
        <v>374.0</v>
      </c>
      <c r="E1105" s="21" t="s">
        <v>44</v>
      </c>
      <c r="F1105" s="24">
        <v>0.0043287037037037035</v>
      </c>
      <c r="G1105" s="21">
        <v>2.0</v>
      </c>
    </row>
    <row r="1106">
      <c r="A1106" s="21" t="s">
        <v>874</v>
      </c>
      <c r="B1106" s="21" t="s">
        <v>107</v>
      </c>
      <c r="C1106" s="21" t="s">
        <v>875</v>
      </c>
      <c r="D1106" s="22">
        <v>1032.0</v>
      </c>
      <c r="E1106" s="21" t="s">
        <v>19</v>
      </c>
      <c r="F1106" s="24">
        <v>0.011944444444444445</v>
      </c>
      <c r="G1106" s="21">
        <v>5.0</v>
      </c>
    </row>
    <row r="1107">
      <c r="A1107" s="21" t="s">
        <v>876</v>
      </c>
      <c r="B1107" s="21" t="s">
        <v>107</v>
      </c>
      <c r="C1107" s="21" t="s">
        <v>266</v>
      </c>
      <c r="D1107" s="22">
        <v>1070.0</v>
      </c>
      <c r="E1107" s="21" t="s">
        <v>19</v>
      </c>
      <c r="F1107" s="24">
        <v>0.01238425925925926</v>
      </c>
      <c r="G1107" s="21">
        <v>5.0</v>
      </c>
    </row>
    <row r="1108">
      <c r="A1108" s="21" t="s">
        <v>877</v>
      </c>
      <c r="B1108" s="21" t="s">
        <v>107</v>
      </c>
      <c r="C1108" s="21" t="s">
        <v>208</v>
      </c>
      <c r="D1108" s="22">
        <v>932.0</v>
      </c>
      <c r="E1108" s="21" t="s">
        <v>19</v>
      </c>
      <c r="F1108" s="24">
        <v>0.010787037037037038</v>
      </c>
      <c r="G1108" s="21">
        <v>3.0</v>
      </c>
    </row>
    <row r="1109">
      <c r="A1109" s="21" t="s">
        <v>878</v>
      </c>
      <c r="B1109" s="21" t="s">
        <v>208</v>
      </c>
      <c r="C1109" s="21" t="s">
        <v>107</v>
      </c>
      <c r="D1109" s="22">
        <v>825.0</v>
      </c>
      <c r="E1109" s="21" t="s">
        <v>19</v>
      </c>
      <c r="F1109" s="24">
        <v>0.009548611111111112</v>
      </c>
      <c r="G1109" s="21">
        <v>2.0</v>
      </c>
    </row>
    <row r="1110">
      <c r="A1110" s="21" t="s">
        <v>879</v>
      </c>
      <c r="B1110" s="21" t="s">
        <v>107</v>
      </c>
      <c r="C1110" s="21" t="s">
        <v>266</v>
      </c>
      <c r="D1110" s="22">
        <v>1120.0</v>
      </c>
      <c r="E1110" s="21" t="s">
        <v>19</v>
      </c>
      <c r="F1110" s="24">
        <v>0.012962962962962963</v>
      </c>
      <c r="G1110" s="21">
        <v>2.0</v>
      </c>
    </row>
    <row r="1111">
      <c r="A1111" s="21" t="s">
        <v>880</v>
      </c>
      <c r="B1111" s="21" t="s">
        <v>38</v>
      </c>
      <c r="C1111" s="21" t="s">
        <v>60</v>
      </c>
      <c r="D1111" s="22">
        <v>316.0</v>
      </c>
      <c r="E1111" s="21" t="s">
        <v>19</v>
      </c>
      <c r="F1111" s="24">
        <v>0.0036574074074074074</v>
      </c>
      <c r="G1111" s="21">
        <v>7.0</v>
      </c>
    </row>
    <row r="1112">
      <c r="A1112" s="21" t="s">
        <v>881</v>
      </c>
      <c r="B1112" s="21" t="s">
        <v>311</v>
      </c>
      <c r="C1112" s="21" t="s">
        <v>332</v>
      </c>
      <c r="D1112" s="22">
        <v>190.0</v>
      </c>
      <c r="E1112" s="21" t="s">
        <v>19</v>
      </c>
      <c r="F1112" s="24">
        <v>0.002199074074074074</v>
      </c>
      <c r="G1112" s="21">
        <v>7.0</v>
      </c>
    </row>
    <row r="1113">
      <c r="A1113" s="21" t="s">
        <v>882</v>
      </c>
      <c r="B1113" s="21" t="s">
        <v>389</v>
      </c>
      <c r="C1113" s="21" t="s">
        <v>191</v>
      </c>
      <c r="D1113" s="22">
        <v>671.0</v>
      </c>
      <c r="E1113" s="21" t="s">
        <v>19</v>
      </c>
      <c r="F1113" s="24">
        <v>0.007766203703703704</v>
      </c>
      <c r="G1113" s="21">
        <v>3.0</v>
      </c>
    </row>
    <row r="1114">
      <c r="A1114" s="21" t="s">
        <v>883</v>
      </c>
      <c r="B1114" s="21" t="s">
        <v>389</v>
      </c>
      <c r="C1114" s="21" t="s">
        <v>191</v>
      </c>
      <c r="D1114" s="22">
        <v>744.0</v>
      </c>
      <c r="E1114" s="21" t="s">
        <v>19</v>
      </c>
      <c r="F1114" s="24">
        <v>0.008611111111111111</v>
      </c>
      <c r="G1114" s="21">
        <v>5.0</v>
      </c>
    </row>
    <row r="1115">
      <c r="A1115" s="21" t="s">
        <v>884</v>
      </c>
      <c r="B1115" s="21" t="s">
        <v>191</v>
      </c>
      <c r="C1115" s="21" t="s">
        <v>107</v>
      </c>
      <c r="D1115" s="22">
        <v>578.0</v>
      </c>
      <c r="E1115" s="21" t="s">
        <v>19</v>
      </c>
      <c r="F1115" s="24">
        <v>0.006689814814814815</v>
      </c>
      <c r="G1115" s="21">
        <v>5.0</v>
      </c>
    </row>
    <row r="1116">
      <c r="A1116" s="21" t="s">
        <v>885</v>
      </c>
      <c r="B1116" s="21" t="s">
        <v>389</v>
      </c>
      <c r="C1116" s="21" t="s">
        <v>191</v>
      </c>
      <c r="D1116" s="22">
        <v>591.0</v>
      </c>
      <c r="E1116" s="21" t="s">
        <v>19</v>
      </c>
      <c r="F1116" s="24">
        <v>0.006840277777777778</v>
      </c>
      <c r="G1116" s="21">
        <v>4.0</v>
      </c>
    </row>
    <row r="1117">
      <c r="A1117" s="21" t="s">
        <v>886</v>
      </c>
      <c r="B1117" s="21" t="s">
        <v>311</v>
      </c>
      <c r="C1117" s="21" t="s">
        <v>389</v>
      </c>
      <c r="D1117" s="22">
        <v>555.0</v>
      </c>
      <c r="E1117" s="21" t="s">
        <v>19</v>
      </c>
      <c r="F1117" s="24">
        <v>0.006423611111111111</v>
      </c>
      <c r="G1117" s="21">
        <v>4.0</v>
      </c>
    </row>
    <row r="1118">
      <c r="A1118" s="21" t="s">
        <v>887</v>
      </c>
      <c r="B1118" s="21" t="s">
        <v>389</v>
      </c>
      <c r="C1118" s="21" t="s">
        <v>191</v>
      </c>
      <c r="D1118" s="22">
        <v>715.0</v>
      </c>
      <c r="E1118" s="21" t="s">
        <v>19</v>
      </c>
      <c r="F1118" s="24">
        <v>0.008275462962962964</v>
      </c>
      <c r="G1118" s="21">
        <v>4.0</v>
      </c>
    </row>
    <row r="1119">
      <c r="A1119" s="21" t="s">
        <v>888</v>
      </c>
      <c r="B1119" s="21" t="s">
        <v>65</v>
      </c>
      <c r="C1119" s="21" t="s">
        <v>408</v>
      </c>
      <c r="D1119" s="22">
        <v>627.0</v>
      </c>
      <c r="E1119" s="21" t="s">
        <v>19</v>
      </c>
      <c r="F1119" s="24">
        <v>0.007256944444444444</v>
      </c>
      <c r="G1119" s="21">
        <v>4.0</v>
      </c>
    </row>
    <row r="1120">
      <c r="A1120" s="21" t="s">
        <v>889</v>
      </c>
      <c r="B1120" s="21" t="s">
        <v>331</v>
      </c>
      <c r="C1120" s="21" t="s">
        <v>21</v>
      </c>
      <c r="D1120" s="22">
        <v>407.0</v>
      </c>
      <c r="E1120" s="21" t="s">
        <v>19</v>
      </c>
      <c r="F1120" s="24">
        <v>0.004710648148148148</v>
      </c>
      <c r="G1120" s="21">
        <v>6.0</v>
      </c>
    </row>
    <row r="1121">
      <c r="A1121" s="21" t="s">
        <v>890</v>
      </c>
      <c r="B1121" s="21" t="s">
        <v>57</v>
      </c>
      <c r="C1121" s="21" t="s">
        <v>321</v>
      </c>
      <c r="D1121" s="22">
        <v>489.0</v>
      </c>
      <c r="E1121" s="21" t="s">
        <v>19</v>
      </c>
      <c r="F1121" s="24">
        <v>0.005659722222222222</v>
      </c>
      <c r="G1121" s="21">
        <v>4.0</v>
      </c>
    </row>
    <row r="1122">
      <c r="A1122" s="21" t="s">
        <v>891</v>
      </c>
      <c r="B1122" s="21" t="s">
        <v>287</v>
      </c>
      <c r="C1122" s="21" t="s">
        <v>85</v>
      </c>
      <c r="D1122" s="22">
        <v>198.0</v>
      </c>
      <c r="E1122" s="21" t="s">
        <v>19</v>
      </c>
      <c r="F1122" s="24">
        <v>0.0022916666666666667</v>
      </c>
      <c r="G1122" s="21">
        <v>5.0</v>
      </c>
    </row>
    <row r="1123">
      <c r="A1123" s="21" t="s">
        <v>892</v>
      </c>
      <c r="B1123" s="21" t="s">
        <v>345</v>
      </c>
      <c r="C1123" s="21" t="s">
        <v>57</v>
      </c>
      <c r="D1123" s="22">
        <v>378.0</v>
      </c>
      <c r="E1123" s="21" t="s">
        <v>19</v>
      </c>
      <c r="F1123" s="24">
        <v>0.004375</v>
      </c>
      <c r="G1123" s="21">
        <v>4.0</v>
      </c>
    </row>
    <row r="1124">
      <c r="A1124" s="21" t="s">
        <v>893</v>
      </c>
      <c r="B1124" s="21" t="s">
        <v>135</v>
      </c>
      <c r="C1124" s="21" t="s">
        <v>341</v>
      </c>
      <c r="D1124" s="22">
        <v>770.0</v>
      </c>
      <c r="E1124" s="21" t="s">
        <v>19</v>
      </c>
      <c r="F1124" s="24">
        <v>0.008912037037037038</v>
      </c>
      <c r="G1124" s="21">
        <v>5.0</v>
      </c>
    </row>
    <row r="1125">
      <c r="A1125" s="21" t="s">
        <v>894</v>
      </c>
      <c r="B1125" s="21" t="s">
        <v>231</v>
      </c>
      <c r="C1125" s="21" t="s">
        <v>145</v>
      </c>
      <c r="D1125" s="22">
        <v>568.0</v>
      </c>
      <c r="E1125" s="21" t="s">
        <v>19</v>
      </c>
      <c r="F1125" s="24">
        <v>0.006574074074074074</v>
      </c>
      <c r="G1125" s="21">
        <v>4.0</v>
      </c>
    </row>
    <row r="1126">
      <c r="A1126" s="21" t="s">
        <v>895</v>
      </c>
      <c r="B1126" s="21" t="s">
        <v>145</v>
      </c>
      <c r="C1126" s="21" t="s">
        <v>175</v>
      </c>
      <c r="D1126" s="22">
        <v>728.0</v>
      </c>
      <c r="E1126" s="21" t="s">
        <v>19</v>
      </c>
      <c r="F1126" s="24">
        <v>0.008425925925925925</v>
      </c>
      <c r="G1126" s="21">
        <v>4.0</v>
      </c>
    </row>
    <row r="1127">
      <c r="A1127" s="21" t="s">
        <v>896</v>
      </c>
      <c r="B1127" s="21" t="s">
        <v>897</v>
      </c>
      <c r="C1127" s="21" t="s">
        <v>214</v>
      </c>
      <c r="D1127" s="22">
        <v>537.0</v>
      </c>
      <c r="E1127" s="21" t="s">
        <v>19</v>
      </c>
      <c r="F1127" s="24">
        <v>0.006215277777777778</v>
      </c>
      <c r="G1127" s="21">
        <v>6.0</v>
      </c>
    </row>
    <row r="1128">
      <c r="A1128" s="21" t="s">
        <v>898</v>
      </c>
      <c r="B1128" s="21" t="s">
        <v>214</v>
      </c>
      <c r="C1128" s="21" t="s">
        <v>897</v>
      </c>
      <c r="D1128" s="22">
        <v>585.0</v>
      </c>
      <c r="E1128" s="21" t="s">
        <v>19</v>
      </c>
      <c r="F1128" s="24">
        <v>0.0067708333333333336</v>
      </c>
      <c r="G1128" s="21">
        <v>6.0</v>
      </c>
    </row>
    <row r="1129">
      <c r="A1129" s="21" t="s">
        <v>899</v>
      </c>
      <c r="B1129" s="21" t="s">
        <v>188</v>
      </c>
      <c r="C1129" s="21" t="s">
        <v>171</v>
      </c>
      <c r="D1129" s="22">
        <v>500.0</v>
      </c>
      <c r="E1129" s="21" t="s">
        <v>19</v>
      </c>
      <c r="F1129" s="24">
        <v>0.005787037037037037</v>
      </c>
      <c r="G1129" s="21">
        <v>2.0</v>
      </c>
    </row>
    <row r="1130">
      <c r="A1130" s="21" t="s">
        <v>900</v>
      </c>
      <c r="B1130" s="21" t="s">
        <v>171</v>
      </c>
      <c r="C1130" s="21" t="s">
        <v>319</v>
      </c>
      <c r="D1130" s="22">
        <v>283.0</v>
      </c>
      <c r="E1130" s="21" t="s">
        <v>19</v>
      </c>
      <c r="F1130" s="24">
        <v>0.003275462962962963</v>
      </c>
      <c r="G1130" s="21">
        <v>6.0</v>
      </c>
    </row>
    <row r="1131">
      <c r="A1131" s="21" t="s">
        <v>901</v>
      </c>
      <c r="B1131" s="21" t="s">
        <v>171</v>
      </c>
      <c r="C1131" s="21" t="s">
        <v>319</v>
      </c>
      <c r="D1131" s="22">
        <v>299.0</v>
      </c>
      <c r="E1131" s="21" t="s">
        <v>19</v>
      </c>
      <c r="F1131" s="24">
        <v>0.003460648148148148</v>
      </c>
      <c r="G1131" s="21">
        <v>1.0</v>
      </c>
    </row>
    <row r="1132">
      <c r="A1132" s="21" t="s">
        <v>902</v>
      </c>
      <c r="B1132" s="21" t="s">
        <v>87</v>
      </c>
      <c r="C1132" s="21" t="s">
        <v>243</v>
      </c>
      <c r="D1132" s="22">
        <v>358.0</v>
      </c>
      <c r="E1132" s="21" t="s">
        <v>19</v>
      </c>
      <c r="F1132" s="24">
        <v>0.004143518518518519</v>
      </c>
      <c r="G1132" s="21">
        <v>2.0</v>
      </c>
    </row>
    <row r="1133">
      <c r="A1133" s="21" t="s">
        <v>903</v>
      </c>
      <c r="B1133" s="21" t="s">
        <v>157</v>
      </c>
      <c r="C1133" s="21" t="s">
        <v>87</v>
      </c>
      <c r="D1133" s="22">
        <v>417.0</v>
      </c>
      <c r="E1133" s="21" t="s">
        <v>19</v>
      </c>
      <c r="F1133" s="24">
        <v>0.004826388888888889</v>
      </c>
      <c r="G1133" s="21">
        <v>2.0</v>
      </c>
    </row>
    <row r="1134">
      <c r="A1134" s="21" t="s">
        <v>904</v>
      </c>
      <c r="B1134" s="21" t="s">
        <v>122</v>
      </c>
      <c r="C1134" s="21" t="s">
        <v>202</v>
      </c>
      <c r="D1134" s="22">
        <v>646.0</v>
      </c>
      <c r="E1134" s="21" t="s">
        <v>19</v>
      </c>
      <c r="F1134" s="24">
        <v>0.007476851851851852</v>
      </c>
      <c r="G1134" s="21">
        <v>1.0</v>
      </c>
    </row>
    <row r="1135">
      <c r="A1135" s="21" t="s">
        <v>905</v>
      </c>
      <c r="B1135" s="21" t="s">
        <v>906</v>
      </c>
      <c r="C1135" s="21" t="s">
        <v>122</v>
      </c>
      <c r="D1135" s="22">
        <v>804.0</v>
      </c>
      <c r="E1135" s="21" t="s">
        <v>19</v>
      </c>
      <c r="F1135" s="24">
        <v>0.009305555555555555</v>
      </c>
      <c r="G1135" s="21">
        <v>4.0</v>
      </c>
    </row>
    <row r="1136">
      <c r="A1136" s="21" t="s">
        <v>907</v>
      </c>
      <c r="B1136" s="21" t="s">
        <v>231</v>
      </c>
      <c r="C1136" s="21" t="s">
        <v>145</v>
      </c>
      <c r="D1136" s="22">
        <v>483.0</v>
      </c>
      <c r="E1136" s="21" t="s">
        <v>19</v>
      </c>
      <c r="F1136" s="24">
        <v>0.005590277777777777</v>
      </c>
      <c r="G1136" s="21">
        <v>3.0</v>
      </c>
    </row>
    <row r="1137">
      <c r="A1137" s="21" t="s">
        <v>908</v>
      </c>
      <c r="B1137" s="21" t="s">
        <v>145</v>
      </c>
      <c r="C1137" s="21" t="s">
        <v>175</v>
      </c>
      <c r="D1137" s="22">
        <v>837.0</v>
      </c>
      <c r="E1137" s="21" t="s">
        <v>19</v>
      </c>
      <c r="F1137" s="24">
        <v>0.0096875</v>
      </c>
      <c r="G1137" s="21">
        <v>3.0</v>
      </c>
    </row>
    <row r="1138">
      <c r="A1138" s="21" t="s">
        <v>909</v>
      </c>
      <c r="B1138" s="21" t="s">
        <v>227</v>
      </c>
      <c r="C1138" s="21" t="s">
        <v>145</v>
      </c>
      <c r="D1138" s="22">
        <v>1317.0</v>
      </c>
      <c r="E1138" s="21" t="s">
        <v>19</v>
      </c>
      <c r="F1138" s="24">
        <v>0.015243055555555555</v>
      </c>
      <c r="G1138" s="21">
        <v>4.0</v>
      </c>
    </row>
    <row r="1139">
      <c r="A1139" s="21" t="s">
        <v>910</v>
      </c>
      <c r="B1139" s="21" t="s">
        <v>231</v>
      </c>
      <c r="C1139" s="21" t="s">
        <v>145</v>
      </c>
      <c r="D1139" s="22">
        <v>630.0</v>
      </c>
      <c r="E1139" s="21" t="s">
        <v>19</v>
      </c>
      <c r="F1139" s="24">
        <v>0.007291666666666667</v>
      </c>
      <c r="G1139" s="21">
        <v>4.0</v>
      </c>
    </row>
    <row r="1140">
      <c r="A1140" s="21" t="s">
        <v>911</v>
      </c>
      <c r="B1140" s="21" t="s">
        <v>135</v>
      </c>
      <c r="C1140" s="21" t="s">
        <v>106</v>
      </c>
      <c r="D1140" s="22">
        <v>376.0</v>
      </c>
      <c r="E1140" s="21" t="s">
        <v>19</v>
      </c>
      <c r="F1140" s="24">
        <v>0.0043518518518518515</v>
      </c>
      <c r="G1140" s="21">
        <v>5.0</v>
      </c>
    </row>
    <row r="1141">
      <c r="A1141" s="21" t="s">
        <v>912</v>
      </c>
      <c r="B1141" s="21" t="s">
        <v>231</v>
      </c>
      <c r="C1141" s="21" t="s">
        <v>145</v>
      </c>
      <c r="D1141" s="22">
        <v>558.0</v>
      </c>
      <c r="E1141" s="21" t="s">
        <v>19</v>
      </c>
      <c r="F1141" s="24">
        <v>0.006458333333333333</v>
      </c>
      <c r="G1141" s="21">
        <v>5.0</v>
      </c>
    </row>
    <row r="1142">
      <c r="A1142" s="21" t="s">
        <v>913</v>
      </c>
      <c r="B1142" s="21" t="s">
        <v>145</v>
      </c>
      <c r="C1142" s="21" t="s">
        <v>175</v>
      </c>
      <c r="D1142" s="22">
        <v>728.0</v>
      </c>
      <c r="E1142" s="21" t="s">
        <v>19</v>
      </c>
      <c r="F1142" s="24">
        <v>0.008425925925925925</v>
      </c>
      <c r="G1142" s="21">
        <v>5.0</v>
      </c>
    </row>
    <row r="1143">
      <c r="A1143" s="21" t="s">
        <v>914</v>
      </c>
      <c r="B1143" s="21" t="s">
        <v>231</v>
      </c>
      <c r="C1143" s="21" t="s">
        <v>145</v>
      </c>
      <c r="D1143" s="22">
        <v>641.0</v>
      </c>
      <c r="E1143" s="21" t="s">
        <v>19</v>
      </c>
      <c r="F1143" s="24">
        <v>0.007418981481481481</v>
      </c>
      <c r="G1143" s="21">
        <v>5.0</v>
      </c>
    </row>
    <row r="1144">
      <c r="A1144" s="21" t="s">
        <v>915</v>
      </c>
      <c r="B1144" s="21" t="s">
        <v>408</v>
      </c>
      <c r="C1144" s="21" t="s">
        <v>223</v>
      </c>
      <c r="D1144" s="22">
        <v>521.0</v>
      </c>
      <c r="E1144" s="21" t="s">
        <v>19</v>
      </c>
      <c r="F1144" s="24">
        <v>0.006030092592592593</v>
      </c>
      <c r="G1144" s="21">
        <v>6.0</v>
      </c>
    </row>
    <row r="1145">
      <c r="A1145" s="21" t="s">
        <v>916</v>
      </c>
      <c r="B1145" s="21" t="s">
        <v>145</v>
      </c>
      <c r="C1145" s="21" t="s">
        <v>331</v>
      </c>
      <c r="D1145" s="22">
        <v>998.0</v>
      </c>
      <c r="E1145" s="21" t="s">
        <v>19</v>
      </c>
      <c r="F1145" s="24">
        <v>0.011550925925925926</v>
      </c>
      <c r="G1145" s="21">
        <v>6.0</v>
      </c>
    </row>
    <row r="1146">
      <c r="A1146" s="21" t="s">
        <v>917</v>
      </c>
      <c r="B1146" s="21" t="s">
        <v>223</v>
      </c>
      <c r="C1146" s="21" t="s">
        <v>145</v>
      </c>
      <c r="D1146" s="22">
        <v>531.0</v>
      </c>
      <c r="E1146" s="21" t="s">
        <v>19</v>
      </c>
      <c r="F1146" s="24">
        <v>0.006145833333333333</v>
      </c>
      <c r="G1146" s="21">
        <v>6.0</v>
      </c>
    </row>
    <row r="1147">
      <c r="A1147" s="21" t="s">
        <v>918</v>
      </c>
      <c r="B1147" s="21" t="s">
        <v>145</v>
      </c>
      <c r="C1147" s="21" t="s">
        <v>126</v>
      </c>
      <c r="D1147" s="22">
        <v>823.0</v>
      </c>
      <c r="E1147" s="21" t="s">
        <v>19</v>
      </c>
      <c r="F1147" s="24">
        <v>0.009525462962962963</v>
      </c>
      <c r="G1147" s="21">
        <v>3.0</v>
      </c>
    </row>
    <row r="1148">
      <c r="A1148" s="21" t="s">
        <v>919</v>
      </c>
      <c r="B1148" s="21" t="s">
        <v>408</v>
      </c>
      <c r="C1148" s="21" t="s">
        <v>227</v>
      </c>
      <c r="D1148" s="22">
        <v>844.0</v>
      </c>
      <c r="E1148" s="21" t="s">
        <v>19</v>
      </c>
      <c r="F1148" s="24">
        <v>0.009768518518518518</v>
      </c>
      <c r="G1148" s="21">
        <v>6.0</v>
      </c>
    </row>
    <row r="1149">
      <c r="A1149" s="21" t="s">
        <v>920</v>
      </c>
      <c r="B1149" s="21" t="s">
        <v>145</v>
      </c>
      <c r="C1149" s="21" t="s">
        <v>175</v>
      </c>
      <c r="D1149" s="22">
        <v>806.0</v>
      </c>
      <c r="E1149" s="21" t="s">
        <v>19</v>
      </c>
      <c r="F1149" s="24">
        <v>0.009328703703703704</v>
      </c>
      <c r="G1149" s="21">
        <v>6.0</v>
      </c>
    </row>
    <row r="1150">
      <c r="A1150" s="21" t="s">
        <v>921</v>
      </c>
      <c r="B1150" s="21" t="s">
        <v>227</v>
      </c>
      <c r="C1150" s="21" t="s">
        <v>145</v>
      </c>
      <c r="D1150" s="22">
        <v>1344.0</v>
      </c>
      <c r="E1150" s="21" t="s">
        <v>19</v>
      </c>
      <c r="F1150" s="24">
        <v>0.015555555555555555</v>
      </c>
      <c r="G1150" s="21">
        <v>6.0</v>
      </c>
    </row>
    <row r="1151">
      <c r="A1151" s="21" t="s">
        <v>922</v>
      </c>
      <c r="B1151" s="21" t="s">
        <v>231</v>
      </c>
      <c r="C1151" s="21" t="s">
        <v>145</v>
      </c>
      <c r="D1151" s="22">
        <v>586.0</v>
      </c>
      <c r="E1151" s="21" t="s">
        <v>19</v>
      </c>
      <c r="F1151" s="24">
        <v>0.006782407407407407</v>
      </c>
      <c r="G1151" s="21">
        <v>6.0</v>
      </c>
    </row>
    <row r="1152">
      <c r="A1152" s="21" t="s">
        <v>923</v>
      </c>
      <c r="B1152" s="21" t="s">
        <v>145</v>
      </c>
      <c r="C1152" s="21" t="s">
        <v>331</v>
      </c>
      <c r="D1152" s="22">
        <v>950.0</v>
      </c>
      <c r="E1152" s="21" t="s">
        <v>19</v>
      </c>
      <c r="F1152" s="24">
        <v>0.01099537037037037</v>
      </c>
      <c r="G1152" s="21">
        <v>6.0</v>
      </c>
    </row>
    <row r="1153">
      <c r="A1153" s="21" t="s">
        <v>924</v>
      </c>
      <c r="B1153" s="21" t="s">
        <v>231</v>
      </c>
      <c r="C1153" s="21" t="s">
        <v>145</v>
      </c>
      <c r="D1153" s="22">
        <v>588.0</v>
      </c>
      <c r="E1153" s="21" t="s">
        <v>19</v>
      </c>
      <c r="F1153" s="24">
        <v>0.006805555555555555</v>
      </c>
      <c r="G1153" s="21">
        <v>2.0</v>
      </c>
    </row>
    <row r="1154">
      <c r="A1154" s="21" t="s">
        <v>925</v>
      </c>
      <c r="B1154" s="21" t="s">
        <v>145</v>
      </c>
      <c r="C1154" s="21" t="s">
        <v>175</v>
      </c>
      <c r="D1154" s="22">
        <v>755.0</v>
      </c>
      <c r="E1154" s="21" t="s">
        <v>19</v>
      </c>
      <c r="F1154" s="24">
        <v>0.008738425925925926</v>
      </c>
      <c r="G1154" s="21">
        <v>2.0</v>
      </c>
    </row>
    <row r="1155">
      <c r="A1155" s="21" t="s">
        <v>926</v>
      </c>
      <c r="B1155" s="21" t="s">
        <v>264</v>
      </c>
      <c r="C1155" s="21" t="s">
        <v>174</v>
      </c>
      <c r="D1155" s="22">
        <v>430.0</v>
      </c>
      <c r="E1155" s="21" t="s">
        <v>19</v>
      </c>
      <c r="F1155" s="24">
        <v>0.004976851851851852</v>
      </c>
      <c r="G1155" s="21">
        <v>6.0</v>
      </c>
    </row>
    <row r="1156">
      <c r="A1156" s="21" t="s">
        <v>927</v>
      </c>
      <c r="B1156" s="21" t="s">
        <v>174</v>
      </c>
      <c r="C1156" s="21" t="s">
        <v>264</v>
      </c>
      <c r="D1156" s="22">
        <v>374.0</v>
      </c>
      <c r="E1156" s="21" t="s">
        <v>19</v>
      </c>
      <c r="F1156" s="24">
        <v>0.0043287037037037035</v>
      </c>
      <c r="G1156" s="21">
        <v>6.0</v>
      </c>
    </row>
    <row r="1157">
      <c r="A1157" s="21" t="s">
        <v>928</v>
      </c>
      <c r="B1157" s="21" t="s">
        <v>167</v>
      </c>
      <c r="C1157" s="21" t="s">
        <v>145</v>
      </c>
      <c r="D1157" s="22">
        <v>189.0</v>
      </c>
      <c r="E1157" s="21" t="s">
        <v>19</v>
      </c>
      <c r="F1157" s="24">
        <v>0.0021875</v>
      </c>
      <c r="G1157" s="21">
        <v>1.0</v>
      </c>
    </row>
    <row r="1158">
      <c r="A1158" s="21" t="s">
        <v>929</v>
      </c>
      <c r="B1158" s="21" t="s">
        <v>145</v>
      </c>
      <c r="C1158" s="21" t="s">
        <v>167</v>
      </c>
      <c r="D1158" s="22">
        <v>173.0</v>
      </c>
      <c r="E1158" s="21" t="s">
        <v>19</v>
      </c>
      <c r="F1158" s="24">
        <v>0.002002314814814815</v>
      </c>
      <c r="G1158" s="21">
        <v>1.0</v>
      </c>
    </row>
    <row r="1159">
      <c r="A1159" s="21" t="s">
        <v>930</v>
      </c>
      <c r="B1159" s="21" t="s">
        <v>131</v>
      </c>
      <c r="C1159" s="21" t="s">
        <v>107</v>
      </c>
      <c r="D1159" s="22">
        <v>510.0</v>
      </c>
      <c r="E1159" s="21" t="s">
        <v>19</v>
      </c>
      <c r="F1159" s="24">
        <v>0.005902777777777778</v>
      </c>
      <c r="G1159" s="21">
        <v>5.0</v>
      </c>
    </row>
    <row r="1160">
      <c r="A1160" s="21" t="s">
        <v>931</v>
      </c>
      <c r="B1160" s="21" t="s">
        <v>107</v>
      </c>
      <c r="C1160" s="21" t="s">
        <v>351</v>
      </c>
      <c r="D1160" s="22">
        <v>166.0</v>
      </c>
      <c r="E1160" s="21" t="s">
        <v>19</v>
      </c>
      <c r="F1160" s="24">
        <v>0.0019212962962962964</v>
      </c>
      <c r="G1160" s="21">
        <v>4.0</v>
      </c>
    </row>
    <row r="1161">
      <c r="A1161" s="21" t="s">
        <v>932</v>
      </c>
      <c r="B1161" s="21" t="s">
        <v>31</v>
      </c>
      <c r="C1161" s="21" t="s">
        <v>107</v>
      </c>
      <c r="D1161" s="22">
        <v>430.0</v>
      </c>
      <c r="E1161" s="21" t="s">
        <v>19</v>
      </c>
      <c r="F1161" s="24">
        <v>0.004976851851851852</v>
      </c>
      <c r="G1161" s="21">
        <v>4.0</v>
      </c>
    </row>
    <row r="1162">
      <c r="A1162" s="21" t="s">
        <v>933</v>
      </c>
      <c r="B1162" s="21" t="s">
        <v>351</v>
      </c>
      <c r="C1162" s="21" t="s">
        <v>31</v>
      </c>
      <c r="D1162" s="22">
        <v>260.0</v>
      </c>
      <c r="E1162" s="21" t="s">
        <v>19</v>
      </c>
      <c r="F1162" s="24">
        <v>0.0030092592592592593</v>
      </c>
      <c r="G1162" s="21">
        <v>4.0</v>
      </c>
    </row>
    <row r="1163">
      <c r="A1163" s="21" t="s">
        <v>934</v>
      </c>
      <c r="B1163" s="21" t="s">
        <v>219</v>
      </c>
      <c r="C1163" s="21" t="s">
        <v>694</v>
      </c>
      <c r="D1163" s="22">
        <v>1478.0</v>
      </c>
      <c r="E1163" s="21" t="s">
        <v>44</v>
      </c>
      <c r="F1163" s="24">
        <v>0.017106481481481483</v>
      </c>
      <c r="G1163" s="21">
        <v>7.0</v>
      </c>
    </row>
    <row r="1164">
      <c r="A1164" s="21" t="s">
        <v>935</v>
      </c>
      <c r="B1164" s="21" t="s">
        <v>340</v>
      </c>
      <c r="C1164" s="21" t="s">
        <v>389</v>
      </c>
      <c r="D1164" s="22">
        <v>259.0</v>
      </c>
      <c r="E1164" s="21" t="s">
        <v>19</v>
      </c>
      <c r="F1164" s="24">
        <v>0.0029976851851851853</v>
      </c>
      <c r="G1164" s="21">
        <v>3.0</v>
      </c>
    </row>
    <row r="1165">
      <c r="A1165" s="21" t="s">
        <v>936</v>
      </c>
      <c r="B1165" s="21" t="s">
        <v>82</v>
      </c>
      <c r="C1165" s="21" t="s">
        <v>26</v>
      </c>
      <c r="D1165" s="22">
        <v>300.0</v>
      </c>
      <c r="E1165" s="21" t="s">
        <v>19</v>
      </c>
      <c r="F1165" s="24">
        <v>0.003472222222222222</v>
      </c>
      <c r="G1165" s="21">
        <v>3.0</v>
      </c>
    </row>
    <row r="1166">
      <c r="A1166" s="21" t="s">
        <v>937</v>
      </c>
      <c r="B1166" s="21" t="s">
        <v>217</v>
      </c>
      <c r="C1166" s="21" t="s">
        <v>389</v>
      </c>
      <c r="D1166" s="22">
        <v>678.0</v>
      </c>
      <c r="E1166" s="21" t="s">
        <v>19</v>
      </c>
      <c r="F1166" s="24">
        <v>0.007847222222222222</v>
      </c>
      <c r="G1166" s="21">
        <v>6.0</v>
      </c>
    </row>
    <row r="1167">
      <c r="A1167" s="21" t="s">
        <v>938</v>
      </c>
      <c r="B1167" s="21" t="s">
        <v>389</v>
      </c>
      <c r="C1167" s="21" t="s">
        <v>217</v>
      </c>
      <c r="D1167" s="22">
        <v>804.0</v>
      </c>
      <c r="E1167" s="21" t="s">
        <v>19</v>
      </c>
      <c r="F1167" s="24">
        <v>0.009305555555555555</v>
      </c>
      <c r="G1167" s="21">
        <v>6.0</v>
      </c>
    </row>
    <row r="1168">
      <c r="A1168" s="21" t="s">
        <v>939</v>
      </c>
      <c r="B1168" s="21" t="s">
        <v>65</v>
      </c>
      <c r="C1168" s="21" t="s">
        <v>286</v>
      </c>
      <c r="D1168" s="22">
        <v>522.0</v>
      </c>
      <c r="E1168" s="21" t="s">
        <v>19</v>
      </c>
      <c r="F1168" s="24">
        <v>0.0060416666666666665</v>
      </c>
      <c r="G1168" s="21">
        <v>4.0</v>
      </c>
    </row>
    <row r="1169">
      <c r="A1169" s="21" t="s">
        <v>940</v>
      </c>
      <c r="B1169" s="21" t="s">
        <v>286</v>
      </c>
      <c r="C1169" s="21" t="s">
        <v>65</v>
      </c>
      <c r="D1169" s="22">
        <v>506.0</v>
      </c>
      <c r="E1169" s="21" t="s">
        <v>19</v>
      </c>
      <c r="F1169" s="24">
        <v>0.005856481481481482</v>
      </c>
      <c r="G1169" s="21">
        <v>5.0</v>
      </c>
    </row>
    <row r="1170">
      <c r="A1170" s="21" t="s">
        <v>941</v>
      </c>
      <c r="B1170" s="21" t="s">
        <v>65</v>
      </c>
      <c r="C1170" s="21" t="s">
        <v>160</v>
      </c>
      <c r="D1170" s="22">
        <v>349.0</v>
      </c>
      <c r="E1170" s="21" t="s">
        <v>19</v>
      </c>
      <c r="F1170" s="24">
        <v>0.004039351851851852</v>
      </c>
      <c r="G1170" s="21">
        <v>5.0</v>
      </c>
    </row>
    <row r="1171">
      <c r="A1171" s="21" t="s">
        <v>942</v>
      </c>
      <c r="B1171" s="21" t="s">
        <v>65</v>
      </c>
      <c r="C1171" s="21" t="s">
        <v>17</v>
      </c>
      <c r="D1171" s="22">
        <v>214.0</v>
      </c>
      <c r="E1171" s="21" t="s">
        <v>19</v>
      </c>
      <c r="F1171" s="24">
        <v>0.002476851851851852</v>
      </c>
      <c r="G1171" s="21">
        <v>6.0</v>
      </c>
    </row>
    <row r="1172">
      <c r="A1172" s="21" t="s">
        <v>943</v>
      </c>
      <c r="B1172" s="21" t="s">
        <v>389</v>
      </c>
      <c r="C1172" s="21" t="s">
        <v>217</v>
      </c>
      <c r="D1172" s="22">
        <v>708.0</v>
      </c>
      <c r="E1172" s="21" t="s">
        <v>19</v>
      </c>
      <c r="F1172" s="24">
        <v>0.008194444444444445</v>
      </c>
      <c r="G1172" s="21">
        <v>3.0</v>
      </c>
    </row>
    <row r="1173">
      <c r="A1173" s="21" t="s">
        <v>944</v>
      </c>
      <c r="B1173" s="21" t="s">
        <v>217</v>
      </c>
      <c r="C1173" s="21" t="s">
        <v>389</v>
      </c>
      <c r="D1173" s="22">
        <v>630.0</v>
      </c>
      <c r="E1173" s="21" t="s">
        <v>19</v>
      </c>
      <c r="F1173" s="24">
        <v>0.007291666666666667</v>
      </c>
      <c r="G1173" s="21">
        <v>3.0</v>
      </c>
    </row>
    <row r="1174">
      <c r="A1174" s="21" t="s">
        <v>945</v>
      </c>
      <c r="B1174" s="21" t="s">
        <v>82</v>
      </c>
      <c r="C1174" s="21" t="s">
        <v>26</v>
      </c>
      <c r="D1174" s="22">
        <v>214.0</v>
      </c>
      <c r="E1174" s="21" t="s">
        <v>19</v>
      </c>
      <c r="F1174" s="24">
        <v>0.002476851851851852</v>
      </c>
      <c r="G1174" s="21">
        <v>6.0</v>
      </c>
    </row>
    <row r="1175">
      <c r="A1175" s="21" t="s">
        <v>946</v>
      </c>
      <c r="B1175" s="21" t="s">
        <v>219</v>
      </c>
      <c r="C1175" s="21" t="s">
        <v>42</v>
      </c>
      <c r="D1175" s="22">
        <v>613.0</v>
      </c>
      <c r="E1175" s="21" t="s">
        <v>19</v>
      </c>
      <c r="F1175" s="24">
        <v>0.007094907407407407</v>
      </c>
      <c r="G1175" s="21">
        <v>4.0</v>
      </c>
    </row>
    <row r="1176">
      <c r="A1176" s="21" t="s">
        <v>947</v>
      </c>
      <c r="B1176" s="21" t="s">
        <v>42</v>
      </c>
      <c r="C1176" s="21" t="s">
        <v>33</v>
      </c>
      <c r="D1176" s="22">
        <v>529.0</v>
      </c>
      <c r="E1176" s="21" t="s">
        <v>19</v>
      </c>
      <c r="F1176" s="24">
        <v>0.006122685185185185</v>
      </c>
      <c r="G1176" s="21">
        <v>4.0</v>
      </c>
    </row>
    <row r="1177">
      <c r="A1177" s="21" t="s">
        <v>948</v>
      </c>
      <c r="B1177" s="21" t="s">
        <v>208</v>
      </c>
      <c r="C1177" s="21" t="s">
        <v>107</v>
      </c>
      <c r="D1177" s="22">
        <v>963.0</v>
      </c>
      <c r="E1177" s="21" t="s">
        <v>19</v>
      </c>
      <c r="F1177" s="24">
        <v>0.011145833333333334</v>
      </c>
      <c r="G1177" s="21">
        <v>4.0</v>
      </c>
    </row>
    <row r="1178">
      <c r="A1178" s="21" t="s">
        <v>949</v>
      </c>
      <c r="B1178" s="21" t="s">
        <v>389</v>
      </c>
      <c r="C1178" s="21" t="s">
        <v>208</v>
      </c>
      <c r="D1178" s="22">
        <v>1041.0</v>
      </c>
      <c r="E1178" s="21" t="s">
        <v>19</v>
      </c>
      <c r="F1178" s="24">
        <v>0.01204861111111111</v>
      </c>
      <c r="G1178" s="21">
        <v>3.0</v>
      </c>
    </row>
    <row r="1179">
      <c r="A1179" s="21" t="s">
        <v>950</v>
      </c>
      <c r="B1179" s="21" t="s">
        <v>208</v>
      </c>
      <c r="C1179" s="21" t="s">
        <v>267</v>
      </c>
      <c r="D1179" s="22">
        <v>474.0</v>
      </c>
      <c r="E1179" s="21" t="s">
        <v>19</v>
      </c>
      <c r="F1179" s="24">
        <v>0.005486111111111111</v>
      </c>
      <c r="G1179" s="21">
        <v>4.0</v>
      </c>
    </row>
    <row r="1180">
      <c r="A1180" s="21" t="s">
        <v>951</v>
      </c>
      <c r="B1180" s="21" t="s">
        <v>389</v>
      </c>
      <c r="C1180" s="21" t="s">
        <v>208</v>
      </c>
      <c r="D1180" s="22">
        <v>1087.0</v>
      </c>
      <c r="E1180" s="21" t="s">
        <v>19</v>
      </c>
      <c r="F1180" s="24">
        <v>0.01258101851851852</v>
      </c>
      <c r="G1180" s="21">
        <v>4.0</v>
      </c>
    </row>
    <row r="1181">
      <c r="A1181" s="21" t="s">
        <v>952</v>
      </c>
      <c r="B1181" s="21" t="s">
        <v>290</v>
      </c>
      <c r="C1181" s="21" t="s">
        <v>130</v>
      </c>
      <c r="D1181" s="22">
        <v>620.0</v>
      </c>
      <c r="E1181" s="21" t="s">
        <v>19</v>
      </c>
      <c r="F1181" s="24">
        <v>0.007175925925925926</v>
      </c>
      <c r="G1181" s="21">
        <v>5.0</v>
      </c>
    </row>
    <row r="1182">
      <c r="A1182" s="21" t="s">
        <v>953</v>
      </c>
      <c r="B1182" s="21" t="s">
        <v>100</v>
      </c>
      <c r="C1182" s="21" t="s">
        <v>225</v>
      </c>
      <c r="D1182" s="22">
        <v>503.0</v>
      </c>
      <c r="E1182" s="21" t="s">
        <v>19</v>
      </c>
      <c r="F1182" s="24">
        <v>0.005821759259259259</v>
      </c>
      <c r="G1182" s="21">
        <v>5.0</v>
      </c>
    </row>
    <row r="1183">
      <c r="A1183" s="21" t="s">
        <v>954</v>
      </c>
      <c r="B1183" s="21" t="s">
        <v>290</v>
      </c>
      <c r="C1183" s="21" t="s">
        <v>130</v>
      </c>
      <c r="D1183" s="22">
        <v>601.0</v>
      </c>
      <c r="E1183" s="21" t="s">
        <v>19</v>
      </c>
      <c r="F1183" s="24">
        <v>0.0069560185185185185</v>
      </c>
      <c r="G1183" s="21">
        <v>6.0</v>
      </c>
    </row>
    <row r="1184">
      <c r="A1184" s="21" t="s">
        <v>955</v>
      </c>
      <c r="B1184" s="21" t="s">
        <v>264</v>
      </c>
      <c r="C1184" s="21" t="s">
        <v>132</v>
      </c>
      <c r="D1184" s="22">
        <v>657.0</v>
      </c>
      <c r="E1184" s="21" t="s">
        <v>19</v>
      </c>
      <c r="F1184" s="24">
        <v>0.007604166666666667</v>
      </c>
      <c r="G1184" s="21">
        <v>2.0</v>
      </c>
    </row>
    <row r="1185">
      <c r="A1185" s="21" t="s">
        <v>956</v>
      </c>
      <c r="B1185" s="21" t="s">
        <v>221</v>
      </c>
      <c r="C1185" s="21" t="s">
        <v>264</v>
      </c>
      <c r="D1185" s="22">
        <v>747.0</v>
      </c>
      <c r="E1185" s="21" t="s">
        <v>19</v>
      </c>
      <c r="F1185" s="24">
        <v>0.008645833333333333</v>
      </c>
      <c r="G1185" s="21">
        <v>2.0</v>
      </c>
    </row>
    <row r="1186">
      <c r="A1186" s="21" t="s">
        <v>957</v>
      </c>
      <c r="B1186" s="21" t="s">
        <v>119</v>
      </c>
      <c r="C1186" s="21" t="s">
        <v>150</v>
      </c>
      <c r="D1186" s="22">
        <v>161.0</v>
      </c>
      <c r="E1186" s="21" t="s">
        <v>19</v>
      </c>
      <c r="F1186" s="24">
        <v>0.001863425925925926</v>
      </c>
      <c r="G1186" s="21">
        <v>5.0</v>
      </c>
    </row>
    <row r="1187">
      <c r="A1187" s="21" t="s">
        <v>958</v>
      </c>
      <c r="B1187" s="21" t="s">
        <v>201</v>
      </c>
      <c r="C1187" s="21" t="s">
        <v>201</v>
      </c>
      <c r="D1187" s="22">
        <v>619.0</v>
      </c>
      <c r="E1187" s="21" t="s">
        <v>19</v>
      </c>
      <c r="F1187" s="24">
        <v>0.0071643518518518514</v>
      </c>
      <c r="G1187" s="21">
        <v>3.0</v>
      </c>
    </row>
    <row r="1188">
      <c r="A1188" s="21" t="s">
        <v>959</v>
      </c>
      <c r="B1188" s="21" t="s">
        <v>219</v>
      </c>
      <c r="C1188" s="21" t="s">
        <v>167</v>
      </c>
      <c r="D1188" s="22">
        <v>397.0</v>
      </c>
      <c r="E1188" s="21" t="s">
        <v>19</v>
      </c>
      <c r="F1188" s="24">
        <v>0.004594907407407408</v>
      </c>
      <c r="G1188" s="21">
        <v>5.0</v>
      </c>
    </row>
    <row r="1189">
      <c r="A1189" s="21" t="s">
        <v>960</v>
      </c>
      <c r="B1189" s="21" t="s">
        <v>42</v>
      </c>
      <c r="C1189" s="21" t="s">
        <v>33</v>
      </c>
      <c r="D1189" s="22">
        <v>1052.0</v>
      </c>
      <c r="E1189" s="21" t="s">
        <v>19</v>
      </c>
      <c r="F1189" s="24">
        <v>0.012175925925925925</v>
      </c>
      <c r="G1189" s="21">
        <v>3.0</v>
      </c>
    </row>
    <row r="1190">
      <c r="A1190" s="21" t="s">
        <v>961</v>
      </c>
      <c r="B1190" s="21" t="s">
        <v>389</v>
      </c>
      <c r="C1190" s="21" t="s">
        <v>221</v>
      </c>
      <c r="D1190" s="22">
        <v>427.0</v>
      </c>
      <c r="E1190" s="21" t="s">
        <v>19</v>
      </c>
      <c r="F1190" s="24">
        <v>0.00494212962962963</v>
      </c>
      <c r="G1190" s="21">
        <v>2.0</v>
      </c>
    </row>
    <row r="1191">
      <c r="A1191" s="21" t="s">
        <v>962</v>
      </c>
      <c r="B1191" s="21" t="s">
        <v>221</v>
      </c>
      <c r="C1191" s="21" t="s">
        <v>389</v>
      </c>
      <c r="D1191" s="22">
        <v>442.0</v>
      </c>
      <c r="E1191" s="21" t="s">
        <v>19</v>
      </c>
      <c r="F1191" s="24">
        <v>0.005115740740740741</v>
      </c>
      <c r="G1191" s="21">
        <v>2.0</v>
      </c>
    </row>
    <row r="1192">
      <c r="A1192" s="21" t="s">
        <v>963</v>
      </c>
      <c r="B1192" s="21" t="s">
        <v>389</v>
      </c>
      <c r="C1192" s="21" t="s">
        <v>221</v>
      </c>
      <c r="D1192" s="22">
        <v>407.0</v>
      </c>
      <c r="E1192" s="21" t="s">
        <v>19</v>
      </c>
      <c r="F1192" s="24">
        <v>0.004710648148148148</v>
      </c>
      <c r="G1192" s="21">
        <v>5.0</v>
      </c>
    </row>
    <row r="1193">
      <c r="A1193" s="21" t="s">
        <v>964</v>
      </c>
      <c r="B1193" s="21" t="s">
        <v>221</v>
      </c>
      <c r="C1193" s="21" t="s">
        <v>389</v>
      </c>
      <c r="D1193" s="22">
        <v>426.0</v>
      </c>
      <c r="E1193" s="21" t="s">
        <v>19</v>
      </c>
      <c r="F1193" s="24">
        <v>0.004930555555555555</v>
      </c>
      <c r="G1193" s="21">
        <v>5.0</v>
      </c>
    </row>
    <row r="1194">
      <c r="A1194" s="21" t="s">
        <v>965</v>
      </c>
      <c r="B1194" s="21" t="s">
        <v>162</v>
      </c>
      <c r="C1194" s="21" t="s">
        <v>32</v>
      </c>
      <c r="D1194" s="22">
        <v>458.0</v>
      </c>
      <c r="E1194" s="21" t="s">
        <v>19</v>
      </c>
      <c r="F1194" s="24">
        <v>0.005300925925925926</v>
      </c>
      <c r="G1194" s="21">
        <v>5.0</v>
      </c>
    </row>
    <row r="1195">
      <c r="A1195" s="21" t="s">
        <v>966</v>
      </c>
      <c r="B1195" s="21" t="s">
        <v>967</v>
      </c>
      <c r="C1195" s="21" t="s">
        <v>64</v>
      </c>
      <c r="D1195" s="22">
        <v>1349.0</v>
      </c>
      <c r="E1195" s="21" t="s">
        <v>19</v>
      </c>
      <c r="F1195" s="24">
        <v>0.015613425925925926</v>
      </c>
      <c r="G1195" s="21">
        <v>3.0</v>
      </c>
    </row>
    <row r="1196">
      <c r="A1196" s="21" t="s">
        <v>968</v>
      </c>
      <c r="B1196" s="21" t="s">
        <v>967</v>
      </c>
      <c r="C1196" s="21" t="s">
        <v>967</v>
      </c>
      <c r="D1196" s="22">
        <v>41.0</v>
      </c>
      <c r="E1196" s="21" t="s">
        <v>19</v>
      </c>
      <c r="F1196" s="24">
        <v>4.7453703703703704E-4</v>
      </c>
      <c r="G1196" s="21">
        <v>5.0</v>
      </c>
    </row>
    <row r="1197">
      <c r="A1197" s="21" t="s">
        <v>969</v>
      </c>
      <c r="B1197" s="21" t="s">
        <v>162</v>
      </c>
      <c r="C1197" s="21" t="s">
        <v>32</v>
      </c>
      <c r="D1197" s="22">
        <v>429.0</v>
      </c>
      <c r="E1197" s="21" t="s">
        <v>19</v>
      </c>
      <c r="F1197" s="24">
        <v>0.004965277777777778</v>
      </c>
      <c r="G1197" s="21">
        <v>2.0</v>
      </c>
    </row>
    <row r="1198">
      <c r="A1198" s="21" t="s">
        <v>970</v>
      </c>
      <c r="B1198" s="21" t="s">
        <v>967</v>
      </c>
      <c r="C1198" s="21" t="s">
        <v>184</v>
      </c>
      <c r="D1198" s="22">
        <v>468.0</v>
      </c>
      <c r="E1198" s="21" t="s">
        <v>19</v>
      </c>
      <c r="F1198" s="24">
        <v>0.005416666666666667</v>
      </c>
      <c r="G1198" s="21">
        <v>3.0</v>
      </c>
    </row>
    <row r="1199">
      <c r="A1199" s="21" t="s">
        <v>971</v>
      </c>
      <c r="B1199" s="21" t="s">
        <v>52</v>
      </c>
      <c r="C1199" s="21" t="s">
        <v>32</v>
      </c>
      <c r="D1199" s="22">
        <v>528.0</v>
      </c>
      <c r="E1199" s="21" t="s">
        <v>19</v>
      </c>
      <c r="F1199" s="24">
        <v>0.006111111111111111</v>
      </c>
      <c r="G1199" s="21">
        <v>3.0</v>
      </c>
    </row>
    <row r="1200">
      <c r="A1200" s="21" t="s">
        <v>972</v>
      </c>
      <c r="B1200" s="21" t="s">
        <v>967</v>
      </c>
      <c r="C1200" s="21" t="s">
        <v>184</v>
      </c>
      <c r="D1200" s="22">
        <v>504.0</v>
      </c>
      <c r="E1200" s="21" t="s">
        <v>19</v>
      </c>
      <c r="F1200" s="24">
        <v>0.005833333333333334</v>
      </c>
      <c r="G1200" s="21">
        <v>2.0</v>
      </c>
    </row>
    <row r="1201">
      <c r="A1201" s="21" t="s">
        <v>973</v>
      </c>
      <c r="B1201" s="21" t="s">
        <v>974</v>
      </c>
      <c r="C1201" s="21" t="s">
        <v>90</v>
      </c>
      <c r="D1201" s="22">
        <v>687.0</v>
      </c>
      <c r="E1201" s="21" t="s">
        <v>19</v>
      </c>
      <c r="F1201" s="24">
        <v>0.007951388888888888</v>
      </c>
      <c r="G1201" s="21">
        <v>1.0</v>
      </c>
    </row>
    <row r="1202">
      <c r="A1202" s="21" t="s">
        <v>975</v>
      </c>
      <c r="B1202" s="21" t="s">
        <v>416</v>
      </c>
      <c r="C1202" s="21" t="s">
        <v>183</v>
      </c>
      <c r="D1202" s="22">
        <v>1234.0</v>
      </c>
      <c r="E1202" s="21" t="s">
        <v>19</v>
      </c>
      <c r="F1202" s="24">
        <v>0.014282407407407407</v>
      </c>
      <c r="G1202" s="21">
        <v>5.0</v>
      </c>
    </row>
    <row r="1203">
      <c r="A1203" s="21" t="s">
        <v>976</v>
      </c>
      <c r="B1203" s="21" t="s">
        <v>974</v>
      </c>
      <c r="C1203" s="21" t="s">
        <v>977</v>
      </c>
      <c r="D1203" s="22">
        <v>168.0</v>
      </c>
      <c r="E1203" s="21" t="s">
        <v>19</v>
      </c>
      <c r="F1203" s="24">
        <v>0.0019444444444444444</v>
      </c>
      <c r="G1203" s="21">
        <v>3.0</v>
      </c>
    </row>
    <row r="1204">
      <c r="A1204" s="21" t="s">
        <v>978</v>
      </c>
      <c r="B1204" s="21" t="s">
        <v>90</v>
      </c>
      <c r="C1204" s="21" t="s">
        <v>271</v>
      </c>
      <c r="D1204" s="22">
        <v>136.0</v>
      </c>
      <c r="E1204" s="21" t="s">
        <v>19</v>
      </c>
      <c r="F1204" s="24">
        <v>0.001574074074074074</v>
      </c>
      <c r="G1204" s="21">
        <v>4.0</v>
      </c>
    </row>
    <row r="1205">
      <c r="A1205" s="21" t="s">
        <v>979</v>
      </c>
      <c r="B1205" s="21" t="s">
        <v>90</v>
      </c>
      <c r="C1205" s="21" t="s">
        <v>271</v>
      </c>
      <c r="D1205" s="22">
        <v>163.0</v>
      </c>
      <c r="E1205" s="21" t="s">
        <v>19</v>
      </c>
      <c r="F1205" s="24">
        <v>0.0018865740740740742</v>
      </c>
      <c r="G1205" s="21">
        <v>2.0</v>
      </c>
    </row>
    <row r="1206">
      <c r="A1206" s="21" t="s">
        <v>980</v>
      </c>
      <c r="B1206" s="21" t="s">
        <v>271</v>
      </c>
      <c r="C1206" s="21" t="s">
        <v>90</v>
      </c>
      <c r="D1206" s="22">
        <v>217.0</v>
      </c>
      <c r="E1206" s="21" t="s">
        <v>19</v>
      </c>
      <c r="F1206" s="24">
        <v>0.002511574074074074</v>
      </c>
      <c r="G1206" s="21">
        <v>1.0</v>
      </c>
    </row>
    <row r="1207">
      <c r="A1207" s="21" t="s">
        <v>981</v>
      </c>
      <c r="B1207" s="21" t="s">
        <v>100</v>
      </c>
      <c r="C1207" s="21" t="s">
        <v>775</v>
      </c>
      <c r="D1207" s="22">
        <v>388.0</v>
      </c>
      <c r="E1207" s="21" t="s">
        <v>19</v>
      </c>
      <c r="F1207" s="24">
        <v>0.0044907407407407405</v>
      </c>
      <c r="G1207" s="21">
        <v>3.0</v>
      </c>
    </row>
    <row r="1208">
      <c r="A1208" s="21" t="s">
        <v>982</v>
      </c>
      <c r="B1208" s="21" t="s">
        <v>290</v>
      </c>
      <c r="C1208" s="21" t="s">
        <v>130</v>
      </c>
      <c r="D1208" s="22">
        <v>470.0</v>
      </c>
      <c r="E1208" s="21" t="s">
        <v>19</v>
      </c>
      <c r="F1208" s="24">
        <v>0.005439814814814815</v>
      </c>
      <c r="G1208" s="21">
        <v>5.0</v>
      </c>
    </row>
    <row r="1209">
      <c r="A1209" s="21" t="s">
        <v>983</v>
      </c>
      <c r="B1209" s="21" t="s">
        <v>51</v>
      </c>
      <c r="C1209" s="21" t="s">
        <v>290</v>
      </c>
      <c r="D1209" s="22">
        <v>277.0</v>
      </c>
      <c r="E1209" s="21" t="s">
        <v>19</v>
      </c>
      <c r="F1209" s="24">
        <v>0.0032060185185185186</v>
      </c>
      <c r="G1209" s="21">
        <v>5.0</v>
      </c>
    </row>
    <row r="1210">
      <c r="A1210" s="21" t="s">
        <v>984</v>
      </c>
      <c r="B1210" s="21" t="s">
        <v>267</v>
      </c>
      <c r="C1210" s="21" t="s">
        <v>775</v>
      </c>
      <c r="D1210" s="22">
        <v>228.0</v>
      </c>
      <c r="E1210" s="21" t="s">
        <v>19</v>
      </c>
      <c r="F1210" s="24">
        <v>0.002638888888888889</v>
      </c>
      <c r="G1210" s="21">
        <v>3.0</v>
      </c>
    </row>
    <row r="1211">
      <c r="A1211" s="21" t="s">
        <v>985</v>
      </c>
      <c r="B1211" s="21" t="s">
        <v>100</v>
      </c>
      <c r="C1211" s="21" t="s">
        <v>775</v>
      </c>
      <c r="D1211" s="22">
        <v>200.0</v>
      </c>
      <c r="E1211" s="21" t="s">
        <v>19</v>
      </c>
      <c r="F1211" s="24">
        <v>0.0023148148148148147</v>
      </c>
      <c r="G1211" s="21">
        <v>6.0</v>
      </c>
    </row>
    <row r="1212">
      <c r="A1212" s="21" t="s">
        <v>986</v>
      </c>
      <c r="B1212" s="21" t="s">
        <v>290</v>
      </c>
      <c r="C1212" s="21" t="s">
        <v>130</v>
      </c>
      <c r="D1212" s="22">
        <v>574.0</v>
      </c>
      <c r="E1212" s="21" t="s">
        <v>19</v>
      </c>
      <c r="F1212" s="24">
        <v>0.006643518518518518</v>
      </c>
      <c r="G1212" s="21">
        <v>6.0</v>
      </c>
    </row>
    <row r="1213">
      <c r="A1213" s="21" t="s">
        <v>987</v>
      </c>
      <c r="B1213" s="21" t="s">
        <v>51</v>
      </c>
      <c r="C1213" s="21" t="s">
        <v>290</v>
      </c>
      <c r="D1213" s="22">
        <v>330.0</v>
      </c>
      <c r="E1213" s="21" t="s">
        <v>19</v>
      </c>
      <c r="F1213" s="24">
        <v>0.0038194444444444443</v>
      </c>
      <c r="G1213" s="21">
        <v>6.0</v>
      </c>
    </row>
    <row r="1214">
      <c r="A1214" s="21" t="s">
        <v>988</v>
      </c>
      <c r="B1214" s="21" t="s">
        <v>274</v>
      </c>
      <c r="C1214" s="21" t="s">
        <v>775</v>
      </c>
      <c r="D1214" s="22">
        <v>457.0</v>
      </c>
      <c r="E1214" s="21" t="s">
        <v>19</v>
      </c>
      <c r="F1214" s="24">
        <v>0.0052893518518518515</v>
      </c>
      <c r="G1214" s="21">
        <v>6.0</v>
      </c>
    </row>
    <row r="1215">
      <c r="A1215" s="21" t="s">
        <v>989</v>
      </c>
      <c r="B1215" s="21" t="s">
        <v>774</v>
      </c>
      <c r="C1215" s="21" t="s">
        <v>274</v>
      </c>
      <c r="D1215" s="22">
        <v>149.0</v>
      </c>
      <c r="E1215" s="21" t="s">
        <v>19</v>
      </c>
      <c r="F1215" s="24">
        <v>0.001724537037037037</v>
      </c>
      <c r="G1215" s="21">
        <v>6.0</v>
      </c>
    </row>
    <row r="1216">
      <c r="A1216" s="21" t="s">
        <v>990</v>
      </c>
      <c r="B1216" s="21" t="s">
        <v>991</v>
      </c>
      <c r="C1216" s="21" t="s">
        <v>81</v>
      </c>
      <c r="D1216" s="22">
        <v>1144.0</v>
      </c>
      <c r="E1216" s="21" t="s">
        <v>19</v>
      </c>
      <c r="F1216" s="24">
        <v>0.01324074074074074</v>
      </c>
      <c r="G1216" s="21">
        <v>6.0</v>
      </c>
    </row>
    <row r="1217">
      <c r="A1217" s="21" t="s">
        <v>992</v>
      </c>
      <c r="B1217" s="21" t="s">
        <v>81</v>
      </c>
      <c r="C1217" s="21" t="s">
        <v>437</v>
      </c>
      <c r="D1217" s="22">
        <v>362.0</v>
      </c>
      <c r="E1217" s="21" t="s">
        <v>19</v>
      </c>
      <c r="F1217" s="24">
        <v>0.004189814814814815</v>
      </c>
      <c r="G1217" s="21">
        <v>5.0</v>
      </c>
    </row>
    <row r="1218">
      <c r="A1218" s="21" t="s">
        <v>993</v>
      </c>
      <c r="B1218" s="21" t="s">
        <v>437</v>
      </c>
      <c r="C1218" s="21" t="s">
        <v>275</v>
      </c>
      <c r="D1218" s="22">
        <v>689.0</v>
      </c>
      <c r="E1218" s="21" t="s">
        <v>19</v>
      </c>
      <c r="F1218" s="24">
        <v>0.007974537037037037</v>
      </c>
      <c r="G1218" s="21">
        <v>5.0</v>
      </c>
    </row>
    <row r="1219">
      <c r="A1219" s="21" t="s">
        <v>994</v>
      </c>
      <c r="B1219" s="21" t="s">
        <v>995</v>
      </c>
      <c r="C1219" s="21" t="s">
        <v>81</v>
      </c>
      <c r="D1219" s="22">
        <v>772.0</v>
      </c>
      <c r="E1219" s="21" t="s">
        <v>19</v>
      </c>
      <c r="F1219" s="24">
        <v>0.008935185185185185</v>
      </c>
      <c r="G1219" s="21">
        <v>3.0</v>
      </c>
    </row>
    <row r="1220">
      <c r="A1220" s="21" t="s">
        <v>996</v>
      </c>
      <c r="B1220" s="21" t="s">
        <v>437</v>
      </c>
      <c r="C1220" s="21" t="s">
        <v>81</v>
      </c>
      <c r="D1220" s="22">
        <v>419.0</v>
      </c>
      <c r="E1220" s="21" t="s">
        <v>19</v>
      </c>
      <c r="F1220" s="24">
        <v>0.004849537037037037</v>
      </c>
      <c r="G1220" s="21">
        <v>5.0</v>
      </c>
    </row>
    <row r="1221">
      <c r="A1221" s="21" t="s">
        <v>997</v>
      </c>
      <c r="B1221" s="21" t="s">
        <v>81</v>
      </c>
      <c r="C1221" s="21" t="s">
        <v>437</v>
      </c>
      <c r="D1221" s="22">
        <v>411.0</v>
      </c>
      <c r="E1221" s="21" t="s">
        <v>19</v>
      </c>
      <c r="F1221" s="24">
        <v>0.004756944444444445</v>
      </c>
      <c r="G1221" s="21">
        <v>5.0</v>
      </c>
    </row>
    <row r="1222">
      <c r="A1222" s="21" t="s">
        <v>998</v>
      </c>
      <c r="B1222" s="21" t="s">
        <v>437</v>
      </c>
      <c r="C1222" s="21" t="s">
        <v>176</v>
      </c>
      <c r="D1222" s="22">
        <v>599.0</v>
      </c>
      <c r="E1222" s="21" t="s">
        <v>19</v>
      </c>
      <c r="F1222" s="24">
        <v>0.0069328703703703705</v>
      </c>
      <c r="G1222" s="21">
        <v>1.0</v>
      </c>
    </row>
    <row r="1223">
      <c r="A1223" s="21" t="s">
        <v>999</v>
      </c>
      <c r="B1223" s="21" t="s">
        <v>176</v>
      </c>
      <c r="C1223" s="21" t="s">
        <v>81</v>
      </c>
      <c r="D1223" s="22">
        <v>1075.0</v>
      </c>
      <c r="E1223" s="21" t="s">
        <v>19</v>
      </c>
      <c r="F1223" s="24">
        <v>0.01244212962962963</v>
      </c>
      <c r="G1223" s="21">
        <v>1.0</v>
      </c>
    </row>
    <row r="1224">
      <c r="A1224" s="21" t="s">
        <v>1000</v>
      </c>
      <c r="B1224" s="21" t="s">
        <v>81</v>
      </c>
      <c r="C1224" s="21" t="s">
        <v>437</v>
      </c>
      <c r="D1224" s="22">
        <v>409.0</v>
      </c>
      <c r="E1224" s="21" t="s">
        <v>19</v>
      </c>
      <c r="F1224" s="24">
        <v>0.004733796296296297</v>
      </c>
      <c r="G1224" s="21">
        <v>1.0</v>
      </c>
    </row>
    <row r="1225">
      <c r="A1225" s="21" t="s">
        <v>1001</v>
      </c>
      <c r="B1225" s="21" t="s">
        <v>232</v>
      </c>
      <c r="C1225" s="21" t="s">
        <v>593</v>
      </c>
      <c r="D1225" s="22">
        <v>458.0</v>
      </c>
      <c r="E1225" s="21" t="s">
        <v>44</v>
      </c>
      <c r="F1225" s="24">
        <v>0.005300925925925926</v>
      </c>
      <c r="G1225" s="21">
        <v>5.0</v>
      </c>
    </row>
    <row r="1226">
      <c r="A1226" s="21" t="s">
        <v>1002</v>
      </c>
      <c r="B1226" s="21" t="s">
        <v>320</v>
      </c>
      <c r="C1226" s="21" t="s">
        <v>122</v>
      </c>
      <c r="D1226" s="22">
        <v>850.0</v>
      </c>
      <c r="E1226" s="21" t="s">
        <v>19</v>
      </c>
      <c r="F1226" s="24">
        <v>0.009837962962962963</v>
      </c>
      <c r="G1226" s="21">
        <v>5.0</v>
      </c>
    </row>
    <row r="1227">
      <c r="A1227" s="21" t="s">
        <v>1003</v>
      </c>
      <c r="B1227" s="21" t="s">
        <v>122</v>
      </c>
      <c r="C1227" s="21" t="s">
        <v>320</v>
      </c>
      <c r="D1227" s="22">
        <v>823.0</v>
      </c>
      <c r="E1227" s="21" t="s">
        <v>19</v>
      </c>
      <c r="F1227" s="24">
        <v>0.009525462962962963</v>
      </c>
      <c r="G1227" s="21">
        <v>5.0</v>
      </c>
    </row>
    <row r="1228">
      <c r="A1228" s="21" t="s">
        <v>1004</v>
      </c>
      <c r="B1228" s="21" t="s">
        <v>838</v>
      </c>
      <c r="C1228" s="21" t="s">
        <v>158</v>
      </c>
      <c r="D1228" s="22">
        <v>580.0</v>
      </c>
      <c r="E1228" s="21" t="s">
        <v>19</v>
      </c>
      <c r="F1228" s="24">
        <v>0.006712962962962963</v>
      </c>
      <c r="G1228" s="21">
        <v>5.0</v>
      </c>
    </row>
    <row r="1229">
      <c r="A1229" s="21" t="s">
        <v>1005</v>
      </c>
      <c r="B1229" s="21" t="s">
        <v>300</v>
      </c>
      <c r="C1229" s="21" t="s">
        <v>244</v>
      </c>
      <c r="D1229" s="22">
        <v>956.0</v>
      </c>
      <c r="E1229" s="21" t="s">
        <v>19</v>
      </c>
      <c r="F1229" s="24">
        <v>0.011064814814814816</v>
      </c>
      <c r="G1229" s="21">
        <v>4.0</v>
      </c>
    </row>
    <row r="1230">
      <c r="A1230" s="21" t="s">
        <v>1006</v>
      </c>
      <c r="B1230" s="21" t="s">
        <v>338</v>
      </c>
      <c r="C1230" s="21" t="s">
        <v>158</v>
      </c>
      <c r="D1230" s="22">
        <v>352.0</v>
      </c>
      <c r="E1230" s="21" t="s">
        <v>19</v>
      </c>
      <c r="F1230" s="24">
        <v>0.004074074074074074</v>
      </c>
      <c r="G1230" s="21">
        <v>4.0</v>
      </c>
    </row>
    <row r="1231">
      <c r="A1231" s="21" t="s">
        <v>1007</v>
      </c>
      <c r="B1231" s="21" t="s">
        <v>158</v>
      </c>
      <c r="C1231" s="21" t="s">
        <v>158</v>
      </c>
      <c r="D1231" s="22">
        <v>12.0</v>
      </c>
      <c r="E1231" s="21" t="s">
        <v>19</v>
      </c>
      <c r="F1231" s="24">
        <v>1.388888888888889E-4</v>
      </c>
      <c r="G1231" s="21">
        <v>4.0</v>
      </c>
    </row>
    <row r="1232">
      <c r="A1232" s="21" t="s">
        <v>1008</v>
      </c>
      <c r="B1232" s="21" t="s">
        <v>263</v>
      </c>
      <c r="C1232" s="21" t="s">
        <v>110</v>
      </c>
      <c r="D1232" s="22">
        <v>374.0</v>
      </c>
      <c r="E1232" s="21" t="s">
        <v>19</v>
      </c>
      <c r="F1232" s="24">
        <v>0.0043287037037037035</v>
      </c>
      <c r="G1232" s="21">
        <v>5.0</v>
      </c>
    </row>
    <row r="1233">
      <c r="A1233" s="21" t="s">
        <v>1009</v>
      </c>
      <c r="B1233" s="21" t="s">
        <v>188</v>
      </c>
      <c r="C1233" s="21" t="s">
        <v>244</v>
      </c>
      <c r="D1233" s="22">
        <v>966.0</v>
      </c>
      <c r="E1233" s="21" t="s">
        <v>19</v>
      </c>
      <c r="F1233" s="24">
        <v>0.011180555555555555</v>
      </c>
      <c r="G1233" s="21">
        <v>6.0</v>
      </c>
    </row>
    <row r="1234">
      <c r="A1234" s="21" t="s">
        <v>1010</v>
      </c>
      <c r="B1234" s="21" t="s">
        <v>244</v>
      </c>
      <c r="C1234" s="21" t="s">
        <v>300</v>
      </c>
      <c r="D1234" s="22">
        <v>1061.0</v>
      </c>
      <c r="E1234" s="21" t="s">
        <v>19</v>
      </c>
      <c r="F1234" s="24">
        <v>0.012280092592592592</v>
      </c>
      <c r="G1234" s="21">
        <v>6.0</v>
      </c>
    </row>
    <row r="1235">
      <c r="A1235" s="21" t="s">
        <v>1011</v>
      </c>
      <c r="B1235" s="21" t="s">
        <v>219</v>
      </c>
      <c r="C1235" s="21" t="s">
        <v>166</v>
      </c>
      <c r="D1235" s="22">
        <v>1284.0</v>
      </c>
      <c r="E1235" s="21" t="s">
        <v>44</v>
      </c>
      <c r="F1235" s="24">
        <v>0.014861111111111111</v>
      </c>
      <c r="G1235" s="21">
        <v>4.0</v>
      </c>
    </row>
    <row r="1236">
      <c r="A1236" s="21" t="s">
        <v>1012</v>
      </c>
      <c r="B1236" s="21" t="s">
        <v>54</v>
      </c>
      <c r="C1236" s="21" t="s">
        <v>116</v>
      </c>
      <c r="D1236" s="22">
        <v>1289.0</v>
      </c>
      <c r="E1236" s="21" t="s">
        <v>19</v>
      </c>
      <c r="F1236" s="24">
        <v>0.014918981481481481</v>
      </c>
      <c r="G1236" s="21">
        <v>4.0</v>
      </c>
    </row>
    <row r="1237">
      <c r="A1237" s="21" t="s">
        <v>1013</v>
      </c>
      <c r="B1237" s="21" t="s">
        <v>188</v>
      </c>
      <c r="C1237" s="21" t="s">
        <v>54</v>
      </c>
      <c r="D1237" s="22">
        <v>1435.0</v>
      </c>
      <c r="E1237" s="21" t="s">
        <v>19</v>
      </c>
      <c r="F1237" s="24">
        <v>0.016608796296296295</v>
      </c>
      <c r="G1237" s="21">
        <v>4.0</v>
      </c>
    </row>
    <row r="1238">
      <c r="A1238" s="21" t="s">
        <v>1014</v>
      </c>
      <c r="B1238" s="21" t="s">
        <v>46</v>
      </c>
      <c r="C1238" s="21" t="s">
        <v>300</v>
      </c>
      <c r="D1238" s="22">
        <v>1596.0</v>
      </c>
      <c r="E1238" s="21" t="s">
        <v>19</v>
      </c>
      <c r="F1238" s="24">
        <v>0.018472222222222223</v>
      </c>
      <c r="G1238" s="21">
        <v>4.0</v>
      </c>
    </row>
    <row r="1239">
      <c r="A1239" s="21" t="s">
        <v>1015</v>
      </c>
      <c r="B1239" s="21" t="s">
        <v>54</v>
      </c>
      <c r="C1239" s="21" t="s">
        <v>300</v>
      </c>
      <c r="D1239" s="22">
        <v>1570.0</v>
      </c>
      <c r="E1239" s="21" t="s">
        <v>19</v>
      </c>
      <c r="F1239" s="24">
        <v>0.018171296296296297</v>
      </c>
      <c r="G1239" s="21">
        <v>5.0</v>
      </c>
    </row>
    <row r="1240">
      <c r="A1240" s="21" t="s">
        <v>1016</v>
      </c>
      <c r="B1240" s="21" t="s">
        <v>188</v>
      </c>
      <c r="C1240" s="21" t="s">
        <v>46</v>
      </c>
      <c r="D1240" s="22">
        <v>1458.0</v>
      </c>
      <c r="E1240" s="21" t="s">
        <v>19</v>
      </c>
      <c r="F1240" s="24">
        <v>0.016875</v>
      </c>
      <c r="G1240" s="21">
        <v>2.0</v>
      </c>
    </row>
    <row r="1241">
      <c r="A1241" s="21" t="s">
        <v>1017</v>
      </c>
      <c r="B1241" s="21" t="s">
        <v>54</v>
      </c>
      <c r="C1241" s="21" t="s">
        <v>300</v>
      </c>
      <c r="D1241" s="22">
        <v>1451.0</v>
      </c>
      <c r="E1241" s="21" t="s">
        <v>19</v>
      </c>
      <c r="F1241" s="24">
        <v>0.016793981481481483</v>
      </c>
      <c r="G1241" s="21">
        <v>2.0</v>
      </c>
    </row>
    <row r="1242">
      <c r="A1242" s="21" t="s">
        <v>1018</v>
      </c>
      <c r="B1242" s="21" t="s">
        <v>46</v>
      </c>
      <c r="C1242" s="21" t="s">
        <v>300</v>
      </c>
      <c r="D1242" s="22">
        <v>1538.0</v>
      </c>
      <c r="E1242" s="21" t="s">
        <v>19</v>
      </c>
      <c r="F1242" s="24">
        <v>0.017800925925925925</v>
      </c>
      <c r="G1242" s="21">
        <v>2.0</v>
      </c>
    </row>
    <row r="1243">
      <c r="A1243" s="21" t="s">
        <v>1019</v>
      </c>
      <c r="B1243" s="21" t="s">
        <v>593</v>
      </c>
      <c r="C1243" s="21" t="s">
        <v>289</v>
      </c>
      <c r="D1243" s="22">
        <v>717.0</v>
      </c>
      <c r="E1243" s="21" t="s">
        <v>44</v>
      </c>
      <c r="F1243" s="24">
        <v>0.00829861111111111</v>
      </c>
      <c r="G1243" s="21">
        <v>5.0</v>
      </c>
    </row>
    <row r="1244">
      <c r="A1244" s="21" t="s">
        <v>1020</v>
      </c>
      <c r="B1244" s="21" t="s">
        <v>181</v>
      </c>
      <c r="C1244" s="21" t="s">
        <v>105</v>
      </c>
      <c r="D1244" s="22">
        <v>356.0</v>
      </c>
      <c r="E1244" s="21" t="s">
        <v>19</v>
      </c>
      <c r="F1244" s="24">
        <v>0.004120370370370371</v>
      </c>
      <c r="G1244" s="21">
        <v>3.0</v>
      </c>
    </row>
    <row r="1245">
      <c r="A1245" s="21" t="s">
        <v>1021</v>
      </c>
      <c r="B1245" s="21" t="s">
        <v>105</v>
      </c>
      <c r="C1245" s="21" t="s">
        <v>125</v>
      </c>
      <c r="D1245" s="22">
        <v>168.0</v>
      </c>
      <c r="E1245" s="21" t="s">
        <v>19</v>
      </c>
      <c r="F1245" s="24">
        <v>0.0019444444444444444</v>
      </c>
      <c r="G1245" s="21">
        <v>4.0</v>
      </c>
    </row>
    <row r="1246">
      <c r="A1246" s="21" t="s">
        <v>1022</v>
      </c>
      <c r="B1246" s="21" t="s">
        <v>105</v>
      </c>
      <c r="C1246" s="21" t="s">
        <v>183</v>
      </c>
      <c r="D1246" s="22">
        <v>295.0</v>
      </c>
      <c r="E1246" s="21" t="s">
        <v>19</v>
      </c>
      <c r="F1246" s="24">
        <v>0.003414351851851852</v>
      </c>
      <c r="G1246" s="21">
        <v>3.0</v>
      </c>
    </row>
    <row r="1247">
      <c r="A1247" s="21" t="s">
        <v>1023</v>
      </c>
      <c r="B1247" s="21" t="s">
        <v>606</v>
      </c>
      <c r="C1247" s="21" t="s">
        <v>607</v>
      </c>
      <c r="D1247" s="22">
        <v>237.0</v>
      </c>
      <c r="E1247" s="21" t="s">
        <v>19</v>
      </c>
      <c r="F1247" s="24">
        <v>0.0027430555555555554</v>
      </c>
      <c r="G1247" s="21">
        <v>2.0</v>
      </c>
    </row>
    <row r="1248">
      <c r="A1248" s="21" t="s">
        <v>1024</v>
      </c>
      <c r="B1248" s="21" t="s">
        <v>47</v>
      </c>
      <c r="C1248" s="21" t="s">
        <v>105</v>
      </c>
      <c r="D1248" s="22">
        <v>664.0</v>
      </c>
      <c r="E1248" s="21" t="s">
        <v>19</v>
      </c>
      <c r="F1248" s="24">
        <v>0.0076851851851851855</v>
      </c>
      <c r="G1248" s="21">
        <v>1.0</v>
      </c>
    </row>
    <row r="1249">
      <c r="A1249" s="21" t="s">
        <v>1025</v>
      </c>
      <c r="B1249" s="21" t="s">
        <v>170</v>
      </c>
      <c r="C1249" s="21" t="s">
        <v>307</v>
      </c>
      <c r="D1249" s="22">
        <v>211.0</v>
      </c>
      <c r="E1249" s="21" t="s">
        <v>19</v>
      </c>
      <c r="F1249" s="24">
        <v>0.0024421296296296296</v>
      </c>
      <c r="G1249" s="21">
        <v>1.0</v>
      </c>
    </row>
    <row r="1250">
      <c r="A1250" s="21" t="s">
        <v>1026</v>
      </c>
      <c r="B1250" s="21" t="s">
        <v>414</v>
      </c>
      <c r="C1250" s="21" t="s">
        <v>105</v>
      </c>
      <c r="D1250" s="22">
        <v>1271.0</v>
      </c>
      <c r="E1250" s="21" t="s">
        <v>19</v>
      </c>
      <c r="F1250" s="24">
        <v>0.014710648148148148</v>
      </c>
      <c r="G1250" s="21">
        <v>1.0</v>
      </c>
    </row>
    <row r="1251">
      <c r="A1251" s="21" t="s">
        <v>1027</v>
      </c>
      <c r="B1251" s="21" t="s">
        <v>307</v>
      </c>
      <c r="C1251" s="21" t="s">
        <v>47</v>
      </c>
      <c r="D1251" s="22">
        <v>657.0</v>
      </c>
      <c r="E1251" s="21" t="s">
        <v>19</v>
      </c>
      <c r="F1251" s="24">
        <v>0.007604166666666667</v>
      </c>
      <c r="G1251" s="21">
        <v>1.0</v>
      </c>
    </row>
    <row r="1252">
      <c r="A1252" s="21" t="s">
        <v>1028</v>
      </c>
      <c r="B1252" s="21" t="s">
        <v>105</v>
      </c>
      <c r="C1252" s="21" t="s">
        <v>414</v>
      </c>
      <c r="D1252" s="22">
        <v>1439.0</v>
      </c>
      <c r="E1252" s="21" t="s">
        <v>19</v>
      </c>
      <c r="F1252" s="24">
        <v>0.016655092592592593</v>
      </c>
      <c r="G1252" s="21">
        <v>1.0</v>
      </c>
    </row>
    <row r="1253">
      <c r="A1253" s="21" t="s">
        <v>1029</v>
      </c>
      <c r="B1253" s="21" t="s">
        <v>262</v>
      </c>
      <c r="C1253" s="21" t="s">
        <v>107</v>
      </c>
      <c r="D1253" s="22">
        <v>389.0</v>
      </c>
      <c r="E1253" s="21" t="s">
        <v>19</v>
      </c>
      <c r="F1253" s="24">
        <v>0.004502314814814815</v>
      </c>
      <c r="G1253" s="21">
        <v>1.0</v>
      </c>
    </row>
    <row r="1254">
      <c r="A1254" s="21" t="s">
        <v>1030</v>
      </c>
      <c r="B1254" s="21" t="s">
        <v>300</v>
      </c>
      <c r="C1254" s="21" t="s">
        <v>142</v>
      </c>
      <c r="D1254" s="22">
        <v>529.0</v>
      </c>
      <c r="E1254" s="21" t="s">
        <v>19</v>
      </c>
      <c r="F1254" s="24">
        <v>0.006122685185185185</v>
      </c>
      <c r="G1254" s="21">
        <v>1.0</v>
      </c>
    </row>
    <row r="1255">
      <c r="A1255" s="21" t="s">
        <v>1031</v>
      </c>
      <c r="B1255" s="21" t="s">
        <v>142</v>
      </c>
      <c r="C1255" s="21" t="s">
        <v>30</v>
      </c>
      <c r="D1255" s="22">
        <v>579.0</v>
      </c>
      <c r="E1255" s="21" t="s">
        <v>19</v>
      </c>
      <c r="F1255" s="24">
        <v>0.006701388888888889</v>
      </c>
      <c r="G1255" s="21">
        <v>5.0</v>
      </c>
    </row>
    <row r="1256">
      <c r="A1256" s="21" t="s">
        <v>1032</v>
      </c>
      <c r="B1256" s="21" t="s">
        <v>142</v>
      </c>
      <c r="C1256" s="21" t="s">
        <v>300</v>
      </c>
      <c r="D1256" s="22">
        <v>608.0</v>
      </c>
      <c r="E1256" s="21" t="s">
        <v>19</v>
      </c>
      <c r="F1256" s="24">
        <v>0.007037037037037037</v>
      </c>
      <c r="G1256" s="21">
        <v>5.0</v>
      </c>
    </row>
    <row r="1257">
      <c r="A1257" s="21" t="s">
        <v>1033</v>
      </c>
      <c r="B1257" s="21" t="s">
        <v>70</v>
      </c>
      <c r="C1257" s="21" t="s">
        <v>244</v>
      </c>
      <c r="D1257" s="22">
        <v>922.0</v>
      </c>
      <c r="E1257" s="21" t="s">
        <v>19</v>
      </c>
      <c r="F1257" s="24">
        <v>0.010671296296296297</v>
      </c>
      <c r="G1257" s="21">
        <v>4.0</v>
      </c>
    </row>
    <row r="1258">
      <c r="A1258" s="21" t="s">
        <v>1034</v>
      </c>
      <c r="B1258" s="21" t="s">
        <v>244</v>
      </c>
      <c r="C1258" s="21" t="s">
        <v>70</v>
      </c>
      <c r="D1258" s="22">
        <v>711.0</v>
      </c>
      <c r="E1258" s="21" t="s">
        <v>19</v>
      </c>
      <c r="F1258" s="24">
        <v>0.008229166666666666</v>
      </c>
      <c r="G1258" s="21">
        <v>4.0</v>
      </c>
    </row>
    <row r="1259">
      <c r="A1259" s="21" t="s">
        <v>1035</v>
      </c>
      <c r="B1259" s="21" t="s">
        <v>74</v>
      </c>
      <c r="C1259" s="21" t="s">
        <v>38</v>
      </c>
      <c r="D1259" s="22">
        <v>489.0</v>
      </c>
      <c r="E1259" s="21" t="s">
        <v>19</v>
      </c>
      <c r="F1259" s="24">
        <v>0.005659722222222222</v>
      </c>
      <c r="G1259" s="21">
        <v>5.0</v>
      </c>
    </row>
    <row r="1260">
      <c r="A1260" s="21" t="s">
        <v>1036</v>
      </c>
      <c r="B1260" s="21" t="s">
        <v>284</v>
      </c>
      <c r="C1260" s="21" t="s">
        <v>125</v>
      </c>
      <c r="D1260" s="22">
        <v>218.0</v>
      </c>
      <c r="E1260" s="21" t="s">
        <v>19</v>
      </c>
      <c r="F1260" s="24">
        <v>0.002523148148148148</v>
      </c>
      <c r="G1260" s="21">
        <v>5.0</v>
      </c>
    </row>
    <row r="1261">
      <c r="A1261" s="21" t="s">
        <v>1037</v>
      </c>
      <c r="B1261" s="21" t="s">
        <v>124</v>
      </c>
      <c r="C1261" s="21" t="s">
        <v>284</v>
      </c>
      <c r="D1261" s="22">
        <v>239.0</v>
      </c>
      <c r="E1261" s="21" t="s">
        <v>19</v>
      </c>
      <c r="F1261" s="24">
        <v>0.002766203703703704</v>
      </c>
      <c r="G1261" s="21">
        <v>6.0</v>
      </c>
    </row>
    <row r="1262">
      <c r="A1262" s="21" t="s">
        <v>1038</v>
      </c>
      <c r="B1262" s="21" t="s">
        <v>264</v>
      </c>
      <c r="C1262" s="21" t="s">
        <v>145</v>
      </c>
      <c r="D1262" s="22">
        <v>821.0</v>
      </c>
      <c r="E1262" s="21" t="s">
        <v>19</v>
      </c>
      <c r="F1262" s="24">
        <v>0.009502314814814814</v>
      </c>
      <c r="G1262" s="21">
        <v>5.0</v>
      </c>
    </row>
    <row r="1263">
      <c r="A1263" s="21" t="s">
        <v>1039</v>
      </c>
      <c r="B1263" s="21" t="s">
        <v>777</v>
      </c>
      <c r="C1263" s="21" t="s">
        <v>51</v>
      </c>
      <c r="D1263" s="22">
        <v>401.0</v>
      </c>
      <c r="E1263" s="21" t="s">
        <v>19</v>
      </c>
      <c r="F1263" s="24">
        <v>0.004641203703703704</v>
      </c>
      <c r="G1263" s="21">
        <v>5.0</v>
      </c>
    </row>
    <row r="1264">
      <c r="A1264" s="21" t="s">
        <v>1040</v>
      </c>
      <c r="B1264" s="21" t="s">
        <v>145</v>
      </c>
      <c r="C1264" s="21" t="s">
        <v>777</v>
      </c>
      <c r="D1264" s="22">
        <v>712.0</v>
      </c>
      <c r="E1264" s="21" t="s">
        <v>19</v>
      </c>
      <c r="F1264" s="24">
        <v>0.008240740740740741</v>
      </c>
      <c r="G1264" s="21">
        <v>5.0</v>
      </c>
    </row>
    <row r="1265">
      <c r="A1265" s="21" t="s">
        <v>1041</v>
      </c>
      <c r="B1265" s="21" t="s">
        <v>167</v>
      </c>
      <c r="C1265" s="21" t="s">
        <v>777</v>
      </c>
      <c r="D1265" s="22">
        <v>1007.0</v>
      </c>
      <c r="E1265" s="21" t="s">
        <v>19</v>
      </c>
      <c r="F1265" s="24">
        <v>0.011655092592592592</v>
      </c>
      <c r="G1265" s="21">
        <v>5.0</v>
      </c>
    </row>
    <row r="1266">
      <c r="A1266" s="21" t="s">
        <v>1042</v>
      </c>
      <c r="B1266" s="21" t="s">
        <v>264</v>
      </c>
      <c r="C1266" s="21" t="s">
        <v>145</v>
      </c>
      <c r="D1266" s="22">
        <v>798.0</v>
      </c>
      <c r="E1266" s="21" t="s">
        <v>19</v>
      </c>
      <c r="F1266" s="24">
        <v>0.009236111111111112</v>
      </c>
      <c r="G1266" s="21">
        <v>5.0</v>
      </c>
    </row>
    <row r="1267">
      <c r="A1267" s="21" t="s">
        <v>1043</v>
      </c>
      <c r="B1267" s="21" t="s">
        <v>264</v>
      </c>
      <c r="C1267" s="21" t="s">
        <v>145</v>
      </c>
      <c r="D1267" s="22">
        <v>723.0</v>
      </c>
      <c r="E1267" s="21" t="s">
        <v>19</v>
      </c>
      <c r="F1267" s="24">
        <v>0.008368055555555556</v>
      </c>
      <c r="G1267" s="21">
        <v>3.0</v>
      </c>
    </row>
    <row r="1268">
      <c r="A1268" s="21" t="s">
        <v>1044</v>
      </c>
      <c r="B1268" s="21" t="s">
        <v>289</v>
      </c>
      <c r="C1268" s="21" t="s">
        <v>115</v>
      </c>
      <c r="D1268" s="22">
        <v>225.0</v>
      </c>
      <c r="E1268" s="21" t="s">
        <v>19</v>
      </c>
      <c r="F1268" s="24">
        <v>0.0026041666666666665</v>
      </c>
      <c r="G1268" s="21">
        <v>3.0</v>
      </c>
    </row>
    <row r="1269">
      <c r="A1269" s="21" t="s">
        <v>1045</v>
      </c>
      <c r="B1269" s="21" t="s">
        <v>115</v>
      </c>
      <c r="C1269" s="21" t="s">
        <v>279</v>
      </c>
      <c r="D1269" s="22">
        <v>1007.0</v>
      </c>
      <c r="E1269" s="21" t="s">
        <v>19</v>
      </c>
      <c r="F1269" s="24">
        <v>0.011655092592592592</v>
      </c>
      <c r="G1269" s="21">
        <v>3.0</v>
      </c>
    </row>
    <row r="1270">
      <c r="A1270" s="21" t="s">
        <v>1046</v>
      </c>
      <c r="B1270" s="21" t="s">
        <v>57</v>
      </c>
      <c r="C1270" s="21" t="s">
        <v>115</v>
      </c>
      <c r="D1270" s="22">
        <v>666.0</v>
      </c>
      <c r="E1270" s="21" t="s">
        <v>19</v>
      </c>
      <c r="F1270" s="24">
        <v>0.0077083333333333335</v>
      </c>
      <c r="G1270" s="21">
        <v>3.0</v>
      </c>
    </row>
    <row r="1271">
      <c r="A1271" s="21" t="s">
        <v>1047</v>
      </c>
      <c r="B1271" s="21" t="s">
        <v>115</v>
      </c>
      <c r="C1271" s="21" t="s">
        <v>405</v>
      </c>
      <c r="D1271" s="22">
        <v>168.0</v>
      </c>
      <c r="E1271" s="21" t="s">
        <v>19</v>
      </c>
      <c r="F1271" s="24">
        <v>0.0019444444444444444</v>
      </c>
      <c r="G1271" s="21">
        <v>3.0</v>
      </c>
    </row>
    <row r="1272">
      <c r="A1272" s="21" t="s">
        <v>1048</v>
      </c>
      <c r="B1272" s="21" t="s">
        <v>405</v>
      </c>
      <c r="C1272" s="21" t="s">
        <v>508</v>
      </c>
      <c r="D1272" s="22">
        <v>951.0</v>
      </c>
      <c r="E1272" s="21" t="s">
        <v>19</v>
      </c>
      <c r="F1272" s="24">
        <v>0.011006944444444444</v>
      </c>
      <c r="G1272" s="21">
        <v>3.0</v>
      </c>
    </row>
    <row r="1273">
      <c r="A1273" s="21" t="s">
        <v>1049</v>
      </c>
      <c r="B1273" s="21" t="s">
        <v>115</v>
      </c>
      <c r="C1273" s="21" t="s">
        <v>351</v>
      </c>
      <c r="D1273" s="22">
        <v>696.0</v>
      </c>
      <c r="E1273" s="21" t="s">
        <v>19</v>
      </c>
      <c r="F1273" s="24">
        <v>0.008055555555555555</v>
      </c>
      <c r="G1273" s="21">
        <v>7.0</v>
      </c>
    </row>
    <row r="1274">
      <c r="A1274" s="21" t="s">
        <v>1050</v>
      </c>
      <c r="B1274" s="21" t="s">
        <v>405</v>
      </c>
      <c r="C1274" s="21" t="s">
        <v>508</v>
      </c>
      <c r="D1274" s="22">
        <v>1051.0</v>
      </c>
      <c r="E1274" s="21" t="s">
        <v>19</v>
      </c>
      <c r="F1274" s="24">
        <v>0.012164351851851852</v>
      </c>
      <c r="G1274" s="21">
        <v>2.0</v>
      </c>
    </row>
    <row r="1275">
      <c r="A1275" s="21" t="s">
        <v>1051</v>
      </c>
      <c r="B1275" s="21" t="s">
        <v>64</v>
      </c>
      <c r="C1275" s="21" t="s">
        <v>230</v>
      </c>
      <c r="D1275" s="22">
        <v>468.0</v>
      </c>
      <c r="E1275" s="21" t="s">
        <v>19</v>
      </c>
      <c r="F1275" s="24">
        <v>0.005416666666666667</v>
      </c>
      <c r="G1275" s="21">
        <v>2.0</v>
      </c>
    </row>
    <row r="1276">
      <c r="A1276" s="21" t="s">
        <v>1052</v>
      </c>
      <c r="B1276" s="21" t="s">
        <v>115</v>
      </c>
      <c r="C1276" s="21" t="s">
        <v>405</v>
      </c>
      <c r="D1276" s="22">
        <v>185.0</v>
      </c>
      <c r="E1276" s="21" t="s">
        <v>19</v>
      </c>
      <c r="F1276" s="24">
        <v>0.0021412037037037038</v>
      </c>
      <c r="G1276" s="21">
        <v>2.0</v>
      </c>
    </row>
    <row r="1277">
      <c r="A1277" s="21" t="s">
        <v>1053</v>
      </c>
      <c r="B1277" s="21" t="s">
        <v>775</v>
      </c>
      <c r="C1277" s="21" t="s">
        <v>777</v>
      </c>
      <c r="D1277" s="22">
        <v>492.0</v>
      </c>
      <c r="E1277" s="21" t="s">
        <v>19</v>
      </c>
      <c r="F1277" s="24">
        <v>0.005694444444444445</v>
      </c>
      <c r="G1277" s="21">
        <v>2.0</v>
      </c>
    </row>
    <row r="1278">
      <c r="A1278" s="21" t="s">
        <v>1054</v>
      </c>
      <c r="B1278" s="21" t="s">
        <v>145</v>
      </c>
      <c r="C1278" s="21" t="s">
        <v>775</v>
      </c>
      <c r="D1278" s="22">
        <v>556.0</v>
      </c>
      <c r="E1278" s="21" t="s">
        <v>19</v>
      </c>
      <c r="F1278" s="24">
        <v>0.006435185185185185</v>
      </c>
      <c r="G1278" s="21">
        <v>2.0</v>
      </c>
    </row>
    <row r="1279">
      <c r="A1279" s="21" t="s">
        <v>1055</v>
      </c>
      <c r="B1279" s="21" t="s">
        <v>188</v>
      </c>
      <c r="C1279" s="21" t="s">
        <v>167</v>
      </c>
      <c r="D1279" s="22">
        <v>687.0</v>
      </c>
      <c r="E1279" s="21" t="s">
        <v>19</v>
      </c>
      <c r="F1279" s="24">
        <v>0.007951388888888888</v>
      </c>
      <c r="G1279" s="21">
        <v>2.0</v>
      </c>
    </row>
    <row r="1280">
      <c r="A1280" s="21" t="s">
        <v>1056</v>
      </c>
      <c r="B1280" s="21" t="s">
        <v>405</v>
      </c>
      <c r="C1280" s="21" t="s">
        <v>508</v>
      </c>
      <c r="D1280" s="22">
        <v>1031.0</v>
      </c>
      <c r="E1280" s="21" t="s">
        <v>19</v>
      </c>
      <c r="F1280" s="24">
        <v>0.01193287037037037</v>
      </c>
      <c r="G1280" s="21">
        <v>2.0</v>
      </c>
    </row>
    <row r="1281">
      <c r="A1281" s="21" t="s">
        <v>1057</v>
      </c>
      <c r="B1281" s="21" t="s">
        <v>1058</v>
      </c>
      <c r="C1281" s="21" t="s">
        <v>405</v>
      </c>
      <c r="D1281" s="22">
        <v>260.0</v>
      </c>
      <c r="E1281" s="21" t="s">
        <v>19</v>
      </c>
      <c r="F1281" s="24">
        <v>0.0030092592592592593</v>
      </c>
      <c r="G1281" s="21">
        <v>2.0</v>
      </c>
    </row>
    <row r="1282">
      <c r="A1282" s="21" t="s">
        <v>1059</v>
      </c>
      <c r="B1282" s="21" t="s">
        <v>65</v>
      </c>
      <c r="C1282" s="21" t="s">
        <v>32</v>
      </c>
      <c r="D1282" s="22">
        <v>352.0</v>
      </c>
      <c r="E1282" s="21" t="s">
        <v>19</v>
      </c>
      <c r="F1282" s="24">
        <v>0.004074074074074074</v>
      </c>
      <c r="G1282" s="21">
        <v>2.0</v>
      </c>
    </row>
    <row r="1283">
      <c r="A1283" s="21" t="s">
        <v>1060</v>
      </c>
      <c r="B1283" s="21" t="s">
        <v>17</v>
      </c>
      <c r="C1283" s="21" t="s">
        <v>65</v>
      </c>
      <c r="D1283" s="22">
        <v>294.0</v>
      </c>
      <c r="E1283" s="21" t="s">
        <v>19</v>
      </c>
      <c r="F1283" s="24">
        <v>0.0034027777777777776</v>
      </c>
      <c r="G1283" s="21">
        <v>2.0</v>
      </c>
    </row>
    <row r="1284">
      <c r="A1284" s="21" t="s">
        <v>1061</v>
      </c>
      <c r="B1284" s="21" t="s">
        <v>30</v>
      </c>
      <c r="C1284" s="21" t="s">
        <v>231</v>
      </c>
      <c r="D1284" s="22">
        <v>168.0</v>
      </c>
      <c r="E1284" s="21" t="s">
        <v>19</v>
      </c>
      <c r="F1284" s="24">
        <v>0.0019444444444444444</v>
      </c>
      <c r="G1284" s="21">
        <v>4.0</v>
      </c>
    </row>
    <row r="1285">
      <c r="A1285" s="21" t="s">
        <v>1062</v>
      </c>
      <c r="B1285" s="21" t="s">
        <v>606</v>
      </c>
      <c r="C1285" s="21" t="s">
        <v>333</v>
      </c>
      <c r="D1285" s="22">
        <v>411.0</v>
      </c>
      <c r="E1285" s="21" t="s">
        <v>44</v>
      </c>
      <c r="F1285" s="24">
        <v>0.004756944444444445</v>
      </c>
      <c r="G1285" s="21">
        <v>3.0</v>
      </c>
    </row>
    <row r="1286">
      <c r="A1286" s="21" t="s">
        <v>1063</v>
      </c>
      <c r="B1286" s="21" t="s">
        <v>1064</v>
      </c>
      <c r="C1286" s="21" t="s">
        <v>1065</v>
      </c>
      <c r="D1286" s="22">
        <v>859.0</v>
      </c>
      <c r="E1286" s="21" t="s">
        <v>19</v>
      </c>
      <c r="F1286" s="24">
        <v>0.009942129629629629</v>
      </c>
      <c r="G1286" s="21">
        <v>2.0</v>
      </c>
    </row>
    <row r="1287">
      <c r="A1287" s="21" t="s">
        <v>1066</v>
      </c>
      <c r="B1287" s="21" t="s">
        <v>1065</v>
      </c>
      <c r="C1287" s="21" t="s">
        <v>1064</v>
      </c>
      <c r="D1287" s="22">
        <v>767.0</v>
      </c>
      <c r="E1287" s="21" t="s">
        <v>19</v>
      </c>
      <c r="F1287" s="24">
        <v>0.008877314814814815</v>
      </c>
      <c r="G1287" s="21">
        <v>2.0</v>
      </c>
    </row>
    <row r="1288">
      <c r="A1288" s="21" t="s">
        <v>1067</v>
      </c>
      <c r="B1288" s="21" t="s">
        <v>1065</v>
      </c>
      <c r="C1288" s="21" t="s">
        <v>1064</v>
      </c>
      <c r="D1288" s="22">
        <v>819.0</v>
      </c>
      <c r="E1288" s="21" t="s">
        <v>19</v>
      </c>
      <c r="F1288" s="24">
        <v>0.009479166666666667</v>
      </c>
      <c r="G1288" s="21">
        <v>5.0</v>
      </c>
    </row>
    <row r="1289">
      <c r="A1289" s="21" t="s">
        <v>1068</v>
      </c>
      <c r="B1289" s="21" t="s">
        <v>1064</v>
      </c>
      <c r="C1289" s="21" t="s">
        <v>1065</v>
      </c>
      <c r="D1289" s="22">
        <v>998.0</v>
      </c>
      <c r="E1289" s="21" t="s">
        <v>19</v>
      </c>
      <c r="F1289" s="24">
        <v>0.011550925925925926</v>
      </c>
      <c r="G1289" s="21">
        <v>5.0</v>
      </c>
    </row>
    <row r="1290">
      <c r="A1290" s="21" t="s">
        <v>1069</v>
      </c>
      <c r="B1290" s="21" t="s">
        <v>326</v>
      </c>
      <c r="C1290" s="21" t="s">
        <v>858</v>
      </c>
      <c r="D1290" s="22">
        <v>373.0</v>
      </c>
      <c r="E1290" s="21" t="s">
        <v>19</v>
      </c>
      <c r="F1290" s="24">
        <v>0.00431712962962963</v>
      </c>
      <c r="G1290" s="21">
        <v>6.0</v>
      </c>
    </row>
    <row r="1291">
      <c r="A1291" s="21" t="s">
        <v>1070</v>
      </c>
      <c r="B1291" s="21" t="s">
        <v>858</v>
      </c>
      <c r="C1291" s="21" t="s">
        <v>326</v>
      </c>
      <c r="D1291" s="22">
        <v>405.0</v>
      </c>
      <c r="E1291" s="21" t="s">
        <v>19</v>
      </c>
      <c r="F1291" s="24">
        <v>0.0046875</v>
      </c>
      <c r="G1291" s="21">
        <v>6.0</v>
      </c>
    </row>
    <row r="1292">
      <c r="A1292" s="21" t="s">
        <v>1071</v>
      </c>
      <c r="B1292" s="21" t="s">
        <v>147</v>
      </c>
      <c r="C1292" s="21" t="s">
        <v>18</v>
      </c>
      <c r="D1292" s="22">
        <v>708.0</v>
      </c>
      <c r="E1292" s="21" t="s">
        <v>19</v>
      </c>
      <c r="F1292" s="24">
        <v>0.008194444444444445</v>
      </c>
      <c r="G1292" s="21">
        <v>4.0</v>
      </c>
    </row>
    <row r="1293">
      <c r="A1293" s="21" t="s">
        <v>1072</v>
      </c>
      <c r="B1293" s="21" t="s">
        <v>341</v>
      </c>
      <c r="C1293" s="21" t="s">
        <v>135</v>
      </c>
      <c r="D1293" s="22">
        <v>821.0</v>
      </c>
      <c r="E1293" s="21" t="s">
        <v>19</v>
      </c>
      <c r="F1293" s="24">
        <v>0.009502314814814814</v>
      </c>
      <c r="G1293" s="21">
        <v>3.0</v>
      </c>
    </row>
    <row r="1294">
      <c r="A1294" s="21" t="s">
        <v>1073</v>
      </c>
      <c r="B1294" s="21" t="s">
        <v>341</v>
      </c>
      <c r="C1294" s="21" t="s">
        <v>135</v>
      </c>
      <c r="D1294" s="22">
        <v>863.0</v>
      </c>
      <c r="E1294" s="21" t="s">
        <v>19</v>
      </c>
      <c r="F1294" s="24">
        <v>0.009988425925925927</v>
      </c>
      <c r="G1294" s="21">
        <v>6.0</v>
      </c>
    </row>
    <row r="1295">
      <c r="A1295" s="21" t="s">
        <v>1074</v>
      </c>
      <c r="B1295" s="21" t="s">
        <v>135</v>
      </c>
      <c r="C1295" s="21" t="s">
        <v>341</v>
      </c>
      <c r="D1295" s="22">
        <v>761.0</v>
      </c>
      <c r="E1295" s="21" t="s">
        <v>19</v>
      </c>
      <c r="F1295" s="24">
        <v>0.00880787037037037</v>
      </c>
      <c r="G1295" s="21">
        <v>6.0</v>
      </c>
    </row>
    <row r="1296">
      <c r="A1296" s="21" t="s">
        <v>1075</v>
      </c>
      <c r="B1296" s="21" t="s">
        <v>147</v>
      </c>
      <c r="C1296" s="21" t="s">
        <v>214</v>
      </c>
      <c r="D1296" s="22">
        <v>619.0</v>
      </c>
      <c r="E1296" s="21" t="s">
        <v>19</v>
      </c>
      <c r="F1296" s="24">
        <v>0.0071643518518518514</v>
      </c>
      <c r="G1296" s="21">
        <v>7.0</v>
      </c>
    </row>
    <row r="1297">
      <c r="A1297" s="21" t="s">
        <v>1076</v>
      </c>
      <c r="B1297" s="21" t="s">
        <v>214</v>
      </c>
      <c r="C1297" s="21" t="s">
        <v>147</v>
      </c>
      <c r="D1297" s="22">
        <v>598.0</v>
      </c>
      <c r="E1297" s="21" t="s">
        <v>19</v>
      </c>
      <c r="F1297" s="24">
        <v>0.006921296296296296</v>
      </c>
      <c r="G1297" s="21">
        <v>7.0</v>
      </c>
    </row>
    <row r="1298">
      <c r="A1298" s="21" t="s">
        <v>1077</v>
      </c>
      <c r="B1298" s="21" t="s">
        <v>184</v>
      </c>
      <c r="C1298" s="21" t="s">
        <v>18</v>
      </c>
      <c r="D1298" s="22">
        <v>454.0</v>
      </c>
      <c r="E1298" s="21" t="s">
        <v>19</v>
      </c>
      <c r="F1298" s="24">
        <v>0.00525462962962963</v>
      </c>
      <c r="G1298" s="21">
        <v>7.0</v>
      </c>
    </row>
    <row r="1299">
      <c r="A1299" s="21" t="s">
        <v>1078</v>
      </c>
      <c r="B1299" s="21" t="s">
        <v>1079</v>
      </c>
      <c r="C1299" s="21" t="s">
        <v>159</v>
      </c>
      <c r="D1299" s="22">
        <v>2055.0</v>
      </c>
      <c r="E1299" s="21" t="s">
        <v>44</v>
      </c>
      <c r="F1299" s="24">
        <v>0.02378472222222222</v>
      </c>
      <c r="G1299" s="21">
        <v>4.0</v>
      </c>
    </row>
    <row r="1300">
      <c r="A1300" s="21" t="s">
        <v>1080</v>
      </c>
      <c r="B1300" s="21" t="s">
        <v>31</v>
      </c>
      <c r="C1300" s="21" t="s">
        <v>282</v>
      </c>
      <c r="D1300" s="22">
        <v>713.0</v>
      </c>
      <c r="E1300" s="21" t="s">
        <v>19</v>
      </c>
      <c r="F1300" s="24">
        <v>0.008252314814814815</v>
      </c>
      <c r="G1300" s="21">
        <v>4.0</v>
      </c>
    </row>
    <row r="1301">
      <c r="A1301" s="21" t="s">
        <v>1081</v>
      </c>
      <c r="B1301" s="21" t="s">
        <v>214</v>
      </c>
      <c r="C1301" s="21" t="s">
        <v>94</v>
      </c>
      <c r="D1301" s="22">
        <v>205.0</v>
      </c>
      <c r="E1301" s="21" t="s">
        <v>19</v>
      </c>
      <c r="F1301" s="24">
        <v>0.002372685185185185</v>
      </c>
      <c r="G1301" s="21">
        <v>6.0</v>
      </c>
    </row>
    <row r="1302">
      <c r="A1302" s="21" t="s">
        <v>1082</v>
      </c>
      <c r="B1302" s="21" t="s">
        <v>94</v>
      </c>
      <c r="C1302" s="21" t="s">
        <v>214</v>
      </c>
      <c r="D1302" s="22">
        <v>162.0</v>
      </c>
      <c r="E1302" s="21" t="s">
        <v>19</v>
      </c>
      <c r="F1302" s="24">
        <v>0.001875</v>
      </c>
      <c r="G1302" s="21">
        <v>6.0</v>
      </c>
    </row>
    <row r="1303">
      <c r="A1303" s="21" t="s">
        <v>1083</v>
      </c>
      <c r="B1303" s="21" t="s">
        <v>188</v>
      </c>
      <c r="C1303" s="21" t="s">
        <v>50</v>
      </c>
      <c r="D1303" s="22">
        <v>237.0</v>
      </c>
      <c r="E1303" s="21" t="s">
        <v>19</v>
      </c>
      <c r="F1303" s="24">
        <v>0.0027430555555555554</v>
      </c>
      <c r="G1303" s="21">
        <v>6.0</v>
      </c>
    </row>
    <row r="1304">
      <c r="A1304" s="21" t="s">
        <v>1084</v>
      </c>
      <c r="B1304" s="21" t="s">
        <v>99</v>
      </c>
      <c r="C1304" s="21" t="s">
        <v>188</v>
      </c>
      <c r="D1304" s="22">
        <v>560.0</v>
      </c>
      <c r="E1304" s="21" t="s">
        <v>19</v>
      </c>
      <c r="F1304" s="24">
        <v>0.006481481481481481</v>
      </c>
      <c r="G1304" s="21">
        <v>6.0</v>
      </c>
    </row>
    <row r="1305">
      <c r="A1305" s="21" t="s">
        <v>1085</v>
      </c>
      <c r="B1305" s="21" t="s">
        <v>389</v>
      </c>
      <c r="C1305" s="21" t="s">
        <v>191</v>
      </c>
      <c r="D1305" s="22">
        <v>582.0</v>
      </c>
      <c r="E1305" s="21" t="s">
        <v>19</v>
      </c>
      <c r="F1305" s="24">
        <v>0.006736111111111111</v>
      </c>
      <c r="G1305" s="21">
        <v>5.0</v>
      </c>
    </row>
    <row r="1306">
      <c r="A1306" s="21" t="s">
        <v>1086</v>
      </c>
      <c r="B1306" s="21" t="s">
        <v>191</v>
      </c>
      <c r="C1306" s="21" t="s">
        <v>389</v>
      </c>
      <c r="D1306" s="22">
        <v>497.0</v>
      </c>
      <c r="E1306" s="21" t="s">
        <v>19</v>
      </c>
      <c r="F1306" s="24">
        <v>0.005752314814814815</v>
      </c>
      <c r="G1306" s="21">
        <v>6.0</v>
      </c>
    </row>
    <row r="1307">
      <c r="A1307" s="21" t="s">
        <v>1087</v>
      </c>
      <c r="B1307" s="21" t="s">
        <v>389</v>
      </c>
      <c r="C1307" s="21" t="s">
        <v>191</v>
      </c>
      <c r="D1307" s="22">
        <v>650.0</v>
      </c>
      <c r="E1307" s="21" t="s">
        <v>19</v>
      </c>
      <c r="F1307" s="24">
        <v>0.007523148148148148</v>
      </c>
      <c r="G1307" s="21">
        <v>6.0</v>
      </c>
    </row>
    <row r="1308">
      <c r="A1308" s="21" t="s">
        <v>1088</v>
      </c>
      <c r="B1308" s="21" t="s">
        <v>99</v>
      </c>
      <c r="C1308" s="21" t="s">
        <v>32</v>
      </c>
      <c r="D1308" s="22">
        <v>845.0</v>
      </c>
      <c r="E1308" s="21" t="s">
        <v>19</v>
      </c>
      <c r="F1308" s="24">
        <v>0.009780092592592592</v>
      </c>
      <c r="G1308" s="21">
        <v>4.0</v>
      </c>
    </row>
    <row r="1309">
      <c r="A1309" s="21" t="s">
        <v>1089</v>
      </c>
      <c r="B1309" s="21" t="s">
        <v>222</v>
      </c>
      <c r="C1309" s="21" t="s">
        <v>32</v>
      </c>
      <c r="D1309" s="22">
        <v>700.0</v>
      </c>
      <c r="E1309" s="21" t="s">
        <v>19</v>
      </c>
      <c r="F1309" s="24">
        <v>0.008101851851851851</v>
      </c>
      <c r="G1309" s="21">
        <v>6.0</v>
      </c>
    </row>
    <row r="1310">
      <c r="A1310" s="21" t="s">
        <v>1090</v>
      </c>
      <c r="B1310" s="21" t="s">
        <v>32</v>
      </c>
      <c r="C1310" s="21" t="s">
        <v>222</v>
      </c>
      <c r="D1310" s="22">
        <v>830.0</v>
      </c>
      <c r="E1310" s="21" t="s">
        <v>19</v>
      </c>
      <c r="F1310" s="24">
        <v>0.009606481481481481</v>
      </c>
      <c r="G1310" s="21">
        <v>6.0</v>
      </c>
    </row>
    <row r="1311">
      <c r="A1311" s="21" t="s">
        <v>1091</v>
      </c>
      <c r="B1311" s="21" t="s">
        <v>324</v>
      </c>
      <c r="C1311" s="21" t="s">
        <v>232</v>
      </c>
      <c r="D1311" s="22">
        <v>1327.0</v>
      </c>
      <c r="E1311" s="21" t="s">
        <v>19</v>
      </c>
      <c r="F1311" s="24">
        <v>0.015358796296296296</v>
      </c>
      <c r="G1311" s="21">
        <v>6.0</v>
      </c>
    </row>
    <row r="1312">
      <c r="A1312" s="21" t="s">
        <v>1092</v>
      </c>
      <c r="B1312" s="21" t="s">
        <v>186</v>
      </c>
      <c r="C1312" s="21" t="s">
        <v>187</v>
      </c>
      <c r="D1312" s="22">
        <v>613.0</v>
      </c>
      <c r="E1312" s="21" t="s">
        <v>19</v>
      </c>
      <c r="F1312" s="24">
        <v>0.007094907407407407</v>
      </c>
      <c r="G1312" s="21">
        <v>3.0</v>
      </c>
    </row>
    <row r="1313">
      <c r="A1313" s="21" t="s">
        <v>1093</v>
      </c>
      <c r="B1313" s="21" t="s">
        <v>187</v>
      </c>
      <c r="C1313" s="21" t="s">
        <v>186</v>
      </c>
      <c r="D1313" s="22">
        <v>586.0</v>
      </c>
      <c r="E1313" s="21" t="s">
        <v>19</v>
      </c>
      <c r="F1313" s="24">
        <v>0.006782407407407407</v>
      </c>
      <c r="G1313" s="21">
        <v>3.0</v>
      </c>
    </row>
    <row r="1314">
      <c r="A1314" s="21" t="s">
        <v>1094</v>
      </c>
      <c r="B1314" s="21" t="s">
        <v>186</v>
      </c>
      <c r="C1314" s="21" t="s">
        <v>187</v>
      </c>
      <c r="D1314" s="22">
        <v>546.0</v>
      </c>
      <c r="E1314" s="21" t="s">
        <v>19</v>
      </c>
      <c r="F1314" s="24">
        <v>0.006319444444444444</v>
      </c>
      <c r="G1314" s="21">
        <v>6.0</v>
      </c>
    </row>
    <row r="1315">
      <c r="A1315" s="21" t="s">
        <v>1095</v>
      </c>
      <c r="B1315" s="21" t="s">
        <v>160</v>
      </c>
      <c r="C1315" s="21" t="s">
        <v>52</v>
      </c>
      <c r="D1315" s="22">
        <v>264.0</v>
      </c>
      <c r="E1315" s="21" t="s">
        <v>19</v>
      </c>
      <c r="F1315" s="24">
        <v>0.0030555555555555557</v>
      </c>
      <c r="G1315" s="21">
        <v>5.0</v>
      </c>
    </row>
    <row r="1316">
      <c r="A1316" s="21" t="s">
        <v>1096</v>
      </c>
      <c r="B1316" s="21" t="s">
        <v>295</v>
      </c>
      <c r="C1316" s="21" t="s">
        <v>146</v>
      </c>
      <c r="D1316" s="22">
        <v>711.0</v>
      </c>
      <c r="E1316" s="21" t="s">
        <v>19</v>
      </c>
      <c r="F1316" s="24">
        <v>0.008229166666666666</v>
      </c>
      <c r="G1316" s="21">
        <v>6.0</v>
      </c>
    </row>
    <row r="1317">
      <c r="A1317" s="21" t="s">
        <v>1097</v>
      </c>
      <c r="B1317" s="21" t="s">
        <v>287</v>
      </c>
      <c r="C1317" s="21" t="s">
        <v>144</v>
      </c>
      <c r="D1317" s="22">
        <v>288.0</v>
      </c>
      <c r="E1317" s="21" t="s">
        <v>44</v>
      </c>
      <c r="F1317" s="24">
        <v>0.0033333333333333335</v>
      </c>
      <c r="G1317" s="21">
        <v>6.0</v>
      </c>
    </row>
    <row r="1318">
      <c r="A1318" s="21" t="s">
        <v>1098</v>
      </c>
      <c r="B1318" s="21" t="s">
        <v>162</v>
      </c>
      <c r="C1318" s="21" t="s">
        <v>65</v>
      </c>
      <c r="D1318" s="22">
        <v>609.0</v>
      </c>
      <c r="E1318" s="21" t="s">
        <v>19</v>
      </c>
      <c r="F1318" s="24">
        <v>0.007048611111111111</v>
      </c>
      <c r="G1318" s="21">
        <v>6.0</v>
      </c>
    </row>
    <row r="1319">
      <c r="A1319" s="21" t="s">
        <v>1099</v>
      </c>
      <c r="B1319" s="21" t="s">
        <v>93</v>
      </c>
      <c r="C1319" s="21" t="s">
        <v>162</v>
      </c>
      <c r="D1319" s="22">
        <v>816.0</v>
      </c>
      <c r="E1319" s="21" t="s">
        <v>19</v>
      </c>
      <c r="F1319" s="24">
        <v>0.009444444444444445</v>
      </c>
      <c r="G1319" s="21">
        <v>6.0</v>
      </c>
    </row>
    <row r="1320">
      <c r="A1320" s="21"/>
      <c r="B1320" s="21"/>
      <c r="C1320" s="21"/>
      <c r="D1320" s="22"/>
      <c r="F1320" s="15"/>
    </row>
    <row r="1321">
      <c r="A1321" s="21"/>
      <c r="B1321" s="21"/>
      <c r="C1321" s="21"/>
      <c r="D1321" s="22"/>
      <c r="E1321" s="26" t="s">
        <v>1100</v>
      </c>
      <c r="F1321" s="27">
        <f>sum(F2:F1319)</f>
        <v>16.04184028</v>
      </c>
      <c r="G1321" s="5">
        <f>value(F1321*24*3600)</f>
        <v>1386015</v>
      </c>
    </row>
    <row r="1322">
      <c r="A1322" s="21"/>
      <c r="B1322" s="21"/>
      <c r="C1322" s="21"/>
      <c r="D1322" s="22"/>
      <c r="F1322" s="21" t="s">
        <v>1101</v>
      </c>
      <c r="G1322" s="21" t="s">
        <v>1102</v>
      </c>
    </row>
    <row r="1323">
      <c r="A1323" s="21"/>
      <c r="B1323" s="21"/>
      <c r="C1323" s="21"/>
      <c r="D1323" s="22"/>
      <c r="F1323" s="15"/>
    </row>
    <row r="1324">
      <c r="A1324" s="21"/>
      <c r="B1324" s="21"/>
      <c r="C1324" s="21"/>
      <c r="D1324" s="22"/>
      <c r="F1324" s="15"/>
    </row>
    <row r="1325">
      <c r="A1325" s="21"/>
      <c r="B1325" s="21"/>
      <c r="C1325" s="21"/>
      <c r="D1325" s="22"/>
      <c r="F1325" s="15"/>
    </row>
    <row r="1326">
      <c r="A1326" s="21"/>
      <c r="B1326" s="21"/>
      <c r="C1326" s="21"/>
      <c r="D1326" s="22"/>
      <c r="F1326" s="15"/>
    </row>
    <row r="1327">
      <c r="A1327" s="21"/>
      <c r="B1327" s="21"/>
      <c r="C1327" s="21"/>
      <c r="D1327" s="22"/>
      <c r="F1327" s="15"/>
    </row>
    <row r="1328">
      <c r="A1328" s="21"/>
      <c r="B1328" s="21"/>
      <c r="C1328" s="21"/>
      <c r="D1328" s="22"/>
      <c r="F1328" s="15"/>
    </row>
    <row r="1329">
      <c r="A1329" s="21"/>
      <c r="B1329" s="21"/>
      <c r="C1329" s="21"/>
      <c r="D1329" s="22"/>
      <c r="F1329" s="15"/>
    </row>
    <row r="1330">
      <c r="A1330" s="21"/>
      <c r="B1330" s="21"/>
      <c r="C1330" s="21"/>
      <c r="D1330" s="22"/>
      <c r="F1330" s="15"/>
    </row>
    <row r="1331">
      <c r="A1331" s="21"/>
      <c r="B1331" s="21"/>
      <c r="C1331" s="21"/>
      <c r="D1331" s="22"/>
      <c r="F1331" s="15"/>
    </row>
    <row r="1332">
      <c r="A1332" s="21"/>
      <c r="B1332" s="21"/>
      <c r="C1332" s="21"/>
      <c r="D1332" s="22"/>
      <c r="F1332" s="15"/>
    </row>
    <row r="1333">
      <c r="A1333" s="21"/>
      <c r="B1333" s="21"/>
      <c r="C1333" s="21"/>
      <c r="D1333" s="22"/>
      <c r="F1333" s="15"/>
    </row>
    <row r="1334">
      <c r="A1334" s="21"/>
      <c r="B1334" s="21"/>
      <c r="C1334" s="21"/>
      <c r="D1334" s="22"/>
      <c r="F1334" s="15"/>
    </row>
    <row r="1335">
      <c r="A1335" s="21"/>
      <c r="B1335" s="21"/>
      <c r="C1335" s="21"/>
      <c r="D1335" s="22"/>
      <c r="F1335" s="15"/>
    </row>
    <row r="1336">
      <c r="A1336" s="21"/>
      <c r="B1336" s="21"/>
      <c r="C1336" s="21"/>
      <c r="D1336" s="22"/>
      <c r="F1336" s="15"/>
    </row>
    <row r="1337">
      <c r="A1337" s="21"/>
      <c r="B1337" s="21"/>
      <c r="C1337" s="21"/>
      <c r="D1337" s="22"/>
      <c r="F1337" s="15"/>
    </row>
    <row r="1338">
      <c r="A1338" s="21"/>
      <c r="B1338" s="21"/>
      <c r="C1338" s="21"/>
      <c r="D1338" s="22"/>
      <c r="F1338" s="15"/>
    </row>
    <row r="1339">
      <c r="A1339" s="21"/>
      <c r="B1339" s="21"/>
      <c r="C1339" s="21"/>
      <c r="D1339" s="22"/>
      <c r="F1339" s="15"/>
    </row>
    <row r="1340">
      <c r="A1340" s="21"/>
      <c r="B1340" s="21"/>
      <c r="C1340" s="21"/>
      <c r="D1340" s="22"/>
      <c r="F1340" s="15"/>
    </row>
    <row r="1341">
      <c r="A1341" s="21"/>
      <c r="B1341" s="21"/>
      <c r="C1341" s="21"/>
      <c r="D1341" s="22"/>
      <c r="F1341" s="15"/>
    </row>
    <row r="1342">
      <c r="A1342" s="21"/>
      <c r="B1342" s="21"/>
      <c r="C1342" s="21"/>
      <c r="D1342" s="22"/>
      <c r="F1342" s="15"/>
    </row>
    <row r="1343">
      <c r="A1343" s="21"/>
      <c r="B1343" s="21"/>
      <c r="C1343" s="21"/>
      <c r="D1343" s="22"/>
      <c r="F1343" s="15"/>
    </row>
    <row r="1344">
      <c r="A1344" s="21"/>
      <c r="B1344" s="21"/>
      <c r="C1344" s="21"/>
      <c r="D1344" s="22"/>
      <c r="F1344" s="15"/>
    </row>
    <row r="1345">
      <c r="A1345" s="21"/>
      <c r="B1345" s="21"/>
      <c r="C1345" s="21"/>
      <c r="D1345" s="22"/>
      <c r="F1345" s="15"/>
    </row>
    <row r="1346">
      <c r="A1346" s="21"/>
      <c r="B1346" s="21"/>
      <c r="C1346" s="21"/>
      <c r="D1346" s="22"/>
      <c r="F1346" s="15"/>
    </row>
    <row r="1347">
      <c r="A1347" s="21"/>
      <c r="B1347" s="21"/>
      <c r="C1347" s="21"/>
      <c r="D1347" s="22"/>
      <c r="F1347" s="15"/>
    </row>
    <row r="1348">
      <c r="A1348" s="21"/>
      <c r="B1348" s="21"/>
      <c r="C1348" s="21"/>
      <c r="D1348" s="22"/>
      <c r="F1348" s="15"/>
    </row>
    <row r="1349">
      <c r="A1349" s="21"/>
      <c r="B1349" s="21"/>
      <c r="C1349" s="21"/>
      <c r="D1349" s="22"/>
      <c r="F1349" s="15"/>
    </row>
    <row r="1350">
      <c r="A1350" s="21"/>
      <c r="B1350" s="21"/>
      <c r="C1350" s="21"/>
      <c r="D1350" s="22"/>
      <c r="F1350" s="15"/>
    </row>
    <row r="1351">
      <c r="A1351" s="21"/>
      <c r="B1351" s="21"/>
      <c r="C1351" s="21"/>
      <c r="D1351" s="22"/>
      <c r="F1351" s="15"/>
    </row>
    <row r="1352">
      <c r="A1352" s="21"/>
      <c r="B1352" s="21"/>
      <c r="C1352" s="21"/>
      <c r="D1352" s="22"/>
      <c r="F1352" s="15"/>
    </row>
    <row r="1353">
      <c r="A1353" s="21"/>
      <c r="B1353" s="21"/>
      <c r="C1353" s="21"/>
      <c r="D1353" s="28"/>
      <c r="F1353" s="15"/>
    </row>
    <row r="1354">
      <c r="A1354" s="21"/>
      <c r="B1354" s="21"/>
      <c r="C1354" s="21"/>
      <c r="D1354" s="28"/>
      <c r="F1354" s="15"/>
    </row>
    <row r="1355">
      <c r="A1355" s="21"/>
      <c r="B1355" s="21"/>
      <c r="C1355" s="21"/>
      <c r="D1355" s="28"/>
      <c r="F1355" s="15"/>
    </row>
    <row r="1356">
      <c r="A1356" s="21"/>
      <c r="B1356" s="21"/>
      <c r="C1356" s="21"/>
      <c r="D1356" s="28"/>
      <c r="F1356" s="15"/>
    </row>
    <row r="1357">
      <c r="A1357" s="21"/>
      <c r="B1357" s="21"/>
      <c r="C1357" s="21"/>
      <c r="D1357" s="28"/>
      <c r="F1357" s="15"/>
    </row>
    <row r="1358">
      <c r="A1358" s="21"/>
      <c r="B1358" s="21"/>
      <c r="C1358" s="21"/>
      <c r="D1358" s="28"/>
      <c r="F1358" s="15"/>
    </row>
    <row r="1359">
      <c r="A1359" s="21"/>
      <c r="B1359" s="21"/>
      <c r="C1359" s="21"/>
      <c r="D1359" s="28"/>
      <c r="F1359" s="15"/>
    </row>
    <row r="1360">
      <c r="A1360" s="21"/>
      <c r="B1360" s="21"/>
      <c r="C1360" s="21"/>
      <c r="D1360" s="28"/>
      <c r="F1360" s="15"/>
    </row>
    <row r="1361">
      <c r="A1361" s="21"/>
      <c r="B1361" s="21"/>
      <c r="C1361" s="21"/>
      <c r="D1361" s="28"/>
      <c r="F1361" s="15"/>
    </row>
    <row r="1362">
      <c r="A1362" s="21"/>
      <c r="B1362" s="21"/>
      <c r="C1362" s="21"/>
      <c r="D1362" s="28"/>
      <c r="F1362" s="15"/>
    </row>
    <row r="1363">
      <c r="A1363" s="21"/>
      <c r="B1363" s="21"/>
      <c r="C1363" s="21"/>
      <c r="D1363" s="28"/>
      <c r="F1363" s="15"/>
    </row>
    <row r="1364">
      <c r="A1364" s="21"/>
      <c r="B1364" s="21"/>
      <c r="C1364" s="21"/>
      <c r="D1364" s="28"/>
      <c r="F1364" s="15"/>
    </row>
    <row r="1365">
      <c r="A1365" s="21"/>
      <c r="B1365" s="21"/>
      <c r="C1365" s="21"/>
      <c r="D1365" s="28"/>
      <c r="F1365" s="15"/>
    </row>
    <row r="1366">
      <c r="A1366" s="21"/>
      <c r="B1366" s="21"/>
      <c r="C1366" s="21"/>
      <c r="D1366" s="28"/>
      <c r="F1366" s="15"/>
    </row>
    <row r="1367">
      <c r="A1367" s="21"/>
      <c r="B1367" s="21"/>
      <c r="C1367" s="21"/>
      <c r="D1367" s="28"/>
      <c r="F1367" s="15"/>
    </row>
    <row r="1368">
      <c r="A1368" s="21"/>
      <c r="B1368" s="21"/>
      <c r="C1368" s="21"/>
      <c r="D1368" s="28"/>
      <c r="F1368" s="15"/>
    </row>
    <row r="1369">
      <c r="A1369" s="21"/>
      <c r="B1369" s="21"/>
      <c r="C1369" s="21"/>
      <c r="D1369" s="28"/>
      <c r="F1369" s="15"/>
    </row>
    <row r="1370">
      <c r="A1370" s="21"/>
      <c r="B1370" s="21"/>
      <c r="C1370" s="21"/>
      <c r="D1370" s="28"/>
      <c r="F1370" s="15"/>
    </row>
    <row r="1371">
      <c r="A1371" s="21"/>
      <c r="B1371" s="21"/>
      <c r="C1371" s="21"/>
      <c r="D1371" s="28"/>
      <c r="F1371" s="15"/>
    </row>
    <row r="1372">
      <c r="A1372" s="21"/>
      <c r="B1372" s="21"/>
      <c r="C1372" s="21"/>
      <c r="D1372" s="28"/>
      <c r="F1372" s="15"/>
    </row>
    <row r="1373">
      <c r="A1373" s="21"/>
      <c r="B1373" s="21"/>
      <c r="C1373" s="21"/>
      <c r="D1373" s="28"/>
      <c r="F1373" s="15"/>
    </row>
    <row r="1374">
      <c r="A1374" s="21"/>
      <c r="B1374" s="21"/>
      <c r="C1374" s="21"/>
      <c r="D1374" s="28"/>
      <c r="F1374" s="15"/>
    </row>
    <row r="1375">
      <c r="A1375" s="21"/>
      <c r="B1375" s="21"/>
      <c r="C1375" s="21"/>
      <c r="D1375" s="28"/>
      <c r="F1375" s="15"/>
    </row>
    <row r="1376">
      <c r="A1376" s="21"/>
      <c r="B1376" s="21"/>
      <c r="C1376" s="21"/>
      <c r="D1376" s="28"/>
      <c r="F1376" s="15"/>
    </row>
    <row r="1377">
      <c r="A1377" s="21"/>
      <c r="B1377" s="21"/>
      <c r="C1377" s="21"/>
      <c r="D1377" s="28"/>
      <c r="F1377" s="15"/>
    </row>
    <row r="1378">
      <c r="A1378" s="21"/>
      <c r="B1378" s="21"/>
      <c r="C1378" s="21"/>
      <c r="D1378" s="28"/>
      <c r="F1378" s="15"/>
    </row>
    <row r="1379">
      <c r="A1379" s="21"/>
      <c r="B1379" s="21"/>
      <c r="C1379" s="21"/>
      <c r="D1379" s="28"/>
      <c r="F1379" s="15"/>
    </row>
    <row r="1380">
      <c r="A1380" s="21"/>
      <c r="B1380" s="21"/>
      <c r="C1380" s="21"/>
      <c r="D1380" s="28"/>
      <c r="F1380" s="15"/>
    </row>
    <row r="1381">
      <c r="A1381" s="21"/>
      <c r="B1381" s="21"/>
      <c r="C1381" s="21"/>
      <c r="D1381" s="28"/>
      <c r="F1381" s="15"/>
    </row>
    <row r="1382">
      <c r="A1382" s="21"/>
      <c r="B1382" s="21"/>
      <c r="C1382" s="21"/>
      <c r="D1382" s="28"/>
      <c r="F1382" s="15"/>
    </row>
    <row r="1383">
      <c r="A1383" s="21"/>
      <c r="B1383" s="21"/>
      <c r="C1383" s="21"/>
      <c r="D1383" s="28"/>
      <c r="F1383" s="15"/>
    </row>
    <row r="1384">
      <c r="A1384" s="21"/>
      <c r="B1384" s="21"/>
      <c r="C1384" s="21"/>
      <c r="D1384" s="28"/>
      <c r="F1384" s="15"/>
    </row>
    <row r="1385">
      <c r="A1385" s="21"/>
      <c r="B1385" s="21"/>
      <c r="C1385" s="21"/>
      <c r="D1385" s="28"/>
      <c r="F1385" s="15"/>
    </row>
    <row r="1386">
      <c r="A1386" s="21"/>
      <c r="B1386" s="21"/>
      <c r="C1386" s="21"/>
      <c r="D1386" s="28"/>
      <c r="F1386" s="15"/>
    </row>
    <row r="1387">
      <c r="A1387" s="21"/>
      <c r="B1387" s="21"/>
      <c r="C1387" s="21"/>
      <c r="D1387" s="28"/>
      <c r="F1387" s="15"/>
    </row>
    <row r="1388">
      <c r="A1388" s="21"/>
      <c r="B1388" s="21"/>
      <c r="C1388" s="21"/>
      <c r="D1388" s="28"/>
      <c r="F1388" s="15"/>
    </row>
    <row r="1389">
      <c r="A1389" s="21"/>
      <c r="B1389" s="21"/>
      <c r="C1389" s="21"/>
      <c r="D1389" s="28"/>
      <c r="F1389" s="15"/>
    </row>
    <row r="1390">
      <c r="A1390" s="21"/>
      <c r="B1390" s="21"/>
      <c r="C1390" s="21"/>
      <c r="D1390" s="28"/>
      <c r="F1390" s="15"/>
    </row>
    <row r="1391">
      <c r="A1391" s="21"/>
      <c r="B1391" s="21"/>
      <c r="C1391" s="21"/>
      <c r="D1391" s="28"/>
      <c r="F1391" s="15"/>
    </row>
    <row r="1392">
      <c r="A1392" s="21"/>
      <c r="B1392" s="21"/>
      <c r="C1392" s="21"/>
      <c r="D1392" s="28"/>
      <c r="F1392" s="15"/>
    </row>
    <row r="1393">
      <c r="A1393" s="21"/>
      <c r="B1393" s="21"/>
      <c r="C1393" s="21"/>
      <c r="D1393" s="28"/>
      <c r="F1393" s="15"/>
    </row>
    <row r="1394">
      <c r="A1394" s="21"/>
      <c r="B1394" s="21"/>
      <c r="C1394" s="21"/>
      <c r="D1394" s="28"/>
      <c r="F1394" s="15"/>
    </row>
    <row r="1395">
      <c r="A1395" s="21"/>
      <c r="B1395" s="21"/>
      <c r="C1395" s="21"/>
      <c r="D1395" s="28"/>
      <c r="F1395" s="15"/>
    </row>
    <row r="1396">
      <c r="A1396" s="21"/>
      <c r="B1396" s="21"/>
      <c r="C1396" s="21"/>
      <c r="D1396" s="28"/>
      <c r="F1396" s="15"/>
    </row>
    <row r="1397">
      <c r="A1397" s="21"/>
      <c r="B1397" s="21"/>
      <c r="C1397" s="21"/>
      <c r="D1397" s="28"/>
      <c r="F1397" s="15"/>
    </row>
    <row r="1398">
      <c r="A1398" s="21"/>
      <c r="B1398" s="21"/>
      <c r="C1398" s="21"/>
      <c r="D1398" s="28"/>
      <c r="F1398" s="15"/>
    </row>
    <row r="1399">
      <c r="A1399" s="21"/>
      <c r="B1399" s="21"/>
      <c r="C1399" s="21"/>
      <c r="D1399" s="28"/>
      <c r="F1399" s="15"/>
    </row>
    <row r="1400">
      <c r="A1400" s="21"/>
      <c r="B1400" s="21"/>
      <c r="C1400" s="21"/>
      <c r="D1400" s="28"/>
      <c r="F1400" s="15"/>
    </row>
    <row r="1401">
      <c r="A1401" s="21"/>
      <c r="B1401" s="21"/>
      <c r="C1401" s="21"/>
      <c r="D1401" s="28"/>
      <c r="F1401" s="15"/>
    </row>
    <row r="1402">
      <c r="A1402" s="21"/>
      <c r="B1402" s="21"/>
      <c r="C1402" s="21"/>
      <c r="D1402" s="28"/>
      <c r="F1402" s="15"/>
    </row>
    <row r="1403">
      <c r="A1403" s="21"/>
      <c r="B1403" s="21"/>
      <c r="C1403" s="21"/>
      <c r="D1403" s="28"/>
      <c r="F1403" s="15"/>
    </row>
    <row r="1404">
      <c r="A1404" s="21"/>
      <c r="B1404" s="21"/>
      <c r="C1404" s="21"/>
      <c r="D1404" s="28"/>
      <c r="F1404" s="15"/>
    </row>
    <row r="1405">
      <c r="A1405" s="21"/>
      <c r="B1405" s="21"/>
      <c r="C1405" s="21"/>
      <c r="D1405" s="28"/>
      <c r="F1405" s="15"/>
    </row>
    <row r="1406">
      <c r="A1406" s="21"/>
      <c r="B1406" s="21"/>
      <c r="C1406" s="21"/>
      <c r="D1406" s="28"/>
      <c r="F1406" s="15"/>
    </row>
    <row r="1407">
      <c r="A1407" s="21"/>
      <c r="B1407" s="21"/>
      <c r="C1407" s="21"/>
      <c r="D1407" s="28"/>
      <c r="F1407" s="15"/>
    </row>
    <row r="1408">
      <c r="A1408" s="21"/>
      <c r="B1408" s="21"/>
      <c r="C1408" s="21"/>
      <c r="D1408" s="28"/>
      <c r="F1408" s="15"/>
    </row>
    <row r="1409">
      <c r="A1409" s="21"/>
      <c r="B1409" s="21"/>
      <c r="C1409" s="21"/>
      <c r="D1409" s="28"/>
      <c r="F1409" s="15"/>
    </row>
    <row r="1410">
      <c r="A1410" s="21"/>
      <c r="B1410" s="21"/>
      <c r="C1410" s="21"/>
      <c r="D1410" s="28"/>
      <c r="F1410" s="15"/>
    </row>
    <row r="1411">
      <c r="A1411" s="21"/>
      <c r="B1411" s="21"/>
      <c r="C1411" s="21"/>
      <c r="D1411" s="28"/>
      <c r="F1411" s="15"/>
    </row>
    <row r="1412">
      <c r="A1412" s="21"/>
      <c r="B1412" s="21"/>
      <c r="C1412" s="21"/>
      <c r="D1412" s="28"/>
      <c r="F1412" s="15"/>
    </row>
    <row r="1413">
      <c r="A1413" s="21"/>
      <c r="B1413" s="21"/>
      <c r="C1413" s="21"/>
      <c r="D1413" s="28"/>
      <c r="F1413" s="15"/>
    </row>
    <row r="1414">
      <c r="A1414" s="21"/>
      <c r="B1414" s="21"/>
      <c r="C1414" s="21"/>
      <c r="D1414" s="28"/>
      <c r="F1414" s="15"/>
    </row>
    <row r="1415">
      <c r="A1415" s="21"/>
      <c r="B1415" s="21"/>
      <c r="C1415" s="21"/>
      <c r="D1415" s="28"/>
      <c r="F1415" s="15"/>
    </row>
    <row r="1416">
      <c r="A1416" s="21"/>
      <c r="B1416" s="21"/>
      <c r="C1416" s="21"/>
      <c r="D1416" s="28"/>
      <c r="F1416" s="15"/>
    </row>
    <row r="1417">
      <c r="A1417" s="21"/>
      <c r="B1417" s="21"/>
      <c r="C1417" s="21"/>
      <c r="D1417" s="28"/>
      <c r="F1417" s="15"/>
    </row>
    <row r="1418">
      <c r="A1418" s="21"/>
      <c r="B1418" s="21"/>
      <c r="C1418" s="21"/>
      <c r="D1418" s="28"/>
      <c r="F1418" s="15"/>
    </row>
    <row r="1419">
      <c r="A1419" s="21"/>
      <c r="B1419" s="21"/>
      <c r="C1419" s="21"/>
      <c r="D1419" s="28"/>
      <c r="F1419" s="15"/>
    </row>
    <row r="1420">
      <c r="A1420" s="21"/>
      <c r="B1420" s="21"/>
      <c r="C1420" s="21"/>
      <c r="D1420" s="28"/>
      <c r="F1420" s="15"/>
    </row>
    <row r="1421">
      <c r="A1421" s="21"/>
      <c r="B1421" s="21"/>
      <c r="C1421" s="21"/>
      <c r="D1421" s="28"/>
      <c r="F1421" s="15"/>
    </row>
    <row r="1422">
      <c r="A1422" s="21"/>
      <c r="B1422" s="21"/>
      <c r="C1422" s="21"/>
      <c r="D1422" s="28"/>
      <c r="F1422" s="15"/>
    </row>
    <row r="1423">
      <c r="A1423" s="21"/>
      <c r="B1423" s="21"/>
      <c r="C1423" s="21"/>
      <c r="D1423" s="28"/>
      <c r="F1423" s="15"/>
    </row>
    <row r="1424">
      <c r="A1424" s="21"/>
      <c r="B1424" s="21"/>
      <c r="C1424" s="21"/>
      <c r="D1424" s="28"/>
      <c r="F1424" s="15"/>
    </row>
    <row r="1425">
      <c r="A1425" s="21"/>
      <c r="B1425" s="21"/>
      <c r="C1425" s="21"/>
      <c r="D1425" s="28"/>
      <c r="F1425" s="15"/>
    </row>
    <row r="1426">
      <c r="A1426" s="21"/>
      <c r="B1426" s="21"/>
      <c r="C1426" s="21"/>
      <c r="D1426" s="28"/>
      <c r="F1426" s="15"/>
    </row>
    <row r="1427">
      <c r="A1427" s="21"/>
      <c r="B1427" s="21"/>
      <c r="C1427" s="21"/>
      <c r="D1427" s="28"/>
      <c r="F1427" s="15"/>
    </row>
    <row r="1428">
      <c r="A1428" s="21"/>
      <c r="B1428" s="21"/>
      <c r="C1428" s="21"/>
      <c r="D1428" s="28"/>
      <c r="F1428" s="15"/>
    </row>
    <row r="1429">
      <c r="A1429" s="21"/>
      <c r="B1429" s="21"/>
      <c r="C1429" s="21"/>
      <c r="D1429" s="28"/>
      <c r="F1429" s="15"/>
    </row>
    <row r="1430">
      <c r="A1430" s="21"/>
      <c r="B1430" s="21"/>
      <c r="C1430" s="21"/>
      <c r="D1430" s="28"/>
      <c r="F1430" s="15"/>
    </row>
    <row r="1431">
      <c r="A1431" s="21"/>
      <c r="B1431" s="21"/>
      <c r="C1431" s="21"/>
      <c r="D1431" s="28"/>
      <c r="F1431" s="15"/>
    </row>
    <row r="1432">
      <c r="A1432" s="21"/>
      <c r="B1432" s="21"/>
      <c r="C1432" s="21"/>
      <c r="D1432" s="28"/>
      <c r="F1432" s="15"/>
    </row>
    <row r="1433">
      <c r="A1433" s="21"/>
      <c r="B1433" s="21"/>
      <c r="C1433" s="21"/>
      <c r="D1433" s="28"/>
      <c r="F1433" s="15"/>
    </row>
    <row r="1434">
      <c r="A1434" s="21"/>
      <c r="B1434" s="21"/>
      <c r="C1434" s="21"/>
      <c r="D1434" s="28"/>
      <c r="F1434" s="15"/>
    </row>
    <row r="1435">
      <c r="A1435" s="21"/>
      <c r="B1435" s="21"/>
      <c r="C1435" s="21"/>
      <c r="D1435" s="28"/>
      <c r="F1435" s="15"/>
    </row>
    <row r="1436">
      <c r="A1436" s="21"/>
      <c r="B1436" s="21"/>
      <c r="C1436" s="21"/>
      <c r="D1436" s="28"/>
      <c r="F1436" s="15"/>
    </row>
    <row r="1437">
      <c r="A1437" s="21"/>
      <c r="B1437" s="21"/>
      <c r="C1437" s="21"/>
      <c r="D1437" s="28"/>
      <c r="F1437" s="15"/>
    </row>
    <row r="1438">
      <c r="A1438" s="21"/>
      <c r="B1438" s="21"/>
      <c r="C1438" s="21"/>
      <c r="D1438" s="28"/>
      <c r="F1438" s="15"/>
    </row>
    <row r="1439">
      <c r="A1439" s="21"/>
      <c r="B1439" s="21"/>
      <c r="C1439" s="21"/>
      <c r="D1439" s="28"/>
      <c r="F1439" s="15"/>
    </row>
    <row r="1440">
      <c r="A1440" s="21"/>
      <c r="B1440" s="21"/>
      <c r="C1440" s="21"/>
      <c r="D1440" s="28"/>
      <c r="F1440" s="15"/>
    </row>
    <row r="1441">
      <c r="A1441" s="21"/>
      <c r="B1441" s="21"/>
      <c r="C1441" s="21"/>
      <c r="D1441" s="28"/>
      <c r="F1441" s="15"/>
    </row>
    <row r="1442">
      <c r="A1442" s="21"/>
      <c r="B1442" s="21"/>
      <c r="C1442" s="21"/>
      <c r="D1442" s="28"/>
      <c r="F1442" s="15"/>
    </row>
    <row r="1443">
      <c r="A1443" s="21"/>
      <c r="B1443" s="21"/>
      <c r="C1443" s="21"/>
      <c r="D1443" s="28"/>
      <c r="F1443" s="15"/>
    </row>
    <row r="1444">
      <c r="A1444" s="21"/>
      <c r="B1444" s="21"/>
      <c r="C1444" s="21"/>
      <c r="D1444" s="28"/>
      <c r="F1444" s="15"/>
    </row>
    <row r="1445">
      <c r="A1445" s="21"/>
      <c r="B1445" s="21"/>
      <c r="C1445" s="21"/>
      <c r="D1445" s="28"/>
      <c r="F1445" s="15"/>
    </row>
    <row r="1446">
      <c r="A1446" s="21"/>
      <c r="B1446" s="21"/>
      <c r="C1446" s="21"/>
      <c r="D1446" s="28"/>
      <c r="F1446" s="15"/>
    </row>
    <row r="1447">
      <c r="A1447" s="21"/>
      <c r="B1447" s="21"/>
      <c r="C1447" s="21"/>
      <c r="D1447" s="28"/>
      <c r="F1447" s="15"/>
    </row>
    <row r="1448">
      <c r="A1448" s="21"/>
      <c r="B1448" s="21"/>
      <c r="C1448" s="21"/>
      <c r="D1448" s="28"/>
      <c r="F1448" s="15"/>
    </row>
    <row r="1449">
      <c r="A1449" s="21"/>
      <c r="B1449" s="21"/>
      <c r="C1449" s="21"/>
      <c r="D1449" s="28"/>
      <c r="F1449" s="15"/>
    </row>
    <row r="1450">
      <c r="A1450" s="21"/>
      <c r="B1450" s="21"/>
      <c r="C1450" s="21"/>
      <c r="D1450" s="28"/>
      <c r="F1450" s="15"/>
    </row>
    <row r="1451">
      <c r="A1451" s="21"/>
      <c r="B1451" s="21"/>
      <c r="C1451" s="21"/>
      <c r="D1451" s="28"/>
      <c r="F1451" s="15"/>
    </row>
    <row r="1452">
      <c r="A1452" s="21"/>
      <c r="B1452" s="21"/>
      <c r="C1452" s="21"/>
      <c r="D1452" s="28"/>
      <c r="F1452" s="15"/>
    </row>
    <row r="1453">
      <c r="A1453" s="21"/>
      <c r="B1453" s="21"/>
      <c r="C1453" s="21"/>
      <c r="D1453" s="28"/>
      <c r="F1453" s="15"/>
    </row>
    <row r="1454">
      <c r="A1454" s="21"/>
      <c r="B1454" s="21"/>
      <c r="C1454" s="21"/>
      <c r="D1454" s="28"/>
      <c r="F1454" s="15"/>
    </row>
    <row r="1455">
      <c r="A1455" s="21"/>
      <c r="B1455" s="21"/>
      <c r="C1455" s="21"/>
      <c r="D1455" s="28"/>
      <c r="F1455" s="15"/>
    </row>
    <row r="1456">
      <c r="A1456" s="21"/>
      <c r="B1456" s="21"/>
      <c r="C1456" s="21"/>
      <c r="D1456" s="28"/>
      <c r="F1456" s="15"/>
    </row>
    <row r="1457">
      <c r="A1457" s="21"/>
      <c r="B1457" s="21"/>
      <c r="C1457" s="21"/>
      <c r="D1457" s="28"/>
      <c r="F1457" s="15"/>
    </row>
    <row r="1458">
      <c r="A1458" s="21"/>
      <c r="B1458" s="21"/>
      <c r="C1458" s="21"/>
      <c r="D1458" s="28"/>
      <c r="F1458" s="15"/>
    </row>
    <row r="1459">
      <c r="A1459" s="21"/>
      <c r="B1459" s="21"/>
      <c r="C1459" s="21"/>
      <c r="D1459" s="28"/>
      <c r="F1459" s="15"/>
    </row>
    <row r="1460">
      <c r="A1460" s="21"/>
      <c r="B1460" s="21"/>
      <c r="C1460" s="21"/>
      <c r="D1460" s="28"/>
      <c r="F1460" s="15"/>
    </row>
    <row r="1461">
      <c r="A1461" s="21"/>
      <c r="B1461" s="21"/>
      <c r="C1461" s="21"/>
      <c r="D1461" s="28"/>
      <c r="F1461" s="15"/>
    </row>
    <row r="1462">
      <c r="A1462" s="21"/>
      <c r="B1462" s="21"/>
      <c r="C1462" s="21"/>
      <c r="D1462" s="28"/>
      <c r="F1462" s="15"/>
    </row>
    <row r="1463">
      <c r="A1463" s="21"/>
      <c r="B1463" s="21"/>
      <c r="C1463" s="21"/>
      <c r="D1463" s="28"/>
      <c r="F1463" s="15"/>
    </row>
    <row r="1464">
      <c r="A1464" s="21"/>
      <c r="B1464" s="21"/>
      <c r="C1464" s="21"/>
      <c r="D1464" s="28"/>
      <c r="F1464" s="15"/>
    </row>
    <row r="1465">
      <c r="A1465" s="21"/>
      <c r="B1465" s="21"/>
      <c r="C1465" s="21"/>
      <c r="D1465" s="28"/>
      <c r="F1465" s="15"/>
    </row>
    <row r="1466">
      <c r="A1466" s="21"/>
      <c r="B1466" s="21"/>
      <c r="C1466" s="21"/>
      <c r="D1466" s="28"/>
      <c r="F1466" s="15"/>
    </row>
    <row r="1467">
      <c r="A1467" s="21"/>
      <c r="B1467" s="21"/>
      <c r="C1467" s="21"/>
      <c r="D1467" s="28"/>
      <c r="F1467" s="15"/>
    </row>
    <row r="1468">
      <c r="A1468" s="21"/>
      <c r="B1468" s="21"/>
      <c r="C1468" s="21"/>
      <c r="D1468" s="28"/>
      <c r="F1468" s="15"/>
    </row>
    <row r="1469">
      <c r="A1469" s="21"/>
      <c r="B1469" s="21"/>
      <c r="C1469" s="21"/>
      <c r="D1469" s="28"/>
      <c r="F1469" s="15"/>
    </row>
    <row r="1470">
      <c r="A1470" s="21"/>
      <c r="B1470" s="21"/>
      <c r="C1470" s="21"/>
      <c r="D1470" s="28"/>
      <c r="F1470" s="15"/>
    </row>
    <row r="1471">
      <c r="A1471" s="21"/>
      <c r="B1471" s="21"/>
      <c r="C1471" s="21"/>
      <c r="D1471" s="28"/>
      <c r="F1471" s="15"/>
    </row>
    <row r="1472">
      <c r="A1472" s="21"/>
      <c r="B1472" s="21"/>
      <c r="C1472" s="21"/>
      <c r="D1472" s="28"/>
      <c r="F1472" s="15"/>
    </row>
    <row r="1473">
      <c r="A1473" s="21"/>
      <c r="B1473" s="21"/>
      <c r="C1473" s="21"/>
      <c r="D1473" s="28"/>
      <c r="F1473" s="15"/>
    </row>
    <row r="1474">
      <c r="A1474" s="21"/>
      <c r="B1474" s="21"/>
      <c r="C1474" s="21"/>
      <c r="D1474" s="28"/>
      <c r="F1474" s="15"/>
    </row>
    <row r="1475">
      <c r="A1475" s="21"/>
      <c r="B1475" s="21"/>
      <c r="C1475" s="21"/>
      <c r="D1475" s="28"/>
      <c r="F1475" s="15"/>
    </row>
    <row r="1476">
      <c r="A1476" s="21"/>
      <c r="B1476" s="21"/>
      <c r="C1476" s="21"/>
      <c r="D1476" s="28"/>
      <c r="F1476" s="15"/>
    </row>
    <row r="1477">
      <c r="A1477" s="21"/>
      <c r="B1477" s="21"/>
      <c r="C1477" s="21"/>
      <c r="D1477" s="28"/>
      <c r="F1477" s="15"/>
    </row>
    <row r="1478">
      <c r="A1478" s="21"/>
      <c r="B1478" s="21"/>
      <c r="C1478" s="21"/>
      <c r="D1478" s="28"/>
      <c r="F1478" s="15"/>
    </row>
    <row r="1479">
      <c r="A1479" s="21"/>
      <c r="B1479" s="21"/>
      <c r="C1479" s="21"/>
      <c r="D1479" s="28"/>
      <c r="F1479" s="15"/>
    </row>
    <row r="1480">
      <c r="A1480" s="21"/>
      <c r="B1480" s="21"/>
      <c r="C1480" s="21"/>
      <c r="D1480" s="28"/>
      <c r="F1480" s="15"/>
    </row>
    <row r="1481">
      <c r="A1481" s="21"/>
      <c r="B1481" s="21"/>
      <c r="C1481" s="21"/>
      <c r="D1481" s="28"/>
      <c r="F1481" s="15"/>
    </row>
    <row r="1482">
      <c r="A1482" s="21"/>
      <c r="B1482" s="21"/>
      <c r="C1482" s="21"/>
      <c r="D1482" s="28"/>
      <c r="F1482" s="15"/>
    </row>
    <row r="1483">
      <c r="A1483" s="21"/>
      <c r="B1483" s="21"/>
      <c r="C1483" s="21"/>
      <c r="D1483" s="28"/>
      <c r="F1483" s="15"/>
    </row>
    <row r="1484">
      <c r="A1484" s="21"/>
      <c r="B1484" s="21"/>
      <c r="C1484" s="21"/>
      <c r="D1484" s="28"/>
      <c r="F1484" s="15"/>
    </row>
    <row r="1485">
      <c r="A1485" s="21"/>
      <c r="B1485" s="21"/>
      <c r="C1485" s="21"/>
      <c r="D1485" s="28"/>
      <c r="F1485" s="15"/>
    </row>
    <row r="1486">
      <c r="A1486" s="21"/>
      <c r="B1486" s="21"/>
      <c r="C1486" s="21"/>
      <c r="D1486" s="28"/>
      <c r="F1486" s="15"/>
    </row>
    <row r="1487">
      <c r="A1487" s="21"/>
      <c r="B1487" s="21"/>
      <c r="C1487" s="21"/>
      <c r="D1487" s="28"/>
      <c r="F1487" s="15"/>
    </row>
    <row r="1488">
      <c r="A1488" s="21"/>
      <c r="B1488" s="21"/>
      <c r="C1488" s="21"/>
      <c r="D1488" s="28"/>
      <c r="F1488" s="15"/>
    </row>
    <row r="1489">
      <c r="A1489" s="21"/>
      <c r="B1489" s="21"/>
      <c r="C1489" s="21"/>
      <c r="D1489" s="28"/>
      <c r="F1489" s="15"/>
    </row>
    <row r="1490">
      <c r="A1490" s="21"/>
      <c r="B1490" s="21"/>
      <c r="C1490" s="21"/>
      <c r="D1490" s="28"/>
      <c r="F1490" s="15"/>
    </row>
    <row r="1491">
      <c r="A1491" s="21"/>
      <c r="B1491" s="21"/>
      <c r="C1491" s="21"/>
      <c r="D1491" s="28"/>
      <c r="F1491" s="15"/>
    </row>
    <row r="1492">
      <c r="A1492" s="21"/>
      <c r="B1492" s="21"/>
      <c r="C1492" s="21"/>
      <c r="D1492" s="28"/>
      <c r="F1492" s="15"/>
    </row>
    <row r="1493">
      <c r="A1493" s="21"/>
      <c r="B1493" s="21"/>
      <c r="C1493" s="21"/>
      <c r="D1493" s="28"/>
      <c r="F1493" s="15"/>
    </row>
    <row r="1494">
      <c r="A1494" s="21"/>
      <c r="B1494" s="21"/>
      <c r="C1494" s="21"/>
      <c r="D1494" s="28"/>
      <c r="F1494" s="15"/>
    </row>
    <row r="1495">
      <c r="A1495" s="21"/>
      <c r="B1495" s="21"/>
      <c r="C1495" s="21"/>
      <c r="D1495" s="28"/>
      <c r="F1495" s="15"/>
    </row>
    <row r="1496">
      <c r="A1496" s="21"/>
      <c r="B1496" s="21"/>
      <c r="C1496" s="21"/>
      <c r="D1496" s="28"/>
      <c r="F1496" s="15"/>
    </row>
    <row r="1497">
      <c r="A1497" s="21"/>
      <c r="B1497" s="21"/>
      <c r="C1497" s="21"/>
      <c r="D1497" s="28"/>
      <c r="F1497" s="15"/>
    </row>
    <row r="1498">
      <c r="A1498" s="21"/>
      <c r="B1498" s="21"/>
      <c r="C1498" s="21"/>
      <c r="D1498" s="28"/>
      <c r="F1498" s="15"/>
    </row>
    <row r="1499">
      <c r="A1499" s="21"/>
      <c r="B1499" s="21"/>
      <c r="C1499" s="21"/>
      <c r="D1499" s="28"/>
      <c r="F1499" s="15"/>
    </row>
    <row r="1500">
      <c r="A1500" s="21"/>
      <c r="B1500" s="21"/>
      <c r="C1500" s="21"/>
      <c r="D1500" s="28"/>
      <c r="F1500" s="15"/>
    </row>
    <row r="1501">
      <c r="A1501" s="21"/>
      <c r="B1501" s="21"/>
      <c r="C1501" s="21"/>
      <c r="D1501" s="28"/>
      <c r="F1501" s="15"/>
    </row>
    <row r="1502">
      <c r="A1502" s="21"/>
      <c r="B1502" s="21"/>
      <c r="C1502" s="21"/>
      <c r="D1502" s="28"/>
      <c r="F1502" s="15"/>
    </row>
    <row r="1503">
      <c r="A1503" s="21"/>
      <c r="B1503" s="21"/>
      <c r="C1503" s="21"/>
      <c r="D1503" s="28"/>
      <c r="F1503" s="15"/>
    </row>
    <row r="1504">
      <c r="A1504" s="21"/>
      <c r="B1504" s="21"/>
      <c r="C1504" s="21"/>
      <c r="D1504" s="28"/>
      <c r="F1504" s="15"/>
    </row>
    <row r="1505">
      <c r="A1505" s="21"/>
      <c r="B1505" s="21"/>
      <c r="C1505" s="21"/>
      <c r="D1505" s="28"/>
      <c r="F1505" s="15"/>
    </row>
    <row r="1506">
      <c r="A1506" s="21"/>
      <c r="B1506" s="21"/>
      <c r="C1506" s="21"/>
      <c r="D1506" s="28"/>
      <c r="F1506" s="15"/>
    </row>
    <row r="1507">
      <c r="A1507" s="21"/>
      <c r="B1507" s="21"/>
      <c r="C1507" s="21"/>
      <c r="D1507" s="28"/>
      <c r="F1507" s="15"/>
    </row>
    <row r="1508">
      <c r="A1508" s="21"/>
      <c r="B1508" s="21"/>
      <c r="C1508" s="21"/>
      <c r="D1508" s="28"/>
      <c r="F1508" s="15"/>
    </row>
    <row r="1509">
      <c r="A1509" s="21"/>
      <c r="B1509" s="21"/>
      <c r="C1509" s="21"/>
      <c r="D1509" s="28"/>
      <c r="F1509" s="15"/>
    </row>
    <row r="1510">
      <c r="A1510" s="21"/>
      <c r="B1510" s="21"/>
      <c r="C1510" s="21"/>
      <c r="D1510" s="28"/>
      <c r="F1510" s="15"/>
    </row>
    <row r="1511">
      <c r="A1511" s="21"/>
      <c r="B1511" s="21"/>
      <c r="C1511" s="21"/>
      <c r="D1511" s="28"/>
      <c r="F1511" s="15"/>
    </row>
    <row r="1512">
      <c r="A1512" s="21"/>
      <c r="B1512" s="21"/>
      <c r="C1512" s="21"/>
      <c r="D1512" s="28"/>
      <c r="F1512" s="15"/>
    </row>
    <row r="1513">
      <c r="A1513" s="21"/>
      <c r="B1513" s="21"/>
      <c r="C1513" s="21"/>
      <c r="D1513" s="28"/>
      <c r="F1513" s="15"/>
    </row>
    <row r="1514">
      <c r="A1514" s="21"/>
      <c r="B1514" s="21"/>
      <c r="C1514" s="21"/>
      <c r="D1514" s="28"/>
      <c r="F1514" s="15"/>
    </row>
    <row r="1515">
      <c r="A1515" s="21"/>
      <c r="B1515" s="21"/>
      <c r="C1515" s="21"/>
      <c r="D1515" s="28"/>
      <c r="F1515" s="15"/>
    </row>
    <row r="1516">
      <c r="A1516" s="21"/>
      <c r="B1516" s="21"/>
      <c r="C1516" s="21"/>
      <c r="D1516" s="28"/>
      <c r="F1516" s="15"/>
    </row>
    <row r="1517">
      <c r="A1517" s="21"/>
      <c r="B1517" s="21"/>
      <c r="C1517" s="21"/>
      <c r="D1517" s="28"/>
      <c r="F1517" s="15"/>
    </row>
    <row r="1518">
      <c r="A1518" s="21"/>
      <c r="B1518" s="21"/>
      <c r="C1518" s="21"/>
      <c r="D1518" s="28"/>
      <c r="F1518" s="15"/>
    </row>
    <row r="1519">
      <c r="A1519" s="21"/>
      <c r="B1519" s="21"/>
      <c r="C1519" s="21"/>
      <c r="D1519" s="28"/>
      <c r="F1519" s="15"/>
    </row>
    <row r="1520">
      <c r="A1520" s="21"/>
      <c r="B1520" s="21"/>
      <c r="C1520" s="21"/>
      <c r="D1520" s="28"/>
      <c r="F1520" s="15"/>
    </row>
    <row r="1521">
      <c r="A1521" s="21"/>
      <c r="B1521" s="21"/>
      <c r="C1521" s="21"/>
      <c r="D1521" s="28"/>
      <c r="F1521" s="15"/>
    </row>
    <row r="1522">
      <c r="A1522" s="21"/>
      <c r="B1522" s="21"/>
      <c r="C1522" s="21"/>
      <c r="D1522" s="28"/>
      <c r="F1522" s="15"/>
    </row>
    <row r="1523">
      <c r="A1523" s="21"/>
      <c r="B1523" s="21"/>
      <c r="C1523" s="21"/>
      <c r="D1523" s="28"/>
      <c r="F1523" s="15"/>
    </row>
    <row r="1524">
      <c r="A1524" s="21"/>
      <c r="B1524" s="21"/>
      <c r="C1524" s="21"/>
      <c r="D1524" s="28"/>
      <c r="F1524" s="15"/>
    </row>
    <row r="1525">
      <c r="A1525" s="21"/>
      <c r="B1525" s="21"/>
      <c r="C1525" s="21"/>
      <c r="D1525" s="28"/>
      <c r="F1525" s="15"/>
    </row>
    <row r="1526">
      <c r="A1526" s="21"/>
      <c r="B1526" s="21"/>
      <c r="C1526" s="21"/>
      <c r="D1526" s="28"/>
      <c r="F1526" s="15"/>
    </row>
    <row r="1527">
      <c r="A1527" s="21"/>
      <c r="B1527" s="21"/>
      <c r="C1527" s="21"/>
      <c r="D1527" s="28"/>
      <c r="F1527" s="15"/>
    </row>
    <row r="1528">
      <c r="A1528" s="21"/>
      <c r="B1528" s="21"/>
      <c r="C1528" s="21"/>
      <c r="D1528" s="28"/>
      <c r="F1528" s="15"/>
    </row>
    <row r="1529">
      <c r="A1529" s="21"/>
      <c r="B1529" s="21"/>
      <c r="C1529" s="21"/>
      <c r="D1529" s="28"/>
      <c r="F1529" s="15"/>
    </row>
    <row r="1530">
      <c r="A1530" s="21"/>
      <c r="B1530" s="21"/>
      <c r="C1530" s="21"/>
      <c r="D1530" s="28"/>
      <c r="F1530" s="15"/>
    </row>
    <row r="1531">
      <c r="A1531" s="21"/>
      <c r="B1531" s="21"/>
      <c r="C1531" s="21"/>
      <c r="D1531" s="28"/>
      <c r="F1531" s="15"/>
    </row>
    <row r="1532">
      <c r="A1532" s="21"/>
      <c r="B1532" s="21"/>
      <c r="C1532" s="21"/>
      <c r="D1532" s="28"/>
      <c r="F1532" s="15"/>
    </row>
    <row r="1533">
      <c r="A1533" s="21"/>
      <c r="B1533" s="21"/>
      <c r="C1533" s="21"/>
      <c r="D1533" s="28"/>
      <c r="F1533" s="15"/>
    </row>
    <row r="1534">
      <c r="A1534" s="21"/>
      <c r="B1534" s="21"/>
      <c r="C1534" s="21"/>
      <c r="D1534" s="28"/>
      <c r="F1534" s="15"/>
    </row>
    <row r="1535">
      <c r="A1535" s="21"/>
      <c r="B1535" s="21"/>
      <c r="C1535" s="21"/>
      <c r="D1535" s="28"/>
      <c r="F1535" s="15"/>
    </row>
    <row r="1536">
      <c r="A1536" s="21"/>
      <c r="B1536" s="21"/>
      <c r="C1536" s="21"/>
      <c r="D1536" s="28"/>
      <c r="F1536" s="15"/>
    </row>
    <row r="1537">
      <c r="A1537" s="21"/>
      <c r="B1537" s="21"/>
      <c r="C1537" s="21"/>
      <c r="D1537" s="28"/>
      <c r="F1537" s="15"/>
    </row>
    <row r="1538">
      <c r="A1538" s="21"/>
      <c r="B1538" s="21"/>
      <c r="C1538" s="21"/>
      <c r="D1538" s="28"/>
      <c r="F1538" s="15"/>
    </row>
    <row r="1539">
      <c r="A1539" s="21"/>
      <c r="B1539" s="21"/>
      <c r="C1539" s="21"/>
      <c r="D1539" s="28"/>
      <c r="F1539" s="15"/>
    </row>
    <row r="1540">
      <c r="A1540" s="21"/>
      <c r="B1540" s="21"/>
      <c r="C1540" s="21"/>
      <c r="D1540" s="28"/>
      <c r="F1540" s="15"/>
    </row>
    <row r="1541">
      <c r="A1541" s="21"/>
      <c r="B1541" s="21"/>
      <c r="C1541" s="21"/>
      <c r="D1541" s="28"/>
      <c r="F1541" s="15"/>
    </row>
    <row r="1542">
      <c r="A1542" s="21"/>
      <c r="B1542" s="21"/>
      <c r="C1542" s="21"/>
      <c r="D1542" s="28"/>
      <c r="F1542" s="15"/>
    </row>
    <row r="1543">
      <c r="A1543" s="21"/>
      <c r="B1543" s="21"/>
      <c r="C1543" s="21"/>
      <c r="D1543" s="28"/>
      <c r="F1543" s="15"/>
    </row>
    <row r="1544">
      <c r="A1544" s="21"/>
      <c r="B1544" s="21"/>
      <c r="C1544" s="21"/>
      <c r="D1544" s="28"/>
      <c r="F1544" s="15"/>
    </row>
    <row r="1545">
      <c r="A1545" s="21"/>
      <c r="B1545" s="21"/>
      <c r="C1545" s="21"/>
      <c r="D1545" s="28"/>
      <c r="F1545" s="15"/>
    </row>
    <row r="1546">
      <c r="A1546" s="21"/>
      <c r="B1546" s="21"/>
      <c r="C1546" s="21"/>
      <c r="D1546" s="28"/>
      <c r="F1546" s="15"/>
    </row>
    <row r="1547">
      <c r="A1547" s="21"/>
      <c r="B1547" s="21"/>
      <c r="C1547" s="21"/>
      <c r="D1547" s="28"/>
      <c r="F1547" s="15"/>
    </row>
    <row r="1548">
      <c r="A1548" s="21"/>
      <c r="B1548" s="21"/>
      <c r="C1548" s="21"/>
      <c r="D1548" s="28"/>
      <c r="F1548" s="15"/>
    </row>
    <row r="1549">
      <c r="A1549" s="21"/>
      <c r="B1549" s="21"/>
      <c r="C1549" s="21"/>
      <c r="D1549" s="28"/>
      <c r="F1549" s="15"/>
    </row>
    <row r="1550">
      <c r="A1550" s="21"/>
      <c r="B1550" s="21"/>
      <c r="C1550" s="21"/>
      <c r="D1550" s="28"/>
      <c r="F1550" s="15"/>
    </row>
    <row r="1551">
      <c r="A1551" s="21"/>
      <c r="B1551" s="21"/>
      <c r="C1551" s="21"/>
      <c r="D1551" s="28"/>
      <c r="F1551" s="15"/>
    </row>
    <row r="1552">
      <c r="A1552" s="21"/>
      <c r="B1552" s="21"/>
      <c r="C1552" s="21"/>
      <c r="D1552" s="28"/>
      <c r="F1552" s="15"/>
    </row>
    <row r="1553">
      <c r="A1553" s="21"/>
      <c r="B1553" s="21"/>
      <c r="C1553" s="21"/>
      <c r="D1553" s="28"/>
      <c r="F1553" s="15"/>
    </row>
    <row r="1554">
      <c r="A1554" s="21"/>
      <c r="B1554" s="21"/>
      <c r="C1554" s="21"/>
      <c r="D1554" s="28"/>
      <c r="F1554" s="15"/>
    </row>
    <row r="1555">
      <c r="A1555" s="21"/>
      <c r="B1555" s="21"/>
      <c r="C1555" s="21"/>
      <c r="D1555" s="28"/>
      <c r="F1555" s="15"/>
    </row>
    <row r="1556">
      <c r="A1556" s="21"/>
      <c r="B1556" s="21"/>
      <c r="C1556" s="21"/>
      <c r="D1556" s="28"/>
      <c r="F1556" s="15"/>
    </row>
    <row r="1557">
      <c r="A1557" s="21"/>
      <c r="B1557" s="21"/>
      <c r="C1557" s="21"/>
      <c r="D1557" s="28"/>
      <c r="F1557" s="15"/>
    </row>
    <row r="1558">
      <c r="A1558" s="21"/>
      <c r="B1558" s="21"/>
      <c r="C1558" s="21"/>
      <c r="D1558" s="28"/>
      <c r="F1558" s="15"/>
    </row>
    <row r="1559">
      <c r="A1559" s="21"/>
      <c r="B1559" s="21"/>
      <c r="C1559" s="21"/>
      <c r="D1559" s="28"/>
      <c r="F1559" s="15"/>
    </row>
    <row r="1560">
      <c r="A1560" s="21"/>
      <c r="B1560" s="21"/>
      <c r="C1560" s="21"/>
      <c r="D1560" s="28"/>
      <c r="F1560" s="15"/>
    </row>
    <row r="1561">
      <c r="A1561" s="21"/>
      <c r="B1561" s="21"/>
      <c r="C1561" s="21"/>
      <c r="D1561" s="28"/>
      <c r="F1561" s="15"/>
    </row>
    <row r="1562">
      <c r="A1562" s="21"/>
      <c r="B1562" s="21"/>
      <c r="C1562" s="21"/>
      <c r="D1562" s="28"/>
      <c r="F1562" s="15"/>
    </row>
    <row r="1563">
      <c r="A1563" s="21"/>
      <c r="B1563" s="21"/>
      <c r="C1563" s="21"/>
      <c r="D1563" s="28"/>
      <c r="F1563" s="15"/>
    </row>
    <row r="1564">
      <c r="A1564" s="21"/>
      <c r="B1564" s="21"/>
      <c r="C1564" s="21"/>
      <c r="D1564" s="28"/>
      <c r="F1564" s="15"/>
    </row>
    <row r="1565">
      <c r="A1565" s="21"/>
      <c r="B1565" s="21"/>
      <c r="C1565" s="21"/>
      <c r="D1565" s="28"/>
      <c r="F1565" s="15"/>
    </row>
    <row r="1566">
      <c r="A1566" s="21"/>
      <c r="B1566" s="21"/>
      <c r="C1566" s="21"/>
      <c r="D1566" s="28"/>
      <c r="F1566" s="15"/>
    </row>
    <row r="1567">
      <c r="A1567" s="21"/>
      <c r="B1567" s="21"/>
      <c r="C1567" s="21"/>
      <c r="D1567" s="28"/>
      <c r="F1567" s="15"/>
    </row>
    <row r="1568">
      <c r="A1568" s="21"/>
      <c r="B1568" s="21"/>
      <c r="C1568" s="21"/>
      <c r="D1568" s="28"/>
      <c r="F1568" s="15"/>
    </row>
    <row r="1569">
      <c r="A1569" s="21"/>
      <c r="B1569" s="21"/>
      <c r="C1569" s="21"/>
      <c r="D1569" s="28"/>
      <c r="F1569" s="15"/>
    </row>
    <row r="1570">
      <c r="A1570" s="21"/>
      <c r="B1570" s="21"/>
      <c r="C1570" s="21"/>
      <c r="D1570" s="28"/>
      <c r="F1570" s="15"/>
    </row>
    <row r="1571">
      <c r="A1571" s="21"/>
      <c r="B1571" s="21"/>
      <c r="C1571" s="21"/>
      <c r="D1571" s="28"/>
      <c r="F1571" s="15"/>
    </row>
    <row r="1572">
      <c r="A1572" s="21"/>
      <c r="B1572" s="21"/>
      <c r="C1572" s="21"/>
      <c r="D1572" s="28"/>
      <c r="F1572" s="15"/>
    </row>
    <row r="1573">
      <c r="A1573" s="21"/>
      <c r="B1573" s="21"/>
      <c r="C1573" s="21"/>
      <c r="D1573" s="28"/>
      <c r="F1573" s="15"/>
    </row>
    <row r="1574">
      <c r="A1574" s="21"/>
      <c r="B1574" s="21"/>
      <c r="C1574" s="21"/>
      <c r="D1574" s="28"/>
      <c r="F1574" s="15"/>
    </row>
    <row r="1575">
      <c r="A1575" s="21"/>
      <c r="B1575" s="21"/>
      <c r="C1575" s="21"/>
      <c r="D1575" s="28"/>
      <c r="F1575" s="15"/>
    </row>
    <row r="1576">
      <c r="A1576" s="21"/>
      <c r="B1576" s="21"/>
      <c r="C1576" s="21"/>
      <c r="D1576" s="28"/>
      <c r="F1576" s="15"/>
    </row>
    <row r="1577">
      <c r="A1577" s="21"/>
      <c r="B1577" s="21"/>
      <c r="C1577" s="21"/>
      <c r="D1577" s="28"/>
      <c r="F1577" s="15"/>
    </row>
    <row r="1578">
      <c r="A1578" s="21"/>
      <c r="B1578" s="21"/>
      <c r="C1578" s="21"/>
      <c r="D1578" s="28"/>
      <c r="F1578" s="15"/>
    </row>
    <row r="1579">
      <c r="A1579" s="21"/>
      <c r="B1579" s="21"/>
      <c r="C1579" s="21"/>
      <c r="D1579" s="28"/>
      <c r="F1579" s="15"/>
    </row>
    <row r="1580">
      <c r="A1580" s="21"/>
      <c r="B1580" s="21"/>
      <c r="C1580" s="21"/>
      <c r="D1580" s="28"/>
      <c r="F1580" s="15"/>
    </row>
    <row r="1581">
      <c r="A1581" s="21"/>
      <c r="B1581" s="21"/>
      <c r="C1581" s="21"/>
      <c r="D1581" s="28"/>
      <c r="F1581" s="15"/>
    </row>
    <row r="1582">
      <c r="A1582" s="21"/>
      <c r="B1582" s="21"/>
      <c r="C1582" s="21"/>
      <c r="D1582" s="28"/>
      <c r="F1582" s="15"/>
    </row>
    <row r="1583">
      <c r="A1583" s="21"/>
      <c r="B1583" s="21"/>
      <c r="C1583" s="21"/>
      <c r="D1583" s="28"/>
      <c r="F1583" s="15"/>
    </row>
    <row r="1584">
      <c r="A1584" s="21"/>
      <c r="B1584" s="21"/>
      <c r="C1584" s="21"/>
      <c r="D1584" s="28"/>
      <c r="F1584" s="15"/>
    </row>
    <row r="1585">
      <c r="A1585" s="21"/>
      <c r="B1585" s="21"/>
      <c r="C1585" s="21"/>
      <c r="D1585" s="28"/>
      <c r="F1585" s="15"/>
    </row>
    <row r="1586">
      <c r="A1586" s="21"/>
      <c r="B1586" s="21"/>
      <c r="C1586" s="21"/>
      <c r="D1586" s="28"/>
      <c r="F1586" s="15"/>
    </row>
    <row r="1587">
      <c r="A1587" s="21"/>
      <c r="B1587" s="21"/>
      <c r="C1587" s="21"/>
      <c r="D1587" s="28"/>
      <c r="F1587" s="15"/>
    </row>
    <row r="1588">
      <c r="A1588" s="21"/>
      <c r="B1588" s="21"/>
      <c r="C1588" s="21"/>
      <c r="D1588" s="28"/>
      <c r="F1588" s="15"/>
    </row>
    <row r="1589">
      <c r="A1589" s="21"/>
      <c r="B1589" s="21"/>
      <c r="C1589" s="21"/>
      <c r="D1589" s="28"/>
      <c r="F1589" s="15"/>
    </row>
    <row r="1590">
      <c r="A1590" s="21"/>
      <c r="B1590" s="21"/>
      <c r="C1590" s="21"/>
      <c r="D1590" s="28"/>
      <c r="F1590" s="15"/>
    </row>
    <row r="1591">
      <c r="A1591" s="21"/>
      <c r="B1591" s="21"/>
      <c r="C1591" s="21"/>
      <c r="D1591" s="28"/>
      <c r="F1591" s="15"/>
    </row>
    <row r="1592">
      <c r="A1592" s="21"/>
      <c r="B1592" s="21"/>
      <c r="C1592" s="21"/>
      <c r="D1592" s="28"/>
      <c r="F1592" s="15"/>
    </row>
    <row r="1593">
      <c r="A1593" s="21"/>
      <c r="B1593" s="21"/>
      <c r="C1593" s="21"/>
      <c r="D1593" s="28"/>
      <c r="F1593" s="15"/>
    </row>
    <row r="1594">
      <c r="A1594" s="21"/>
      <c r="B1594" s="21"/>
      <c r="C1594" s="21"/>
      <c r="D1594" s="28"/>
      <c r="F1594" s="15"/>
    </row>
    <row r="1595">
      <c r="A1595" s="21"/>
      <c r="B1595" s="21"/>
      <c r="C1595" s="21"/>
      <c r="D1595" s="28"/>
      <c r="F1595" s="15"/>
    </row>
    <row r="1596">
      <c r="A1596" s="21"/>
      <c r="B1596" s="21"/>
      <c r="C1596" s="21"/>
      <c r="D1596" s="28"/>
      <c r="F1596" s="15"/>
    </row>
    <row r="1597">
      <c r="A1597" s="21"/>
      <c r="B1597" s="21"/>
      <c r="C1597" s="21"/>
      <c r="D1597" s="28"/>
      <c r="F1597" s="15"/>
    </row>
    <row r="1598">
      <c r="A1598" s="21"/>
      <c r="B1598" s="21"/>
      <c r="C1598" s="21"/>
      <c r="D1598" s="28"/>
      <c r="F1598" s="15"/>
    </row>
    <row r="1599">
      <c r="A1599" s="21"/>
      <c r="B1599" s="21"/>
      <c r="C1599" s="21"/>
      <c r="D1599" s="28"/>
      <c r="F1599" s="15"/>
    </row>
    <row r="1600">
      <c r="A1600" s="21"/>
      <c r="B1600" s="21"/>
      <c r="C1600" s="21"/>
      <c r="D1600" s="28"/>
      <c r="F1600" s="15"/>
    </row>
    <row r="1601">
      <c r="A1601" s="21"/>
      <c r="B1601" s="21"/>
      <c r="C1601" s="21"/>
      <c r="D1601" s="28"/>
      <c r="F1601" s="15"/>
    </row>
    <row r="1602">
      <c r="A1602" s="21"/>
      <c r="B1602" s="21"/>
      <c r="C1602" s="21"/>
      <c r="D1602" s="28"/>
      <c r="F1602" s="15"/>
    </row>
    <row r="1603">
      <c r="A1603" s="21"/>
      <c r="B1603" s="21"/>
      <c r="C1603" s="21"/>
      <c r="D1603" s="28"/>
      <c r="F1603" s="15"/>
    </row>
    <row r="1604">
      <c r="A1604" s="21"/>
      <c r="B1604" s="21"/>
      <c r="C1604" s="21"/>
      <c r="D1604" s="28"/>
      <c r="F1604" s="15"/>
    </row>
    <row r="1605">
      <c r="A1605" s="21"/>
      <c r="B1605" s="21"/>
      <c r="C1605" s="21"/>
      <c r="D1605" s="28"/>
      <c r="F1605" s="15"/>
    </row>
    <row r="1606">
      <c r="A1606" s="21"/>
      <c r="B1606" s="21"/>
      <c r="C1606" s="21"/>
      <c r="D1606" s="28"/>
      <c r="F1606" s="15"/>
    </row>
    <row r="1607">
      <c r="A1607" s="21"/>
      <c r="B1607" s="21"/>
      <c r="C1607" s="21"/>
      <c r="D1607" s="28"/>
      <c r="F1607" s="15"/>
    </row>
    <row r="1608">
      <c r="A1608" s="21"/>
      <c r="B1608" s="21"/>
      <c r="C1608" s="21"/>
      <c r="D1608" s="28"/>
      <c r="F1608" s="15"/>
    </row>
    <row r="1609">
      <c r="A1609" s="21"/>
      <c r="B1609" s="21"/>
      <c r="C1609" s="21"/>
      <c r="D1609" s="28"/>
      <c r="F1609" s="15"/>
    </row>
    <row r="1610">
      <c r="A1610" s="21"/>
      <c r="B1610" s="21"/>
      <c r="C1610" s="21"/>
      <c r="D1610" s="28"/>
      <c r="F1610" s="15"/>
    </row>
    <row r="1611">
      <c r="A1611" s="21"/>
      <c r="B1611" s="21"/>
      <c r="C1611" s="21"/>
      <c r="D1611" s="28"/>
      <c r="F1611" s="15"/>
    </row>
    <row r="1612">
      <c r="A1612" s="21"/>
      <c r="B1612" s="21"/>
      <c r="C1612" s="21"/>
      <c r="D1612" s="28"/>
      <c r="F1612" s="15"/>
    </row>
    <row r="1613">
      <c r="A1613" s="21"/>
      <c r="B1613" s="21"/>
      <c r="C1613" s="21"/>
      <c r="D1613" s="28"/>
      <c r="F1613" s="15"/>
    </row>
    <row r="1614">
      <c r="A1614" s="21"/>
      <c r="B1614" s="21"/>
      <c r="C1614" s="21"/>
      <c r="D1614" s="28"/>
      <c r="F1614" s="15"/>
    </row>
    <row r="1615">
      <c r="A1615" s="21"/>
      <c r="B1615" s="21"/>
      <c r="C1615" s="21"/>
      <c r="D1615" s="28"/>
      <c r="F1615" s="15"/>
    </row>
    <row r="1616">
      <c r="A1616" s="21"/>
      <c r="B1616" s="21"/>
      <c r="C1616" s="21"/>
      <c r="D1616" s="28"/>
      <c r="F1616" s="15"/>
    </row>
    <row r="1617">
      <c r="A1617" s="21"/>
      <c r="B1617" s="21"/>
      <c r="C1617" s="21"/>
      <c r="D1617" s="28"/>
      <c r="F1617" s="15"/>
    </row>
    <row r="1618">
      <c r="A1618" s="21"/>
      <c r="B1618" s="21"/>
      <c r="C1618" s="21"/>
      <c r="D1618" s="28"/>
      <c r="F1618" s="15"/>
    </row>
    <row r="1619">
      <c r="A1619" s="21"/>
      <c r="B1619" s="21"/>
      <c r="C1619" s="21"/>
      <c r="D1619" s="28"/>
      <c r="F1619" s="15"/>
    </row>
    <row r="1620">
      <c r="A1620" s="21"/>
      <c r="B1620" s="21"/>
      <c r="C1620" s="21"/>
      <c r="D1620" s="28"/>
      <c r="F1620" s="15"/>
    </row>
    <row r="1621">
      <c r="A1621" s="21"/>
      <c r="B1621" s="21"/>
      <c r="C1621" s="21"/>
      <c r="D1621" s="28"/>
      <c r="F1621" s="15"/>
    </row>
    <row r="1622">
      <c r="A1622" s="21"/>
      <c r="B1622" s="21"/>
      <c r="C1622" s="21"/>
      <c r="D1622" s="28"/>
      <c r="F1622" s="15"/>
    </row>
    <row r="1623">
      <c r="A1623" s="21"/>
      <c r="B1623" s="21"/>
      <c r="C1623" s="21"/>
      <c r="D1623" s="28"/>
      <c r="F1623" s="15"/>
    </row>
    <row r="1624">
      <c r="A1624" s="21"/>
      <c r="B1624" s="21"/>
      <c r="C1624" s="21"/>
      <c r="D1624" s="28"/>
      <c r="F1624" s="15"/>
    </row>
    <row r="1625">
      <c r="A1625" s="21"/>
      <c r="B1625" s="21"/>
      <c r="C1625" s="21"/>
      <c r="D1625" s="28"/>
      <c r="F1625" s="15"/>
    </row>
    <row r="1626">
      <c r="A1626" s="21"/>
      <c r="B1626" s="21"/>
      <c r="C1626" s="21"/>
      <c r="D1626" s="28"/>
      <c r="F1626" s="15"/>
    </row>
    <row r="1627">
      <c r="A1627" s="21"/>
      <c r="B1627" s="21"/>
      <c r="C1627" s="21"/>
      <c r="D1627" s="28"/>
      <c r="F1627" s="15"/>
    </row>
    <row r="1628">
      <c r="A1628" s="21"/>
      <c r="B1628" s="21"/>
      <c r="C1628" s="21"/>
      <c r="D1628" s="28"/>
      <c r="F1628" s="15"/>
    </row>
    <row r="1629">
      <c r="A1629" s="21"/>
      <c r="B1629" s="21"/>
      <c r="C1629" s="21"/>
      <c r="D1629" s="28"/>
      <c r="F1629" s="15"/>
    </row>
    <row r="1630">
      <c r="A1630" s="21"/>
      <c r="B1630" s="21"/>
      <c r="C1630" s="21"/>
      <c r="D1630" s="28"/>
      <c r="F1630" s="15"/>
    </row>
    <row r="1631">
      <c r="A1631" s="21"/>
      <c r="B1631" s="21"/>
      <c r="C1631" s="21"/>
      <c r="D1631" s="28"/>
      <c r="F1631" s="15"/>
    </row>
    <row r="1632">
      <c r="A1632" s="21"/>
      <c r="B1632" s="21"/>
      <c r="C1632" s="21"/>
      <c r="D1632" s="28"/>
      <c r="F1632" s="15"/>
    </row>
    <row r="1633">
      <c r="A1633" s="21"/>
      <c r="B1633" s="21"/>
      <c r="C1633" s="21"/>
      <c r="D1633" s="28"/>
      <c r="F1633" s="15"/>
    </row>
    <row r="1634">
      <c r="A1634" s="21"/>
      <c r="B1634" s="21"/>
      <c r="C1634" s="21"/>
      <c r="D1634" s="28"/>
      <c r="F1634" s="15"/>
    </row>
    <row r="1635">
      <c r="A1635" s="21"/>
      <c r="B1635" s="21"/>
      <c r="C1635" s="21"/>
      <c r="D1635" s="28"/>
      <c r="F1635" s="15"/>
    </row>
    <row r="1636">
      <c r="A1636" s="21"/>
      <c r="B1636" s="21"/>
      <c r="C1636" s="21"/>
      <c r="D1636" s="28"/>
      <c r="F1636" s="15"/>
    </row>
    <row r="1637">
      <c r="A1637" s="21"/>
      <c r="B1637" s="21"/>
      <c r="C1637" s="21"/>
      <c r="D1637" s="28"/>
      <c r="F1637" s="15"/>
    </row>
    <row r="1638">
      <c r="A1638" s="21"/>
      <c r="B1638" s="21"/>
      <c r="C1638" s="21"/>
      <c r="D1638" s="28"/>
      <c r="F1638" s="15"/>
    </row>
    <row r="1639">
      <c r="A1639" s="21"/>
      <c r="B1639" s="21"/>
      <c r="C1639" s="21"/>
      <c r="D1639" s="28"/>
      <c r="F1639" s="15"/>
    </row>
    <row r="1640">
      <c r="A1640" s="21"/>
      <c r="B1640" s="21"/>
      <c r="C1640" s="21"/>
      <c r="D1640" s="28"/>
      <c r="F1640" s="15"/>
    </row>
    <row r="1641">
      <c r="A1641" s="21"/>
      <c r="B1641" s="21"/>
      <c r="C1641" s="21"/>
      <c r="D1641" s="28"/>
      <c r="F1641" s="15"/>
    </row>
    <row r="1642">
      <c r="A1642" s="21"/>
      <c r="B1642" s="21"/>
      <c r="C1642" s="21"/>
      <c r="D1642" s="28"/>
      <c r="F1642" s="15"/>
    </row>
    <row r="1643">
      <c r="A1643" s="21"/>
      <c r="B1643" s="21"/>
      <c r="C1643" s="21"/>
      <c r="D1643" s="28"/>
      <c r="F1643" s="15"/>
    </row>
    <row r="1644">
      <c r="A1644" s="21"/>
      <c r="B1644" s="21"/>
      <c r="C1644" s="21"/>
      <c r="D1644" s="28"/>
      <c r="F1644" s="15"/>
    </row>
    <row r="1645">
      <c r="A1645" s="21"/>
      <c r="B1645" s="21"/>
      <c r="C1645" s="21"/>
      <c r="D1645" s="28"/>
      <c r="F1645" s="15"/>
    </row>
    <row r="1646">
      <c r="A1646" s="21"/>
      <c r="B1646" s="21"/>
      <c r="C1646" s="21"/>
      <c r="D1646" s="28"/>
      <c r="F1646" s="15"/>
    </row>
    <row r="1647">
      <c r="A1647" s="21"/>
      <c r="B1647" s="21"/>
      <c r="C1647" s="21"/>
      <c r="D1647" s="28"/>
      <c r="F1647" s="15"/>
    </row>
    <row r="1648">
      <c r="A1648" s="21"/>
      <c r="B1648" s="21"/>
      <c r="C1648" s="21"/>
      <c r="D1648" s="28"/>
      <c r="F1648" s="15"/>
    </row>
    <row r="1649">
      <c r="A1649" s="21"/>
      <c r="B1649" s="21"/>
      <c r="C1649" s="21"/>
      <c r="D1649" s="28"/>
      <c r="F1649" s="15"/>
    </row>
    <row r="1650">
      <c r="A1650" s="21"/>
      <c r="B1650" s="21"/>
      <c r="C1650" s="21"/>
      <c r="D1650" s="28"/>
      <c r="F1650" s="15"/>
    </row>
    <row r="1651">
      <c r="A1651" s="21"/>
      <c r="B1651" s="21"/>
      <c r="C1651" s="21"/>
      <c r="D1651" s="28"/>
      <c r="F1651" s="15"/>
    </row>
    <row r="1652">
      <c r="A1652" s="21"/>
      <c r="B1652" s="21"/>
      <c r="C1652" s="21"/>
      <c r="D1652" s="28"/>
      <c r="F1652" s="15"/>
    </row>
    <row r="1653">
      <c r="A1653" s="21"/>
      <c r="B1653" s="21"/>
      <c r="C1653" s="21"/>
      <c r="D1653" s="28"/>
      <c r="F1653" s="15"/>
    </row>
    <row r="1654">
      <c r="A1654" s="21"/>
      <c r="B1654" s="21"/>
      <c r="C1654" s="21"/>
      <c r="D1654" s="28"/>
      <c r="F1654" s="15"/>
    </row>
    <row r="1655">
      <c r="A1655" s="21"/>
      <c r="B1655" s="21"/>
      <c r="C1655" s="21"/>
      <c r="D1655" s="28"/>
      <c r="F1655" s="15"/>
    </row>
    <row r="1656">
      <c r="A1656" s="21"/>
      <c r="B1656" s="21"/>
      <c r="C1656" s="21"/>
      <c r="D1656" s="28"/>
      <c r="F1656" s="15"/>
    </row>
    <row r="1657">
      <c r="A1657" s="21"/>
      <c r="B1657" s="21"/>
      <c r="C1657" s="21"/>
      <c r="D1657" s="28"/>
      <c r="F1657" s="15"/>
    </row>
    <row r="1658">
      <c r="A1658" s="21"/>
      <c r="B1658" s="21"/>
      <c r="C1658" s="21"/>
      <c r="D1658" s="28"/>
      <c r="F1658" s="15"/>
    </row>
    <row r="1659">
      <c r="A1659" s="21"/>
      <c r="B1659" s="21"/>
      <c r="C1659" s="21"/>
      <c r="D1659" s="28"/>
      <c r="F1659" s="15"/>
    </row>
  </sheetData>
  <drawing r:id="rId1"/>
</worksheet>
</file>