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malization exercersie 1_31Ja" sheetId="1" r:id="rId4"/>
    <sheet state="visible" name="Normalization exercersie 2_31Ja" sheetId="2" r:id="rId5"/>
  </sheets>
  <definedNames/>
  <calcPr/>
</workbook>
</file>

<file path=xl/sharedStrings.xml><?xml version="1.0" encoding="utf-8"?>
<sst xmlns="http://schemas.openxmlformats.org/spreadsheetml/2006/main" count="295" uniqueCount="102">
  <si>
    <t>Normalization exercersie 1_31Jan24</t>
  </si>
  <si>
    <t>Question:</t>
  </si>
  <si>
    <r>
      <rPr>
        <rFont val="Georgia"/>
        <b/>
        <color theme="1"/>
        <sz val="11.0"/>
      </rPr>
      <t>Functional Dependencies are:</t>
    </r>
    <r>
      <rPr>
        <rFont val="Georgia"/>
        <color theme="1"/>
        <sz val="11.0"/>
      </rPr>
      <t xml:space="preserve">
</t>
    </r>
  </si>
  <si>
    <t xml:space="preserve">SID -&gt; S_name </t>
  </si>
  <si>
    <t>SID</t>
  </si>
  <si>
    <t>CID</t>
  </si>
  <si>
    <t>S_name</t>
  </si>
  <si>
    <t>C_name</t>
  </si>
  <si>
    <t>Grade</t>
  </si>
  <si>
    <t>F_name</t>
  </si>
  <si>
    <t>F_phone</t>
  </si>
  <si>
    <t xml:space="preserve">SID and CID -&gt; Grade </t>
  </si>
  <si>
    <t>IS318, IS301</t>
  </si>
  <si>
    <t>Adams</t>
  </si>
  <si>
    <t>Database, EC</t>
  </si>
  <si>
    <t>A,B</t>
  </si>
  <si>
    <t>Howser,Langley</t>
  </si>
  <si>
    <t>60192, 45869</t>
  </si>
  <si>
    <t xml:space="preserve">CID -&gt; C_name </t>
  </si>
  <si>
    <t>IS318</t>
  </si>
  <si>
    <t>Jones</t>
  </si>
  <si>
    <t>Database</t>
  </si>
  <si>
    <t>A</t>
  </si>
  <si>
    <t>Howser</t>
  </si>
  <si>
    <t xml:space="preserve">CID -&gt; F_Name </t>
  </si>
  <si>
    <t>Smith</t>
  </si>
  <si>
    <t>B</t>
  </si>
  <si>
    <t>F_Name -&gt; F_phone</t>
  </si>
  <si>
    <t>IS301, IS318</t>
  </si>
  <si>
    <t>Baker</t>
  </si>
  <si>
    <t>EC, Database</t>
  </si>
  <si>
    <t>Langley, Howser</t>
  </si>
  <si>
    <t>45869, 60192</t>
  </si>
  <si>
    <t xml:space="preserve">Derived: </t>
  </si>
  <si>
    <t>CID -&gt; (F_Name, C_Name)</t>
  </si>
  <si>
    <t>1NF</t>
  </si>
  <si>
    <t>1nf rules</t>
  </si>
  <si>
    <r>
      <rPr>
        <rFont val="Georgia"/>
        <b/>
        <color theme="1"/>
        <sz val="10.0"/>
      </rPr>
      <t>Super Key or key:</t>
    </r>
    <r>
      <rPr>
        <rFont val="Georgia"/>
        <color theme="1"/>
        <sz val="10.0"/>
      </rPr>
      <t xml:space="preserve"> (SID, CID) </t>
    </r>
  </si>
  <si>
    <t>1nf TABLE</t>
  </si>
  <si>
    <r>
      <rPr>
        <rFont val="Georgia"/>
        <b/>
        <color theme="1"/>
        <sz val="10.0"/>
      </rPr>
      <t xml:space="preserve">Candidate Key: </t>
    </r>
    <r>
      <rPr>
        <rFont val="Georgia"/>
        <b val="0"/>
        <color theme="1"/>
        <sz val="10.0"/>
      </rPr>
      <t>(SID, CID)</t>
    </r>
  </si>
  <si>
    <t>IS301</t>
  </si>
  <si>
    <t>EC</t>
  </si>
  <si>
    <t>Langley</t>
  </si>
  <si>
    <t>2NF</t>
  </si>
  <si>
    <t>Partial Dependency:</t>
  </si>
  <si>
    <t xml:space="preserve">Prime Attributes -&gt; Non Prime Attributes </t>
  </si>
  <si>
    <r>
      <rPr>
        <rFont val="Georgia"/>
        <b/>
        <color theme="1"/>
        <sz val="10.0"/>
      </rPr>
      <t xml:space="preserve">CK: </t>
    </r>
    <r>
      <rPr>
        <rFont val="Georgia"/>
        <color theme="1"/>
        <sz val="10.0"/>
      </rPr>
      <t>(SID, CID) -&gt; (SID, CID, S_name, C_name, F_Name, F_phone, Greade)</t>
    </r>
  </si>
  <si>
    <t>Students table</t>
  </si>
  <si>
    <t>Course table</t>
  </si>
  <si>
    <t>SID -&gt; S_name</t>
  </si>
  <si>
    <t>PD1 remove -&gt; students table</t>
  </si>
  <si>
    <t>CID -&gt; F_Name</t>
  </si>
  <si>
    <t>PD2 remove -&gt; Course table</t>
  </si>
  <si>
    <t>3NF</t>
  </si>
  <si>
    <t>Transition dependency:</t>
  </si>
  <si>
    <t xml:space="preserve">Non Prime Attributes -&gt; Non Prime Attributes </t>
  </si>
  <si>
    <t>TD1 -&gt; Faculty table</t>
  </si>
  <si>
    <t>SID*</t>
  </si>
  <si>
    <t>CID*</t>
  </si>
  <si>
    <t>Faculty table</t>
  </si>
  <si>
    <t>FID*</t>
  </si>
  <si>
    <t>FID</t>
  </si>
  <si>
    <r>
      <rPr>
        <rFont val="Georgia"/>
        <b val="0"/>
        <i/>
        <color theme="1"/>
        <sz val="10.0"/>
      </rPr>
      <t xml:space="preserve">"Will </t>
    </r>
    <r>
      <rPr>
        <rFont val="Georgia"/>
        <b/>
        <i/>
        <color theme="1"/>
        <sz val="10.0"/>
      </rPr>
      <t xml:space="preserve">can </t>
    </r>
    <r>
      <rPr>
        <rFont val="Georgia"/>
        <b val="0"/>
        <i/>
        <color theme="1"/>
        <sz val="10.0"/>
      </rPr>
      <t>create a new key FID"</t>
    </r>
  </si>
  <si>
    <t>`*` -&gt; FK &amp; `__` -&gt; PK</t>
  </si>
  <si>
    <t>FID -&gt; F_Name, F_phone</t>
  </si>
  <si>
    <t>Final table list in 3NF:</t>
  </si>
  <si>
    <r>
      <rPr>
        <rFont val="Georgia"/>
        <b/>
        <color theme="1"/>
        <sz val="11.0"/>
      </rPr>
      <t>Functional Dependencies are:</t>
    </r>
    <r>
      <rPr>
        <rFont val="Georgia"/>
        <color theme="1"/>
        <sz val="11.0"/>
      </rPr>
      <t xml:space="preserve">
</t>
    </r>
  </si>
  <si>
    <t>DID -&gt; Dname</t>
  </si>
  <si>
    <t>EID -&gt; Ename</t>
  </si>
  <si>
    <t>EID and PID -&gt;Btime</t>
  </si>
  <si>
    <t>EID -&gt; DID</t>
  </si>
  <si>
    <t>PID -&gt; Pname</t>
  </si>
  <si>
    <t>DID</t>
  </si>
  <si>
    <t>Dname</t>
  </si>
  <si>
    <t>EID</t>
  </si>
  <si>
    <t>Ename</t>
  </si>
  <si>
    <t>PID</t>
  </si>
  <si>
    <t>Pname</t>
  </si>
  <si>
    <t>Btime</t>
  </si>
  <si>
    <t>Finance</t>
  </si>
  <si>
    <t>huey</t>
  </si>
  <si>
    <t>alpha</t>
  </si>
  <si>
    <t>dewey</t>
  </si>
  <si>
    <t>beta</t>
  </si>
  <si>
    <t>louie</t>
  </si>
  <si>
    <t>gamma</t>
  </si>
  <si>
    <t>R&amp;D</t>
  </si>
  <si>
    <t>jack</t>
  </si>
  <si>
    <t>Pail</t>
  </si>
  <si>
    <t>jill</t>
  </si>
  <si>
    <t>hill</t>
  </si>
  <si>
    <t>CK: (EID, PID) -&gt; (EID, PID, DID, Btime, Ename, Dname, Pname)</t>
  </si>
  <si>
    <t>EID -&gt; (EID, DID, Ename, Dname)</t>
  </si>
  <si>
    <t>PID -&gt; (PID, Pname)</t>
  </si>
  <si>
    <t>pail</t>
  </si>
  <si>
    <t>employee</t>
  </si>
  <si>
    <t>department</t>
  </si>
  <si>
    <t>project</t>
  </si>
  <si>
    <t>btime</t>
  </si>
  <si>
    <t>DID*</t>
  </si>
  <si>
    <t>EID*</t>
  </si>
  <si>
    <t>PID*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</si>
</sst>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  <scheme val="minor"/>
    </font>
    <font>
      <sz val="10.0"/>
      <color theme="1"/>
      <name val="Georgia"/>
    </font>
    <font>
      <sz val="11.0"/>
      <color theme="1"/>
      <name val="Georgia"/>
    </font>
    <font>
      <b/>
      <sz val="11.0"/>
      <color rgb="FFFFFFFF"/>
      <name val="Calibri"/>
    </font>
    <font>
      <sz val="11.0"/>
      <color rgb="FF000000"/>
      <name val="Calibri"/>
    </font>
    <font>
      <sz val="10.0"/>
      <color rgb="FF000000"/>
      <name val="Georgia"/>
    </font>
    <font>
      <b/>
      <sz val="10.0"/>
      <color theme="1"/>
      <name val="Georgia"/>
    </font>
    <font>
      <b/>
      <u/>
      <sz val="10.0"/>
      <color theme="1"/>
      <name val="Lexend"/>
    </font>
    <font>
      <b/>
      <sz val="11.0"/>
      <color theme="1"/>
      <name val="Georgia"/>
    </font>
    <font/>
    <font>
      <b/>
      <u/>
      <sz val="11.0"/>
      <color rgb="FFFFFFFF"/>
      <name val="Calibri"/>
    </font>
    <font>
      <b/>
      <u/>
      <sz val="11.0"/>
      <color rgb="FFFFFFFF"/>
      <name val="Calibri"/>
    </font>
    <font>
      <b/>
      <u/>
      <sz val="11.0"/>
      <color rgb="FFFFFFFF"/>
      <name val="Calibri"/>
    </font>
    <font>
      <b/>
      <i/>
      <sz val="10.0"/>
      <color theme="1"/>
      <name val="Georgia"/>
    </font>
    <font>
      <sz val="10.0"/>
      <color theme="1"/>
      <name val="Arial"/>
      <scheme val="minor"/>
    </font>
    <font>
      <b/>
      <u/>
      <sz val="11.0"/>
      <color rgb="FFFFFFFF"/>
      <name val="Calibri"/>
    </font>
    <font>
      <b/>
      <u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1F2"/>
        <bgColor rgb="FFD9E1F2"/>
      </patternFill>
    </fill>
  </fills>
  <borders count="35">
    <border/>
    <border>
      <left style="thin">
        <color rgb="FF4A86E8"/>
      </left>
      <top style="thin">
        <color rgb="FF4A86E8"/>
      </top>
    </border>
    <border>
      <top style="thin">
        <color rgb="FF4A86E8"/>
      </top>
    </border>
    <border>
      <right style="thin">
        <color rgb="FF4A86E8"/>
      </right>
      <top style="thin">
        <color rgb="FF4A86E8"/>
      </top>
    </border>
    <border>
      <left style="thin">
        <color rgb="FF4A86E8"/>
      </left>
    </border>
    <border>
      <right style="thin">
        <color rgb="FF4A86E8"/>
      </right>
    </border>
    <border>
      <left style="thin">
        <color rgb="FF4A86E8"/>
      </left>
      <bottom style="thin">
        <color rgb="FF4A86E8"/>
      </bottom>
    </border>
    <border>
      <bottom style="thin">
        <color rgb="FF4A86E8"/>
      </bottom>
    </border>
    <border>
      <right style="thin">
        <color rgb="FF4A86E8"/>
      </right>
      <bottom style="thin">
        <color rgb="FF4A86E8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4472C4"/>
      </left>
    </border>
    <border>
      <right style="thin">
        <color rgb="FF4472C4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4472C4"/>
      </left>
      <bottom style="thin">
        <color rgb="FF4472C4"/>
      </bottom>
    </border>
    <border>
      <bottom style="thin">
        <color rgb="FF4472C4"/>
      </bottom>
    </border>
    <border>
      <right style="thin">
        <color rgb="FF4472C4"/>
      </right>
      <bottom style="thin">
        <color rgb="FF4472C4"/>
      </bottom>
    </border>
    <border>
      <top style="thin">
        <color rgb="FF4472C4"/>
      </top>
    </border>
    <border>
      <right style="thin">
        <color rgb="FF4472C4"/>
      </right>
      <top style="thin">
        <color rgb="FF4472C4"/>
      </top>
    </border>
    <border>
      <left style="thin">
        <color rgb="FF4A86E8"/>
      </left>
      <top style="thin">
        <color rgb="FF4472C4"/>
      </top>
    </border>
    <border>
      <left style="thin">
        <color rgb="FF4A86E8"/>
      </left>
      <top style="thin">
        <color rgb="FF4472C4"/>
      </top>
      <bottom style="thin">
        <color rgb="FF4472C4"/>
      </bottom>
    </border>
    <border>
      <top style="thin">
        <color rgb="FF4472C4"/>
      </top>
      <bottom style="thin">
        <color rgb="FF4472C4"/>
      </bottom>
    </border>
    <border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8EA9DB"/>
      </left>
      <top style="thin">
        <color rgb="FF8EA9DB"/>
      </top>
      <bottom style="thin">
        <color rgb="FF8EA9DB"/>
      </bottom>
    </border>
    <border>
      <top style="thin">
        <color rgb="FF8EA9DB"/>
      </top>
      <bottom style="thin">
        <color rgb="FF8EA9DB"/>
      </bottom>
    </border>
    <border>
      <right style="thin">
        <color rgb="FF8EA9DB"/>
      </right>
      <top style="thin">
        <color rgb="FF8EA9DB"/>
      </top>
      <bottom style="thin">
        <color rgb="FF8EA9DB"/>
      </bottom>
    </border>
    <border>
      <left style="thin">
        <color rgb="FF8EA9DB"/>
      </left>
      <bottom style="thin">
        <color rgb="FF8EA9DB"/>
      </bottom>
    </border>
    <border>
      <bottom style="thin">
        <color rgb="FF8EA9DB"/>
      </bottom>
    </border>
    <border>
      <right style="thin">
        <color rgb="FF8EA9DB"/>
      </right>
      <bottom style="thin">
        <color rgb="FF8EA9DB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5" numFmtId="0" xfId="0" applyAlignment="1" applyFill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0"/>
    </xf>
    <xf borderId="0" fillId="3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4" fontId="6" numFmtId="0" xfId="0" applyAlignment="1" applyFill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2" fillId="0" fontId="6" numFmtId="0" xfId="0" applyAlignment="1" applyBorder="1" applyFont="1">
      <alignment readingOrder="0" vertical="bottom"/>
    </xf>
    <xf borderId="2" fillId="0" fontId="6" numFmtId="0" xfId="0" applyAlignment="1" applyBorder="1" applyFont="1">
      <alignment readingOrder="0" shrinkToFit="0" vertical="bottom" wrapText="0"/>
    </xf>
    <xf borderId="3" fillId="0" fontId="6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horizontal="right" readingOrder="0"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5" fillId="0" fontId="6" numFmtId="0" xfId="0" applyAlignment="1" applyBorder="1" applyFont="1">
      <alignment horizontal="right" readingOrder="0" shrinkToFit="0" vertical="bottom" wrapText="0"/>
    </xf>
    <xf borderId="6" fillId="0" fontId="6" numFmtId="0" xfId="0" applyAlignment="1" applyBorder="1" applyFont="1">
      <alignment horizontal="right" readingOrder="0" shrinkToFit="0" vertical="bottom" wrapText="0"/>
    </xf>
    <xf borderId="7" fillId="0" fontId="6" numFmtId="0" xfId="0" applyAlignment="1" applyBorder="1" applyFont="1">
      <alignment readingOrder="0" shrinkToFit="0" vertical="bottom" wrapText="0"/>
    </xf>
    <xf borderId="7" fillId="0" fontId="6" numFmtId="0" xfId="0" applyAlignment="1" applyBorder="1" applyFont="1">
      <alignment readingOrder="0" vertical="bottom"/>
    </xf>
    <xf borderId="8" fillId="0" fontId="6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readingOrder="0"/>
    </xf>
    <xf borderId="9" fillId="0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/>
    </xf>
    <xf borderId="11" fillId="0" fontId="11" numFmtId="0" xfId="0" applyBorder="1" applyFont="1"/>
    <xf borderId="12" fillId="0" fontId="3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14" fillId="0" fontId="11" numFmtId="0" xfId="0" applyBorder="1" applyFont="1"/>
    <xf borderId="15" fillId="0" fontId="6" numFmtId="0" xfId="0" applyAlignment="1" applyBorder="1" applyFont="1">
      <alignment horizontal="right" readingOrder="0" shrinkToFit="0" vertical="bottom" wrapText="0"/>
    </xf>
    <xf borderId="16" fillId="0" fontId="6" numFmtId="0" xfId="0" applyAlignment="1" applyBorder="1" applyFont="1">
      <alignment readingOrder="0" shrinkToFit="0" vertical="bottom" wrapText="0"/>
    </xf>
    <xf borderId="15" fillId="0" fontId="6" numFmtId="0" xfId="0" applyAlignment="1" applyBorder="1" applyFont="1">
      <alignment readingOrder="0" vertical="bottom"/>
    </xf>
    <xf borderId="16" fillId="0" fontId="6" numFmtId="0" xfId="0" applyAlignment="1" applyBorder="1" applyFont="1">
      <alignment horizontal="right" readingOrder="0" shrinkToFit="0" vertical="bottom" wrapText="0"/>
    </xf>
    <xf borderId="17" fillId="3" fontId="7" numFmtId="0" xfId="0" applyAlignment="1" applyBorder="1" applyFont="1">
      <alignment horizontal="left" readingOrder="0"/>
    </xf>
    <xf borderId="18" fillId="0" fontId="11" numFmtId="0" xfId="0" applyBorder="1" applyFont="1"/>
    <xf borderId="19" fillId="0" fontId="11" numFmtId="0" xfId="0" applyBorder="1" applyFont="1"/>
    <xf borderId="20" fillId="0" fontId="6" numFmtId="0" xfId="0" applyAlignment="1" applyBorder="1" applyFont="1">
      <alignment readingOrder="0" vertical="bottom"/>
    </xf>
    <xf borderId="21" fillId="0" fontId="6" numFmtId="0" xfId="0" applyAlignment="1" applyBorder="1" applyFont="1">
      <alignment readingOrder="0" vertical="bottom"/>
    </xf>
    <xf borderId="22" fillId="0" fontId="6" numFmtId="0" xfId="0" applyAlignment="1" applyBorder="1" applyFont="1">
      <alignment horizontal="right" readingOrder="0" shrinkToFit="0" vertical="bottom" wrapText="0"/>
    </xf>
    <xf borderId="20" fillId="0" fontId="6" numFmtId="0" xfId="0" applyAlignment="1" applyBorder="1" applyFont="1">
      <alignment horizontal="right" readingOrder="0" shrinkToFit="0" vertical="bottom" wrapText="0"/>
    </xf>
    <xf borderId="22" fillId="0" fontId="6" numFmtId="0" xfId="0" applyAlignment="1" applyBorder="1" applyFont="1">
      <alignment readingOrder="0" shrinkToFit="0" vertical="bottom" wrapText="0"/>
    </xf>
    <xf borderId="0" fillId="2" fontId="12" numFmtId="0" xfId="0" applyAlignment="1" applyFont="1">
      <alignment readingOrder="0" shrinkToFit="0" vertical="bottom" wrapText="0"/>
    </xf>
    <xf borderId="0" fillId="2" fontId="13" numFmtId="0" xfId="0" applyAlignment="1" applyFont="1">
      <alignment readingOrder="0" shrinkToFit="0" vertical="bottom" wrapText="0"/>
    </xf>
    <xf borderId="23" fillId="2" fontId="14" numFmtId="0" xfId="0" applyAlignment="1" applyBorder="1" applyFont="1">
      <alignment readingOrder="0" shrinkToFit="0" vertical="bottom" wrapText="0"/>
    </xf>
    <xf borderId="23" fillId="2" fontId="5" numFmtId="0" xfId="0" applyAlignment="1" applyBorder="1" applyFont="1">
      <alignment readingOrder="0" shrinkToFit="0" vertical="bottom" wrapText="0"/>
    </xf>
    <xf borderId="24" fillId="2" fontId="5" numFmtId="0" xfId="0" applyAlignment="1" applyBorder="1" applyFont="1">
      <alignment readingOrder="0" shrinkToFit="0" vertical="bottom" wrapText="0"/>
    </xf>
    <xf borderId="0" fillId="0" fontId="15" numFmtId="0" xfId="0" applyAlignment="1" applyFont="1">
      <alignment readingOrder="0"/>
    </xf>
    <xf borderId="0" fillId="0" fontId="3" numFmtId="0" xfId="0" applyAlignment="1" applyFont="1">
      <alignment readingOrder="0"/>
    </xf>
    <xf borderId="16" fillId="0" fontId="6" numFmtId="0" xfId="0" applyAlignment="1" applyBorder="1" applyFont="1">
      <alignment readingOrder="0" vertical="bottom"/>
    </xf>
    <xf borderId="25" fillId="0" fontId="6" numFmtId="0" xfId="0" applyAlignment="1" applyBorder="1" applyFont="1">
      <alignment readingOrder="0" vertical="bottom"/>
    </xf>
    <xf borderId="23" fillId="0" fontId="6" numFmtId="0" xfId="0" applyAlignment="1" applyBorder="1" applyFont="1">
      <alignment readingOrder="0" vertical="bottom"/>
    </xf>
    <xf borderId="24" fillId="0" fontId="6" numFmtId="0" xfId="0" applyAlignment="1" applyBorder="1" applyFont="1">
      <alignment horizontal="right" readingOrder="0" vertical="bottom"/>
    </xf>
    <xf borderId="22" fillId="0" fontId="6" numFmtId="0" xfId="0" applyAlignment="1" applyBorder="1" applyFont="1">
      <alignment readingOrder="0" vertical="bottom"/>
    </xf>
    <xf borderId="26" fillId="0" fontId="6" numFmtId="0" xfId="0" applyAlignment="1" applyBorder="1" applyFont="1">
      <alignment readingOrder="0" vertical="bottom"/>
    </xf>
    <xf borderId="27" fillId="0" fontId="6" numFmtId="0" xfId="0" applyAlignment="1" applyBorder="1" applyFont="1">
      <alignment readingOrder="0" vertical="bottom"/>
    </xf>
    <xf borderId="28" fillId="0" fontId="6" numFmtId="0" xfId="0" applyAlignment="1" applyBorder="1" applyFont="1">
      <alignment horizontal="right" readingOrder="0" vertical="bottom"/>
    </xf>
    <xf borderId="0" fillId="0" fontId="16" numFmtId="0" xfId="0" applyFont="1"/>
    <xf borderId="29" fillId="2" fontId="5" numFmtId="0" xfId="0" applyAlignment="1" applyBorder="1" applyFont="1">
      <alignment readingOrder="0" shrinkToFit="0" vertical="bottom" wrapText="0"/>
    </xf>
    <xf borderId="30" fillId="2" fontId="5" numFmtId="0" xfId="0" applyAlignment="1" applyBorder="1" applyFont="1">
      <alignment readingOrder="0" shrinkToFit="0" vertical="bottom" wrapText="0"/>
    </xf>
    <xf borderId="31" fillId="2" fontId="5" numFmtId="0" xfId="0" applyAlignment="1" applyBorder="1" applyFont="1">
      <alignment readingOrder="0" shrinkToFit="0" vertical="bottom" wrapText="0"/>
    </xf>
    <xf borderId="29" fillId="5" fontId="6" numFmtId="0" xfId="0" applyAlignment="1" applyBorder="1" applyFill="1" applyFont="1">
      <alignment horizontal="right" readingOrder="0" shrinkToFit="0" vertical="bottom" wrapText="0"/>
    </xf>
    <xf borderId="30" fillId="5" fontId="6" numFmtId="0" xfId="0" applyAlignment="1" applyBorder="1" applyFont="1">
      <alignment readingOrder="0" shrinkToFit="0" vertical="bottom" wrapText="0"/>
    </xf>
    <xf borderId="30" fillId="5" fontId="6" numFmtId="0" xfId="0" applyAlignment="1" applyBorder="1" applyFont="1">
      <alignment horizontal="right" readingOrder="0" shrinkToFit="0" vertical="bottom" wrapText="0"/>
    </xf>
    <xf borderId="31" fillId="5" fontId="6" numFmtId="0" xfId="0" applyAlignment="1" applyBorder="1" applyFont="1">
      <alignment horizontal="right" readingOrder="0" shrinkToFit="0" vertical="bottom" wrapText="0"/>
    </xf>
    <xf borderId="29" fillId="0" fontId="6" numFmtId="0" xfId="0" applyAlignment="1" applyBorder="1" applyFont="1">
      <alignment horizontal="right" readingOrder="0" shrinkToFit="0" vertical="bottom" wrapText="0"/>
    </xf>
    <xf borderId="30" fillId="0" fontId="6" numFmtId="0" xfId="0" applyAlignment="1" applyBorder="1" applyFont="1">
      <alignment readingOrder="0" shrinkToFit="0" vertical="bottom" wrapText="0"/>
    </xf>
    <xf borderId="30" fillId="0" fontId="6" numFmtId="0" xfId="0" applyAlignment="1" applyBorder="1" applyFont="1">
      <alignment horizontal="right" readingOrder="0" shrinkToFit="0" vertical="bottom" wrapText="0"/>
    </xf>
    <xf borderId="31" fillId="0" fontId="6" numFmtId="0" xfId="0" applyAlignment="1" applyBorder="1" applyFont="1">
      <alignment horizontal="right" readingOrder="0" shrinkToFit="0" vertical="bottom" wrapText="0"/>
    </xf>
    <xf borderId="31" fillId="5" fontId="6" numFmtId="0" xfId="0" applyAlignment="1" applyBorder="1" applyFont="1">
      <alignment readingOrder="0" shrinkToFit="0" vertical="bottom" wrapText="0"/>
    </xf>
    <xf borderId="31" fillId="0" fontId="6" numFmtId="0" xfId="0" applyAlignment="1" applyBorder="1" applyFont="1">
      <alignment readingOrder="0" shrinkToFit="0" vertical="bottom" wrapText="0"/>
    </xf>
    <xf borderId="29" fillId="2" fontId="17" numFmtId="0" xfId="0" applyAlignment="1" applyBorder="1" applyFont="1">
      <alignment readingOrder="0" shrinkToFit="0" vertical="bottom" wrapText="0"/>
    </xf>
    <xf borderId="30" fillId="2" fontId="18" numFmtId="0" xfId="0" applyAlignment="1" applyBorder="1" applyFont="1">
      <alignment readingOrder="0" shrinkToFit="0" vertical="bottom" wrapText="0"/>
    </xf>
    <xf borderId="32" fillId="5" fontId="6" numFmtId="0" xfId="0" applyAlignment="1" applyBorder="1" applyFont="1">
      <alignment horizontal="right" readingOrder="0" shrinkToFit="0" vertical="bottom" wrapText="0"/>
    </xf>
    <xf borderId="33" fillId="5" fontId="6" numFmtId="0" xfId="0" applyAlignment="1" applyBorder="1" applyFont="1">
      <alignment readingOrder="0" shrinkToFit="0" vertical="bottom" wrapText="0"/>
    </xf>
    <xf borderId="33" fillId="5" fontId="6" numFmtId="0" xfId="0" applyAlignment="1" applyBorder="1" applyFont="1">
      <alignment horizontal="right" readingOrder="0" shrinkToFit="0" vertical="bottom" wrapText="0"/>
    </xf>
    <xf borderId="34" fillId="5" fontId="6" numFmtId="0" xfId="0" applyAlignment="1" applyBorder="1" applyFont="1">
      <alignment readingOrder="0" shrinkToFit="0" vertical="bottom" wrapText="0"/>
    </xf>
    <xf borderId="32" fillId="0" fontId="6" numFmtId="0" xfId="0" applyAlignment="1" applyBorder="1" applyFont="1">
      <alignment horizontal="right" readingOrder="0" shrinkToFit="0" vertical="bottom" wrapText="0"/>
    </xf>
    <xf borderId="33" fillId="0" fontId="6" numFmtId="0" xfId="0" applyAlignment="1" applyBorder="1" applyFont="1">
      <alignment readingOrder="0" shrinkToFit="0" vertical="bottom" wrapText="0"/>
    </xf>
    <xf borderId="33" fillId="0" fontId="6" numFmtId="0" xfId="0" applyAlignment="1" applyBorder="1" applyFont="1">
      <alignment horizontal="right" readingOrder="0" shrinkToFit="0" vertical="bottom" wrapText="0"/>
    </xf>
    <xf borderId="34" fillId="0" fontId="6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49.75"/>
    <col customWidth="1" min="3" max="3" width="13.63"/>
    <col customWidth="1" min="4" max="4" width="20.13"/>
    <col customWidth="1" min="7" max="7" width="10.63"/>
  </cols>
  <sheetData>
    <row r="1">
      <c r="A1" s="1" t="s">
        <v>0</v>
      </c>
    </row>
    <row r="2">
      <c r="A2" s="2" t="s">
        <v>1</v>
      </c>
    </row>
    <row r="3" ht="211.5" customHeight="1">
      <c r="B3" s="3" t="str">
        <f>IMAGE("https://github.com/Ayon-SSP/Ayon-SSP/assets/80549753/bb19b278-a746-45b9-a62c-a7d1d11d7cc7")</f>
        <v/>
      </c>
      <c r="D3" s="3" t="str">
        <f>IMAGE("https://github.com/Ayon-SSP/The-SDE-Prep/assets/80549753/9c4b6b67-0570-41bd-a4f2-dc7d5c92d79a")</f>
        <v/>
      </c>
    </row>
    <row r="5">
      <c r="A5" s="4"/>
      <c r="B5" s="5" t="s">
        <v>2</v>
      </c>
      <c r="C5" s="4"/>
      <c r="D5" s="4"/>
    </row>
    <row r="6">
      <c r="A6" s="4"/>
      <c r="B6" s="6" t="s">
        <v>3</v>
      </c>
      <c r="C6" s="4"/>
      <c r="D6" s="6"/>
      <c r="F6" s="7" t="s">
        <v>4</v>
      </c>
      <c r="G6" s="7" t="s">
        <v>5</v>
      </c>
      <c r="H6" s="7" t="s">
        <v>6</v>
      </c>
      <c r="I6" s="7" t="s">
        <v>7</v>
      </c>
      <c r="J6" s="7" t="s">
        <v>8</v>
      </c>
      <c r="K6" s="7" t="s">
        <v>9</v>
      </c>
      <c r="L6" s="7" t="s">
        <v>10</v>
      </c>
    </row>
    <row r="7">
      <c r="A7" s="4"/>
      <c r="B7" s="6" t="s">
        <v>11</v>
      </c>
      <c r="C7" s="4"/>
      <c r="D7" s="4"/>
      <c r="F7" s="8">
        <v>1.0</v>
      </c>
      <c r="G7" s="9" t="s">
        <v>12</v>
      </c>
      <c r="H7" s="10" t="s">
        <v>13</v>
      </c>
      <c r="I7" s="9" t="s">
        <v>14</v>
      </c>
      <c r="J7" s="10" t="s">
        <v>15</v>
      </c>
      <c r="K7" s="9" t="s">
        <v>16</v>
      </c>
      <c r="L7" s="10" t="s">
        <v>17</v>
      </c>
    </row>
    <row r="8">
      <c r="A8" s="4"/>
      <c r="B8" s="6" t="s">
        <v>18</v>
      </c>
      <c r="C8" s="4"/>
      <c r="D8" s="4"/>
      <c r="F8" s="8">
        <v>2.0</v>
      </c>
      <c r="G8" s="10" t="s">
        <v>19</v>
      </c>
      <c r="H8" s="10" t="s">
        <v>20</v>
      </c>
      <c r="I8" s="10" t="s">
        <v>21</v>
      </c>
      <c r="J8" s="10" t="s">
        <v>22</v>
      </c>
      <c r="K8" s="10" t="s">
        <v>23</v>
      </c>
      <c r="L8" s="8">
        <v>60192.0</v>
      </c>
    </row>
    <row r="9">
      <c r="A9" s="4"/>
      <c r="B9" s="6" t="s">
        <v>24</v>
      </c>
      <c r="C9" s="4"/>
      <c r="D9" s="4"/>
      <c r="F9" s="8">
        <v>3.0</v>
      </c>
      <c r="G9" s="10" t="s">
        <v>19</v>
      </c>
      <c r="H9" s="10" t="s">
        <v>25</v>
      </c>
      <c r="I9" s="10" t="s">
        <v>21</v>
      </c>
      <c r="J9" s="10" t="s">
        <v>26</v>
      </c>
      <c r="K9" s="10" t="s">
        <v>23</v>
      </c>
      <c r="L9" s="8">
        <v>60192.0</v>
      </c>
    </row>
    <row r="10">
      <c r="A10" s="4"/>
      <c r="B10" s="11" t="s">
        <v>27</v>
      </c>
      <c r="C10" s="4"/>
      <c r="D10" s="4"/>
      <c r="F10" s="8">
        <v>4.0</v>
      </c>
      <c r="G10" s="10" t="s">
        <v>28</v>
      </c>
      <c r="H10" s="10" t="s">
        <v>29</v>
      </c>
      <c r="I10" s="10" t="s">
        <v>30</v>
      </c>
      <c r="J10" s="10" t="s">
        <v>15</v>
      </c>
      <c r="K10" s="9" t="s">
        <v>31</v>
      </c>
      <c r="L10" s="10" t="s">
        <v>32</v>
      </c>
    </row>
    <row r="11">
      <c r="A11" s="4"/>
      <c r="B11" s="12" t="s">
        <v>33</v>
      </c>
      <c r="C11" s="4"/>
      <c r="D11" s="4"/>
    </row>
    <row r="12">
      <c r="A12" s="4"/>
      <c r="B12" s="11" t="s">
        <v>34</v>
      </c>
      <c r="C12" s="4"/>
      <c r="D12" s="4"/>
    </row>
    <row r="13">
      <c r="A13" s="4"/>
      <c r="B13" s="4"/>
      <c r="C13" s="4"/>
      <c r="D13" s="4"/>
    </row>
    <row r="14">
      <c r="A14" s="4"/>
      <c r="B14" s="4"/>
      <c r="C14" s="4"/>
      <c r="D14" s="4"/>
    </row>
    <row r="15">
      <c r="A15" s="13" t="s">
        <v>35</v>
      </c>
      <c r="B15" s="6" t="s">
        <v>36</v>
      </c>
      <c r="C15" s="4"/>
      <c r="D15" s="4"/>
    </row>
    <row r="16">
      <c r="A16" s="4"/>
      <c r="B16" s="4"/>
      <c r="C16" s="4"/>
      <c r="D16" s="4"/>
    </row>
    <row r="17">
      <c r="A17" s="4"/>
      <c r="B17" s="6" t="s">
        <v>37</v>
      </c>
      <c r="C17" s="4"/>
      <c r="D17" s="4"/>
      <c r="F17" s="14" t="s">
        <v>38</v>
      </c>
      <c r="H17" s="15"/>
      <c r="I17" s="15"/>
      <c r="J17" s="15"/>
      <c r="K17" s="15"/>
      <c r="L17" s="15"/>
    </row>
    <row r="18">
      <c r="A18" s="4"/>
      <c r="B18" s="12" t="s">
        <v>39</v>
      </c>
      <c r="C18" s="4"/>
      <c r="D18" s="4"/>
      <c r="F18" s="7" t="s">
        <v>4</v>
      </c>
      <c r="G18" s="7" t="s">
        <v>5</v>
      </c>
      <c r="H18" s="7" t="s">
        <v>6</v>
      </c>
      <c r="I18" s="7" t="s">
        <v>7</v>
      </c>
      <c r="J18" s="7" t="s">
        <v>8</v>
      </c>
      <c r="K18" s="7" t="s">
        <v>9</v>
      </c>
      <c r="L18" s="7" t="s">
        <v>10</v>
      </c>
    </row>
    <row r="19">
      <c r="A19" s="4"/>
      <c r="B19" s="4"/>
      <c r="C19" s="4"/>
      <c r="D19" s="4"/>
      <c r="F19" s="16">
        <v>1.0</v>
      </c>
      <c r="G19" s="17" t="s">
        <v>19</v>
      </c>
      <c r="H19" s="18" t="s">
        <v>13</v>
      </c>
      <c r="I19" s="17" t="s">
        <v>21</v>
      </c>
      <c r="J19" s="18" t="s">
        <v>22</v>
      </c>
      <c r="K19" s="17" t="s">
        <v>23</v>
      </c>
      <c r="L19" s="19">
        <v>60192.0</v>
      </c>
    </row>
    <row r="20">
      <c r="A20" s="4"/>
      <c r="B20" s="4"/>
      <c r="C20" s="4"/>
      <c r="D20" s="4"/>
      <c r="F20" s="20">
        <v>1.0</v>
      </c>
      <c r="G20" s="9" t="s">
        <v>40</v>
      </c>
      <c r="H20" s="10" t="s">
        <v>13</v>
      </c>
      <c r="I20" s="9" t="s">
        <v>41</v>
      </c>
      <c r="J20" s="10" t="s">
        <v>26</v>
      </c>
      <c r="K20" s="9" t="s">
        <v>42</v>
      </c>
      <c r="L20" s="21">
        <v>45869.0</v>
      </c>
    </row>
    <row r="21">
      <c r="A21" s="4"/>
      <c r="B21" s="4"/>
      <c r="C21" s="4"/>
      <c r="D21" s="4"/>
      <c r="F21" s="20">
        <v>2.0</v>
      </c>
      <c r="G21" s="10" t="s">
        <v>19</v>
      </c>
      <c r="H21" s="10" t="s">
        <v>20</v>
      </c>
      <c r="I21" s="10" t="s">
        <v>21</v>
      </c>
      <c r="J21" s="10" t="s">
        <v>22</v>
      </c>
      <c r="K21" s="10" t="s">
        <v>23</v>
      </c>
      <c r="L21" s="22">
        <v>60192.0</v>
      </c>
    </row>
    <row r="22">
      <c r="A22" s="4"/>
      <c r="B22" s="4"/>
      <c r="C22" s="4"/>
      <c r="D22" s="4"/>
      <c r="F22" s="20">
        <v>3.0</v>
      </c>
      <c r="G22" s="10" t="s">
        <v>19</v>
      </c>
      <c r="H22" s="10" t="s">
        <v>25</v>
      </c>
      <c r="I22" s="10" t="s">
        <v>21</v>
      </c>
      <c r="J22" s="10" t="s">
        <v>26</v>
      </c>
      <c r="K22" s="10" t="s">
        <v>23</v>
      </c>
      <c r="L22" s="22">
        <v>60192.0</v>
      </c>
    </row>
    <row r="23">
      <c r="A23" s="4"/>
      <c r="B23" s="4"/>
      <c r="C23" s="4"/>
      <c r="D23" s="4"/>
      <c r="F23" s="20">
        <v>4.0</v>
      </c>
      <c r="G23" s="10" t="s">
        <v>40</v>
      </c>
      <c r="H23" s="10" t="s">
        <v>29</v>
      </c>
      <c r="I23" s="10" t="s">
        <v>41</v>
      </c>
      <c r="J23" s="10" t="s">
        <v>22</v>
      </c>
      <c r="K23" s="9" t="s">
        <v>42</v>
      </c>
      <c r="L23" s="21">
        <v>45869.0</v>
      </c>
    </row>
    <row r="24">
      <c r="A24" s="4"/>
      <c r="B24" s="4"/>
      <c r="C24" s="4"/>
      <c r="D24" s="4"/>
      <c r="F24" s="23">
        <v>4.0</v>
      </c>
      <c r="G24" s="24" t="s">
        <v>19</v>
      </c>
      <c r="H24" s="24" t="s">
        <v>29</v>
      </c>
      <c r="I24" s="24" t="s">
        <v>21</v>
      </c>
      <c r="J24" s="24" t="s">
        <v>26</v>
      </c>
      <c r="K24" s="25" t="s">
        <v>23</v>
      </c>
      <c r="L24" s="26">
        <v>60192.0</v>
      </c>
    </row>
    <row r="25">
      <c r="A25" s="4"/>
      <c r="B25" s="4"/>
      <c r="C25" s="4"/>
      <c r="D25" s="4"/>
    </row>
    <row r="26">
      <c r="A26" s="13" t="s">
        <v>43</v>
      </c>
      <c r="B26" s="4"/>
      <c r="C26" s="4"/>
      <c r="D26" s="4"/>
    </row>
    <row r="27">
      <c r="A27" s="4"/>
      <c r="B27" s="27" t="s">
        <v>44</v>
      </c>
      <c r="C27" s="6" t="s">
        <v>45</v>
      </c>
      <c r="F27" s="14" t="s">
        <v>8</v>
      </c>
      <c r="G27" s="15"/>
      <c r="H27" s="15"/>
      <c r="I27" s="15"/>
      <c r="N27" s="15"/>
    </row>
    <row r="28">
      <c r="A28" s="4"/>
      <c r="B28" s="6" t="s">
        <v>46</v>
      </c>
      <c r="C28" s="4"/>
      <c r="D28" s="4"/>
      <c r="F28" s="7" t="s">
        <v>4</v>
      </c>
      <c r="G28" s="7" t="s">
        <v>5</v>
      </c>
      <c r="H28" s="7" t="s">
        <v>8</v>
      </c>
      <c r="I28" s="15"/>
      <c r="J28" s="14" t="s">
        <v>47</v>
      </c>
      <c r="K28" s="15"/>
      <c r="M28" s="14" t="s">
        <v>48</v>
      </c>
      <c r="N28" s="15"/>
      <c r="O28" s="15"/>
      <c r="P28" s="15"/>
    </row>
    <row r="29">
      <c r="A29" s="4"/>
      <c r="B29" s="28" t="s">
        <v>49</v>
      </c>
      <c r="C29" s="29" t="s">
        <v>50</v>
      </c>
      <c r="D29" s="30"/>
      <c r="F29" s="16">
        <v>1.0</v>
      </c>
      <c r="G29" s="17" t="s">
        <v>19</v>
      </c>
      <c r="H29" s="19" t="s">
        <v>22</v>
      </c>
      <c r="I29" s="15"/>
      <c r="J29" s="7" t="s">
        <v>4</v>
      </c>
      <c r="K29" s="7" t="s">
        <v>6</v>
      </c>
      <c r="M29" s="7" t="s">
        <v>5</v>
      </c>
      <c r="N29" s="7" t="s">
        <v>7</v>
      </c>
      <c r="O29" s="7" t="s">
        <v>9</v>
      </c>
      <c r="P29" s="7" t="s">
        <v>10</v>
      </c>
    </row>
    <row r="30">
      <c r="A30" s="4"/>
      <c r="B30" s="31" t="s">
        <v>51</v>
      </c>
      <c r="C30" s="32" t="s">
        <v>52</v>
      </c>
      <c r="D30" s="33"/>
      <c r="F30" s="20">
        <v>1.0</v>
      </c>
      <c r="G30" s="9" t="s">
        <v>40</v>
      </c>
      <c r="H30" s="21" t="s">
        <v>26</v>
      </c>
      <c r="I30" s="15"/>
      <c r="J30" s="34">
        <v>1.0</v>
      </c>
      <c r="K30" s="35" t="s">
        <v>13</v>
      </c>
      <c r="M30" s="36" t="s">
        <v>19</v>
      </c>
      <c r="N30" s="9" t="s">
        <v>21</v>
      </c>
      <c r="O30" s="9" t="s">
        <v>23</v>
      </c>
      <c r="P30" s="37">
        <v>60192.0</v>
      </c>
    </row>
    <row r="31">
      <c r="A31" s="4"/>
      <c r="B31" s="38" t="s">
        <v>34</v>
      </c>
      <c r="C31" s="39"/>
      <c r="D31" s="40"/>
      <c r="F31" s="20">
        <v>2.0</v>
      </c>
      <c r="G31" s="10" t="s">
        <v>19</v>
      </c>
      <c r="H31" s="21" t="s">
        <v>22</v>
      </c>
      <c r="I31" s="15"/>
      <c r="J31" s="34">
        <v>2.0</v>
      </c>
      <c r="K31" s="35" t="s">
        <v>20</v>
      </c>
      <c r="L31" s="15"/>
      <c r="M31" s="41" t="s">
        <v>40</v>
      </c>
      <c r="N31" s="42" t="s">
        <v>41</v>
      </c>
      <c r="O31" s="42" t="s">
        <v>42</v>
      </c>
      <c r="P31" s="43">
        <v>45869.0</v>
      </c>
    </row>
    <row r="32">
      <c r="A32" s="4"/>
      <c r="B32" s="4"/>
      <c r="C32" s="4"/>
      <c r="D32" s="4"/>
      <c r="F32" s="20">
        <v>3.0</v>
      </c>
      <c r="G32" s="10" t="s">
        <v>19</v>
      </c>
      <c r="H32" s="21" t="s">
        <v>26</v>
      </c>
      <c r="I32" s="15"/>
      <c r="J32" s="34">
        <v>3.0</v>
      </c>
      <c r="K32" s="35" t="s">
        <v>25</v>
      </c>
      <c r="L32" s="15"/>
    </row>
    <row r="33">
      <c r="A33" s="4"/>
      <c r="B33" s="4"/>
      <c r="C33" s="4"/>
      <c r="D33" s="4"/>
      <c r="F33" s="20">
        <v>4.0</v>
      </c>
      <c r="G33" s="10" t="s">
        <v>40</v>
      </c>
      <c r="H33" s="21" t="s">
        <v>22</v>
      </c>
      <c r="I33" s="15"/>
      <c r="J33" s="44">
        <v>4.0</v>
      </c>
      <c r="K33" s="45" t="s">
        <v>29</v>
      </c>
      <c r="L33" s="15"/>
      <c r="M33" s="15"/>
      <c r="N33" s="15"/>
      <c r="O33" s="15"/>
      <c r="P33" s="15"/>
    </row>
    <row r="34">
      <c r="A34" s="4"/>
      <c r="B34" s="4"/>
      <c r="C34" s="4"/>
      <c r="D34" s="4"/>
      <c r="F34" s="23">
        <v>4.0</v>
      </c>
      <c r="G34" s="24" t="s">
        <v>19</v>
      </c>
      <c r="H34" s="26" t="s">
        <v>26</v>
      </c>
      <c r="I34" s="15"/>
      <c r="J34" s="15"/>
      <c r="K34" s="15"/>
      <c r="L34" s="15"/>
      <c r="M34" s="15"/>
      <c r="O34" s="15"/>
      <c r="P34" s="15"/>
    </row>
    <row r="35">
      <c r="A35" s="4"/>
      <c r="B35" s="4"/>
      <c r="C35" s="4"/>
      <c r="D35" s="4"/>
    </row>
    <row r="36">
      <c r="A36" s="13" t="s">
        <v>53</v>
      </c>
      <c r="B36" s="4"/>
      <c r="C36" s="4"/>
      <c r="D36" s="4"/>
    </row>
    <row r="37">
      <c r="A37" s="4"/>
      <c r="B37" s="27" t="s">
        <v>54</v>
      </c>
      <c r="C37" s="6" t="s">
        <v>55</v>
      </c>
      <c r="F37" s="14" t="s">
        <v>8</v>
      </c>
      <c r="G37" s="15"/>
      <c r="H37" s="15"/>
      <c r="I37" s="15"/>
      <c r="N37" s="15"/>
    </row>
    <row r="38">
      <c r="A38" s="4"/>
      <c r="B38" s="11" t="s">
        <v>27</v>
      </c>
      <c r="C38" s="6" t="s">
        <v>56</v>
      </c>
      <c r="F38" s="46" t="s">
        <v>57</v>
      </c>
      <c r="G38" s="46" t="s">
        <v>58</v>
      </c>
      <c r="H38" s="7" t="s">
        <v>8</v>
      </c>
      <c r="I38" s="15"/>
      <c r="J38" s="14" t="s">
        <v>47</v>
      </c>
      <c r="K38" s="15"/>
      <c r="M38" s="14" t="s">
        <v>48</v>
      </c>
      <c r="N38" s="15"/>
      <c r="Q38" s="14" t="s">
        <v>59</v>
      </c>
      <c r="R38" s="15"/>
    </row>
    <row r="39">
      <c r="A39" s="4"/>
      <c r="B39" s="4"/>
      <c r="C39" s="4"/>
      <c r="D39" s="4"/>
      <c r="F39" s="16">
        <v>1.0</v>
      </c>
      <c r="G39" s="17" t="s">
        <v>19</v>
      </c>
      <c r="H39" s="19" t="s">
        <v>22</v>
      </c>
      <c r="I39" s="15"/>
      <c r="J39" s="47" t="s">
        <v>4</v>
      </c>
      <c r="K39" s="7" t="s">
        <v>6</v>
      </c>
      <c r="M39" s="47" t="s">
        <v>5</v>
      </c>
      <c r="N39" s="7" t="s">
        <v>60</v>
      </c>
      <c r="O39" s="7" t="s">
        <v>7</v>
      </c>
      <c r="Q39" s="48" t="s">
        <v>61</v>
      </c>
      <c r="R39" s="49" t="s">
        <v>9</v>
      </c>
      <c r="S39" s="50" t="s">
        <v>10</v>
      </c>
    </row>
    <row r="40">
      <c r="A40" s="4"/>
      <c r="B40" s="51" t="s">
        <v>62</v>
      </c>
      <c r="C40" s="52" t="s">
        <v>63</v>
      </c>
      <c r="F40" s="20">
        <v>1.0</v>
      </c>
      <c r="G40" s="9" t="s">
        <v>40</v>
      </c>
      <c r="H40" s="21" t="s">
        <v>26</v>
      </c>
      <c r="I40" s="15"/>
      <c r="J40" s="34">
        <v>1.0</v>
      </c>
      <c r="K40" s="35" t="s">
        <v>13</v>
      </c>
      <c r="M40" s="36" t="s">
        <v>19</v>
      </c>
      <c r="N40" s="36">
        <v>1.0</v>
      </c>
      <c r="O40" s="53" t="s">
        <v>21</v>
      </c>
      <c r="Q40" s="54">
        <v>1.0</v>
      </c>
      <c r="R40" s="55" t="s">
        <v>23</v>
      </c>
      <c r="S40" s="56">
        <v>60192.0</v>
      </c>
    </row>
    <row r="41">
      <c r="A41" s="4"/>
      <c r="B41" s="6" t="s">
        <v>64</v>
      </c>
      <c r="C41" s="4"/>
      <c r="D41" s="4"/>
      <c r="F41" s="20">
        <v>2.0</v>
      </c>
      <c r="G41" s="10" t="s">
        <v>19</v>
      </c>
      <c r="H41" s="21" t="s">
        <v>22</v>
      </c>
      <c r="I41" s="15"/>
      <c r="J41" s="34">
        <v>2.0</v>
      </c>
      <c r="K41" s="35" t="s">
        <v>20</v>
      </c>
      <c r="L41" s="15"/>
      <c r="M41" s="41" t="s">
        <v>40</v>
      </c>
      <c r="N41" s="41">
        <v>2.0</v>
      </c>
      <c r="O41" s="57" t="s">
        <v>41</v>
      </c>
      <c r="Q41" s="58">
        <v>2.0</v>
      </c>
      <c r="R41" s="59" t="s">
        <v>42</v>
      </c>
      <c r="S41" s="60">
        <v>45869.0</v>
      </c>
    </row>
    <row r="42">
      <c r="A42" s="4"/>
      <c r="B42" s="4"/>
      <c r="C42" s="4"/>
      <c r="D42" s="4"/>
      <c r="F42" s="20">
        <v>3.0</v>
      </c>
      <c r="G42" s="10" t="s">
        <v>19</v>
      </c>
      <c r="H42" s="21" t="s">
        <v>26</v>
      </c>
      <c r="I42" s="15"/>
      <c r="J42" s="34">
        <v>3.0</v>
      </c>
      <c r="K42" s="35" t="s">
        <v>25</v>
      </c>
      <c r="L42" s="15"/>
      <c r="M42" s="15"/>
      <c r="N42" s="15"/>
    </row>
    <row r="43">
      <c r="A43" s="4"/>
      <c r="B43" s="4"/>
      <c r="C43" s="4"/>
      <c r="D43" s="4"/>
      <c r="F43" s="20">
        <v>4.0</v>
      </c>
      <c r="G43" s="10" t="s">
        <v>40</v>
      </c>
      <c r="H43" s="21" t="s">
        <v>22</v>
      </c>
      <c r="I43" s="15"/>
      <c r="J43" s="44">
        <v>4.0</v>
      </c>
      <c r="K43" s="45" t="s">
        <v>29</v>
      </c>
      <c r="L43" s="15"/>
    </row>
    <row r="44">
      <c r="A44" s="4"/>
      <c r="B44" s="4"/>
      <c r="C44" s="4"/>
      <c r="D44" s="4"/>
      <c r="F44" s="23">
        <v>4.0</v>
      </c>
      <c r="G44" s="24" t="s">
        <v>19</v>
      </c>
      <c r="H44" s="26" t="s">
        <v>26</v>
      </c>
      <c r="I44" s="15"/>
      <c r="J44" s="15"/>
      <c r="K44" s="15"/>
      <c r="L44" s="15"/>
      <c r="M44" s="15"/>
      <c r="N44" s="15"/>
      <c r="O44" s="15"/>
      <c r="P44" s="15"/>
    </row>
    <row r="45">
      <c r="A45" s="61"/>
      <c r="B45" s="61"/>
      <c r="C45" s="61"/>
      <c r="D45" s="61"/>
    </row>
    <row r="46">
      <c r="A46" s="61"/>
      <c r="B46" s="61"/>
      <c r="C46" s="61"/>
      <c r="D46" s="61"/>
    </row>
    <row r="48">
      <c r="B48" s="27" t="s">
        <v>65</v>
      </c>
    </row>
    <row r="49">
      <c r="B49" s="14" t="s">
        <v>8</v>
      </c>
      <c r="C49" s="15"/>
      <c r="D49" s="15"/>
    </row>
    <row r="50">
      <c r="B50" s="46" t="s">
        <v>57</v>
      </c>
      <c r="C50" s="46" t="s">
        <v>58</v>
      </c>
      <c r="D50" s="7" t="s">
        <v>8</v>
      </c>
    </row>
    <row r="52">
      <c r="B52" s="14" t="s">
        <v>47</v>
      </c>
      <c r="C52" s="15"/>
    </row>
    <row r="53">
      <c r="B53" s="47" t="s">
        <v>4</v>
      </c>
      <c r="C53" s="7" t="s">
        <v>6</v>
      </c>
    </row>
    <row r="55">
      <c r="B55" s="14" t="s">
        <v>48</v>
      </c>
      <c r="C55" s="15"/>
    </row>
    <row r="56">
      <c r="B56" s="47" t="s">
        <v>5</v>
      </c>
      <c r="C56" s="7" t="s">
        <v>60</v>
      </c>
      <c r="D56" s="7" t="s">
        <v>7</v>
      </c>
    </row>
    <row r="58">
      <c r="B58" s="14" t="s">
        <v>59</v>
      </c>
      <c r="C58" s="15"/>
    </row>
    <row r="59">
      <c r="B59" s="48" t="s">
        <v>61</v>
      </c>
      <c r="C59" s="49" t="s">
        <v>9</v>
      </c>
      <c r="D59" s="50" t="s">
        <v>10</v>
      </c>
    </row>
  </sheetData>
  <mergeCells count="8">
    <mergeCell ref="A1:B1"/>
    <mergeCell ref="F17:G17"/>
    <mergeCell ref="C27:D27"/>
    <mergeCell ref="C29:D29"/>
    <mergeCell ref="C30:D31"/>
    <mergeCell ref="C37:D37"/>
    <mergeCell ref="C38:D38"/>
    <mergeCell ref="C40:D4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38"/>
  </cols>
  <sheetData>
    <row r="1">
      <c r="A1" s="1" t="s">
        <v>0</v>
      </c>
    </row>
    <row r="2">
      <c r="A2" s="2" t="s">
        <v>1</v>
      </c>
    </row>
    <row r="3" ht="194.25" customHeight="1">
      <c r="B3" s="3" t="str">
        <f>IMAGE("https://github-production-user-asset-6210df.s3.amazonaws.com/80549753/301199991-38326e3e-4237-48d9-825c-170cb7627cb2.png?X-Amz-Algorithm=AWS4-HMAC-SHA256&amp;X-Amz-Credential=AKIAVCODYLSA53PQK4ZA%2F20240131%2Fus-east-1%2Fs3%2Faws4_request&amp;X-Amz-Date=20240131T"&amp;"144550Z&amp;X-Amz-Expires=300&amp;X-Amz-Signature=c263523337210b07bde9079c18b22524e4fd2ba9a2d9b3052c1b6902ab097f58&amp;X-Amz-SignedHeaders=host&amp;actor_id=80549753&amp;key_id=0&amp;repo_id=509806991")</f>
        <v/>
      </c>
    </row>
    <row r="5">
      <c r="A5" s="4"/>
      <c r="B5" s="5" t="s">
        <v>66</v>
      </c>
      <c r="C5" s="4"/>
      <c r="D5" s="4"/>
    </row>
    <row r="6">
      <c r="A6" s="4"/>
      <c r="B6" s="6" t="s">
        <v>67</v>
      </c>
      <c r="C6" s="4"/>
      <c r="D6" s="6"/>
    </row>
    <row r="7">
      <c r="A7" s="4"/>
      <c r="B7" s="6" t="s">
        <v>68</v>
      </c>
      <c r="C7" s="4"/>
      <c r="D7" s="4"/>
    </row>
    <row r="8">
      <c r="A8" s="4"/>
      <c r="B8" s="6" t="s">
        <v>69</v>
      </c>
      <c r="C8" s="4"/>
      <c r="D8" s="4"/>
    </row>
    <row r="9">
      <c r="A9" s="4"/>
      <c r="B9" s="6" t="s">
        <v>70</v>
      </c>
      <c r="C9" s="4"/>
      <c r="D9" s="4"/>
    </row>
    <row r="10">
      <c r="A10" s="4"/>
      <c r="B10" s="11" t="s">
        <v>71</v>
      </c>
      <c r="C10" s="4"/>
      <c r="D10" s="4"/>
    </row>
    <row r="11">
      <c r="A11" s="4"/>
      <c r="B11" s="12" t="s">
        <v>33</v>
      </c>
      <c r="C11" s="4"/>
      <c r="D11" s="4"/>
    </row>
    <row r="12">
      <c r="A12" s="4"/>
      <c r="B12" s="11" t="s">
        <v>34</v>
      </c>
      <c r="C12" s="4"/>
      <c r="D12" s="4"/>
    </row>
    <row r="13">
      <c r="A13" s="4"/>
      <c r="C13" s="4"/>
      <c r="D13" s="4"/>
    </row>
    <row r="14">
      <c r="A14" s="4"/>
      <c r="B14" s="4"/>
      <c r="C14" s="4"/>
      <c r="D14" s="4"/>
    </row>
    <row r="15">
      <c r="A15" s="13" t="s">
        <v>35</v>
      </c>
      <c r="B15" s="6" t="s">
        <v>36</v>
      </c>
      <c r="C15" s="4"/>
      <c r="D15" s="4"/>
    </row>
    <row r="16">
      <c r="A16" s="4"/>
      <c r="B16" s="4"/>
      <c r="C16" s="4"/>
      <c r="D16" s="4"/>
      <c r="G16" s="62" t="s">
        <v>72</v>
      </c>
      <c r="H16" s="63" t="s">
        <v>73</v>
      </c>
      <c r="I16" s="63" t="s">
        <v>74</v>
      </c>
      <c r="J16" s="63" t="s">
        <v>75</v>
      </c>
      <c r="K16" s="63" t="s">
        <v>76</v>
      </c>
      <c r="L16" s="63" t="s">
        <v>77</v>
      </c>
      <c r="M16" s="64" t="s">
        <v>78</v>
      </c>
    </row>
    <row r="17">
      <c r="A17" s="4"/>
      <c r="B17" s="6"/>
      <c r="C17" s="4"/>
      <c r="D17" s="4"/>
      <c r="G17" s="65">
        <v>10.0</v>
      </c>
      <c r="H17" s="66" t="s">
        <v>79</v>
      </c>
      <c r="I17" s="67">
        <v>1.0</v>
      </c>
      <c r="J17" s="66" t="s">
        <v>80</v>
      </c>
      <c r="K17" s="67">
        <v>27.0</v>
      </c>
      <c r="L17" s="66" t="s">
        <v>81</v>
      </c>
      <c r="M17" s="68">
        <v>4.5</v>
      </c>
    </row>
    <row r="18">
      <c r="A18" s="4"/>
      <c r="B18" s="12"/>
      <c r="C18" s="4"/>
      <c r="D18" s="4"/>
      <c r="G18" s="69">
        <v>10.0</v>
      </c>
      <c r="H18" s="70" t="s">
        <v>79</v>
      </c>
      <c r="I18" s="71">
        <v>5.0</v>
      </c>
      <c r="J18" s="70" t="s">
        <v>82</v>
      </c>
      <c r="K18" s="71">
        <v>25.0</v>
      </c>
      <c r="L18" s="70" t="s">
        <v>83</v>
      </c>
      <c r="M18" s="72">
        <v>3.0</v>
      </c>
    </row>
    <row r="19">
      <c r="A19" s="4"/>
      <c r="B19" s="4"/>
      <c r="C19" s="4"/>
      <c r="D19" s="4"/>
      <c r="G19" s="65">
        <v>10.0</v>
      </c>
      <c r="H19" s="66" t="s">
        <v>79</v>
      </c>
      <c r="I19" s="67">
        <v>11.0</v>
      </c>
      <c r="J19" s="66" t="s">
        <v>84</v>
      </c>
      <c r="K19" s="67">
        <v>22.0</v>
      </c>
      <c r="L19" s="66" t="s">
        <v>85</v>
      </c>
      <c r="M19" s="68">
        <v>7.0</v>
      </c>
    </row>
    <row r="20">
      <c r="A20" s="4"/>
      <c r="B20" s="4"/>
      <c r="C20" s="4"/>
      <c r="D20" s="4"/>
      <c r="G20" s="69">
        <v>14.0</v>
      </c>
      <c r="H20" s="70" t="s">
        <v>86</v>
      </c>
      <c r="I20" s="71">
        <v>2.0</v>
      </c>
      <c r="J20" s="70" t="s">
        <v>87</v>
      </c>
      <c r="K20" s="71">
        <v>26.0</v>
      </c>
      <c r="L20" s="70" t="s">
        <v>88</v>
      </c>
      <c r="M20" s="72">
        <v>8.0</v>
      </c>
    </row>
    <row r="21">
      <c r="A21" s="4"/>
      <c r="B21" s="4"/>
      <c r="C21" s="4"/>
      <c r="D21" s="4"/>
      <c r="G21" s="65">
        <v>14.0</v>
      </c>
      <c r="H21" s="66" t="s">
        <v>86</v>
      </c>
      <c r="I21" s="67">
        <v>4.0</v>
      </c>
      <c r="J21" s="66" t="s">
        <v>89</v>
      </c>
      <c r="K21" s="67">
        <v>21.0</v>
      </c>
      <c r="L21" s="66" t="s">
        <v>90</v>
      </c>
      <c r="M21" s="68">
        <v>9.0</v>
      </c>
    </row>
    <row r="22">
      <c r="A22" s="4"/>
      <c r="B22" s="4"/>
      <c r="C22" s="4"/>
      <c r="D22" s="4"/>
    </row>
    <row r="23">
      <c r="A23" s="4"/>
      <c r="B23" s="4"/>
      <c r="C23" s="4"/>
      <c r="D23" s="4"/>
    </row>
    <row r="24">
      <c r="A24" s="4"/>
      <c r="B24" s="4"/>
      <c r="C24" s="4"/>
      <c r="D24" s="4"/>
    </row>
    <row r="25">
      <c r="A25" s="4"/>
      <c r="B25" s="4"/>
      <c r="C25" s="4"/>
      <c r="D25" s="4"/>
    </row>
    <row r="26">
      <c r="A26" s="13" t="s">
        <v>43</v>
      </c>
      <c r="B26" s="4"/>
      <c r="C26" s="4"/>
      <c r="D26" s="4"/>
    </row>
    <row r="27">
      <c r="A27" s="4"/>
      <c r="B27" s="27" t="s">
        <v>44</v>
      </c>
      <c r="C27" s="6" t="s">
        <v>45</v>
      </c>
      <c r="G27" s="62" t="s">
        <v>74</v>
      </c>
      <c r="H27" s="63" t="s">
        <v>75</v>
      </c>
      <c r="I27" s="63" t="s">
        <v>72</v>
      </c>
      <c r="J27" s="64" t="s">
        <v>73</v>
      </c>
      <c r="K27" s="15"/>
      <c r="L27" s="15"/>
      <c r="M27" s="62" t="s">
        <v>76</v>
      </c>
      <c r="N27" s="64" t="s">
        <v>77</v>
      </c>
      <c r="O27" s="15"/>
      <c r="P27" s="62" t="s">
        <v>74</v>
      </c>
      <c r="Q27" s="63" t="s">
        <v>76</v>
      </c>
      <c r="R27" s="64" t="s">
        <v>78</v>
      </c>
    </row>
    <row r="28">
      <c r="A28" s="4"/>
      <c r="B28" s="6" t="s">
        <v>91</v>
      </c>
      <c r="G28" s="65">
        <v>1.0</v>
      </c>
      <c r="H28" s="66" t="s">
        <v>80</v>
      </c>
      <c r="I28" s="67">
        <v>10.0</v>
      </c>
      <c r="J28" s="73" t="s">
        <v>79</v>
      </c>
      <c r="K28" s="15"/>
      <c r="L28" s="15"/>
      <c r="M28" s="65">
        <v>27.0</v>
      </c>
      <c r="N28" s="73" t="s">
        <v>81</v>
      </c>
      <c r="O28" s="15"/>
      <c r="P28" s="65">
        <v>1.0</v>
      </c>
      <c r="Q28" s="67">
        <v>27.0</v>
      </c>
      <c r="R28" s="68">
        <v>4.5</v>
      </c>
    </row>
    <row r="29">
      <c r="A29" s="4"/>
      <c r="B29" s="6" t="s">
        <v>92</v>
      </c>
      <c r="G29" s="69">
        <v>5.0</v>
      </c>
      <c r="H29" s="70" t="s">
        <v>82</v>
      </c>
      <c r="I29" s="71">
        <v>10.0</v>
      </c>
      <c r="J29" s="74" t="s">
        <v>79</v>
      </c>
      <c r="K29" s="15"/>
      <c r="L29" s="15"/>
      <c r="M29" s="69">
        <v>25.0</v>
      </c>
      <c r="N29" s="74" t="s">
        <v>83</v>
      </c>
      <c r="O29" s="15"/>
      <c r="P29" s="69">
        <v>5.0</v>
      </c>
      <c r="Q29" s="71">
        <v>25.0</v>
      </c>
      <c r="R29" s="72">
        <v>3.0</v>
      </c>
    </row>
    <row r="30">
      <c r="A30" s="4"/>
      <c r="B30" s="6" t="s">
        <v>93</v>
      </c>
      <c r="G30" s="65">
        <v>11.0</v>
      </c>
      <c r="H30" s="66" t="s">
        <v>84</v>
      </c>
      <c r="I30" s="67">
        <v>10.0</v>
      </c>
      <c r="J30" s="73" t="s">
        <v>79</v>
      </c>
      <c r="K30" s="15"/>
      <c r="L30" s="15"/>
      <c r="M30" s="65">
        <v>22.0</v>
      </c>
      <c r="N30" s="73" t="s">
        <v>85</v>
      </c>
      <c r="O30" s="15"/>
      <c r="P30" s="65">
        <v>11.0</v>
      </c>
      <c r="Q30" s="67">
        <v>22.0</v>
      </c>
      <c r="R30" s="68">
        <v>7.0</v>
      </c>
    </row>
    <row r="31">
      <c r="A31" s="4"/>
      <c r="B31" s="4"/>
      <c r="G31" s="69">
        <v>2.0</v>
      </c>
      <c r="H31" s="70" t="s">
        <v>87</v>
      </c>
      <c r="I31" s="71">
        <v>14.0</v>
      </c>
      <c r="J31" s="74" t="s">
        <v>86</v>
      </c>
      <c r="K31" s="15"/>
      <c r="L31" s="15"/>
      <c r="M31" s="69">
        <v>26.0</v>
      </c>
      <c r="N31" s="74" t="s">
        <v>94</v>
      </c>
      <c r="O31" s="15"/>
      <c r="P31" s="69">
        <v>2.0</v>
      </c>
      <c r="Q31" s="71">
        <v>26.0</v>
      </c>
      <c r="R31" s="72">
        <v>8.0</v>
      </c>
    </row>
    <row r="32">
      <c r="A32" s="4"/>
      <c r="B32" s="4"/>
      <c r="G32" s="65">
        <v>4.0</v>
      </c>
      <c r="H32" s="66" t="s">
        <v>89</v>
      </c>
      <c r="I32" s="67">
        <v>14.0</v>
      </c>
      <c r="J32" s="73" t="s">
        <v>86</v>
      </c>
      <c r="K32" s="15"/>
      <c r="L32" s="15"/>
      <c r="M32" s="65">
        <v>21.0</v>
      </c>
      <c r="N32" s="73" t="s">
        <v>90</v>
      </c>
      <c r="O32" s="15"/>
      <c r="P32" s="65">
        <v>4.0</v>
      </c>
      <c r="Q32" s="67">
        <v>21.0</v>
      </c>
      <c r="R32" s="68">
        <v>9.0</v>
      </c>
    </row>
    <row r="33">
      <c r="A33" s="4"/>
      <c r="B33" s="4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</row>
    <row r="34">
      <c r="A34" s="4"/>
      <c r="B34" s="4"/>
      <c r="C34" s="4"/>
      <c r="D34" s="4"/>
    </row>
    <row r="35">
      <c r="A35" s="4"/>
      <c r="B35" s="4"/>
      <c r="C35" s="4"/>
      <c r="D35" s="4"/>
    </row>
    <row r="36">
      <c r="A36" s="13" t="s">
        <v>53</v>
      </c>
      <c r="B36" s="4"/>
      <c r="C36" s="4"/>
      <c r="D36" s="4"/>
    </row>
    <row r="37">
      <c r="A37" s="4"/>
      <c r="B37" s="27" t="s">
        <v>54</v>
      </c>
      <c r="C37" s="6" t="s">
        <v>55</v>
      </c>
      <c r="G37" s="14" t="s">
        <v>95</v>
      </c>
      <c r="H37" s="15"/>
      <c r="I37" s="15"/>
      <c r="J37" s="15"/>
      <c r="K37" s="14" t="s">
        <v>96</v>
      </c>
      <c r="L37" s="15"/>
      <c r="M37" s="15"/>
      <c r="N37" s="14" t="s">
        <v>97</v>
      </c>
      <c r="O37" s="15"/>
      <c r="P37" s="15"/>
      <c r="Q37" s="14" t="s">
        <v>98</v>
      </c>
      <c r="R37" s="15"/>
      <c r="S37" s="15"/>
    </row>
    <row r="38">
      <c r="A38" s="4"/>
      <c r="B38" s="11" t="s">
        <v>67</v>
      </c>
      <c r="C38" s="6" t="s">
        <v>56</v>
      </c>
      <c r="G38" s="75" t="s">
        <v>74</v>
      </c>
      <c r="H38" s="63" t="s">
        <v>75</v>
      </c>
      <c r="I38" s="63" t="s">
        <v>99</v>
      </c>
      <c r="J38" s="15"/>
      <c r="K38" s="76" t="s">
        <v>72</v>
      </c>
      <c r="L38" s="64" t="s">
        <v>73</v>
      </c>
      <c r="M38" s="15"/>
      <c r="N38" s="75" t="s">
        <v>76</v>
      </c>
      <c r="O38" s="64" t="s">
        <v>77</v>
      </c>
      <c r="P38" s="15"/>
      <c r="Q38" s="75" t="s">
        <v>100</v>
      </c>
      <c r="R38" s="76" t="s">
        <v>101</v>
      </c>
      <c r="S38" s="64" t="s">
        <v>78</v>
      </c>
    </row>
    <row r="39">
      <c r="A39" s="4"/>
      <c r="B39" s="4"/>
      <c r="C39" s="4"/>
      <c r="D39" s="4"/>
      <c r="G39" s="77">
        <v>1.0</v>
      </c>
      <c r="H39" s="78" t="s">
        <v>80</v>
      </c>
      <c r="I39" s="79">
        <v>10.0</v>
      </c>
      <c r="J39" s="15"/>
      <c r="K39" s="79">
        <v>10.0</v>
      </c>
      <c r="L39" s="80" t="s">
        <v>79</v>
      </c>
      <c r="M39" s="15"/>
      <c r="N39" s="65">
        <v>27.0</v>
      </c>
      <c r="O39" s="73" t="s">
        <v>81</v>
      </c>
      <c r="P39" s="15"/>
      <c r="Q39" s="65">
        <v>1.0</v>
      </c>
      <c r="R39" s="67">
        <v>27.0</v>
      </c>
      <c r="S39" s="68">
        <v>4.5</v>
      </c>
    </row>
    <row r="40">
      <c r="A40" s="4"/>
      <c r="B40" s="51"/>
      <c r="C40" s="52"/>
      <c r="D40" s="52"/>
      <c r="G40" s="81">
        <v>5.0</v>
      </c>
      <c r="H40" s="82" t="s">
        <v>82</v>
      </c>
      <c r="I40" s="83">
        <v>10.0</v>
      </c>
      <c r="J40" s="15"/>
      <c r="K40" s="83">
        <v>14.0</v>
      </c>
      <c r="L40" s="84" t="s">
        <v>86</v>
      </c>
      <c r="M40" s="15"/>
      <c r="N40" s="69">
        <v>25.0</v>
      </c>
      <c r="O40" s="74" t="s">
        <v>83</v>
      </c>
      <c r="P40" s="15"/>
      <c r="Q40" s="69">
        <v>5.0</v>
      </c>
      <c r="R40" s="71">
        <v>25.0</v>
      </c>
      <c r="S40" s="72">
        <v>3.0</v>
      </c>
    </row>
    <row r="41">
      <c r="A41" s="4"/>
      <c r="B41" s="6"/>
      <c r="C41" s="4"/>
      <c r="D41" s="4"/>
      <c r="G41" s="77">
        <v>11.0</v>
      </c>
      <c r="H41" s="78" t="s">
        <v>84</v>
      </c>
      <c r="I41" s="79">
        <v>10.0</v>
      </c>
      <c r="J41" s="15"/>
      <c r="K41" s="15"/>
      <c r="L41" s="15"/>
      <c r="M41" s="15"/>
      <c r="N41" s="65">
        <v>22.0</v>
      </c>
      <c r="O41" s="73" t="s">
        <v>85</v>
      </c>
      <c r="P41" s="15"/>
      <c r="Q41" s="65">
        <v>11.0</v>
      </c>
      <c r="R41" s="67">
        <v>22.0</v>
      </c>
      <c r="S41" s="68">
        <v>7.0</v>
      </c>
    </row>
    <row r="42">
      <c r="A42" s="4"/>
      <c r="B42" s="4"/>
      <c r="C42" s="4"/>
      <c r="D42" s="4"/>
      <c r="G42" s="81">
        <v>2.0</v>
      </c>
      <c r="H42" s="82" t="s">
        <v>87</v>
      </c>
      <c r="I42" s="83">
        <v>14.0</v>
      </c>
      <c r="J42" s="15"/>
      <c r="K42" s="15"/>
      <c r="L42" s="15"/>
      <c r="M42" s="15"/>
      <c r="N42" s="69">
        <v>26.0</v>
      </c>
      <c r="O42" s="74" t="s">
        <v>94</v>
      </c>
      <c r="P42" s="15"/>
      <c r="Q42" s="69">
        <v>2.0</v>
      </c>
      <c r="R42" s="71">
        <v>26.0</v>
      </c>
      <c r="S42" s="72">
        <v>8.0</v>
      </c>
    </row>
    <row r="43">
      <c r="A43" s="4"/>
      <c r="B43" s="4"/>
      <c r="C43" s="4"/>
      <c r="D43" s="4"/>
      <c r="G43" s="77">
        <v>4.0</v>
      </c>
      <c r="H43" s="78" t="s">
        <v>89</v>
      </c>
      <c r="I43" s="79">
        <v>14.0</v>
      </c>
      <c r="J43" s="15"/>
      <c r="K43" s="15"/>
      <c r="L43" s="15"/>
      <c r="M43" s="15"/>
      <c r="N43" s="65">
        <v>21.0</v>
      </c>
      <c r="O43" s="73" t="s">
        <v>90</v>
      </c>
      <c r="P43" s="15"/>
      <c r="Q43" s="65">
        <v>4.0</v>
      </c>
      <c r="R43" s="67">
        <v>21.0</v>
      </c>
      <c r="S43" s="68">
        <v>9.0</v>
      </c>
    </row>
    <row r="44">
      <c r="A44" s="4"/>
      <c r="B44" s="4"/>
      <c r="C44" s="4"/>
      <c r="D44" s="4"/>
    </row>
    <row r="45">
      <c r="A45" s="61"/>
      <c r="B45" s="61"/>
      <c r="C45" s="61"/>
      <c r="D45" s="61"/>
    </row>
    <row r="46">
      <c r="A46" s="61"/>
      <c r="B46" s="61"/>
      <c r="C46" s="61"/>
      <c r="D46" s="61"/>
    </row>
    <row r="47">
      <c r="B47" s="27" t="s">
        <v>65</v>
      </c>
    </row>
    <row r="48">
      <c r="B48" s="14" t="s">
        <v>95</v>
      </c>
      <c r="C48" s="15"/>
      <c r="D48" s="15"/>
    </row>
    <row r="49">
      <c r="B49" s="75" t="s">
        <v>74</v>
      </c>
      <c r="C49" s="63" t="s">
        <v>75</v>
      </c>
      <c r="D49" s="63" t="s">
        <v>99</v>
      </c>
    </row>
    <row r="51">
      <c r="B51" s="14" t="s">
        <v>96</v>
      </c>
      <c r="C51" s="15"/>
    </row>
    <row r="52">
      <c r="B52" s="76" t="s">
        <v>72</v>
      </c>
      <c r="C52" s="64" t="s">
        <v>73</v>
      </c>
    </row>
    <row r="54">
      <c r="B54" s="14" t="s">
        <v>97</v>
      </c>
      <c r="C54" s="15"/>
    </row>
    <row r="55">
      <c r="B55" s="75" t="s">
        <v>76</v>
      </c>
      <c r="C55" s="64" t="s">
        <v>77</v>
      </c>
    </row>
    <row r="57">
      <c r="B57" s="14" t="s">
        <v>98</v>
      </c>
      <c r="C57" s="15"/>
      <c r="D57" s="15"/>
    </row>
    <row r="58">
      <c r="B58" s="75" t="s">
        <v>100</v>
      </c>
      <c r="C58" s="76" t="s">
        <v>101</v>
      </c>
      <c r="D58" s="64" t="s">
        <v>78</v>
      </c>
    </row>
  </sheetData>
  <mergeCells count="5">
    <mergeCell ref="A1:B1"/>
    <mergeCell ref="C27:D27"/>
    <mergeCell ref="B28:E28"/>
    <mergeCell ref="C38:D38"/>
    <mergeCell ref="C37:E37"/>
  </mergeCells>
  <drawing r:id="rId1"/>
</worksheet>
</file>