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firstSheet="4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44525"/>
</workbook>
</file>

<file path=xl/sharedStrings.xml><?xml version="1.0" encoding="utf-8"?>
<sst xmlns="http://schemas.openxmlformats.org/spreadsheetml/2006/main" count="583" uniqueCount="88">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</sst>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K4" sqref="K4"/>
    </sheetView>
  </sheetViews>
  <sheetFormatPr defaultColWidth="13.6666666666667" defaultRowHeight="14.4"/>
  <cols>
    <col min="1" max="1" width="10.7777777777778" customWidth="1"/>
    <col min="4" max="4" width="7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s="3">
        <f>MAX(H2:H10)</f>
        <v>37933</v>
      </c>
      <c r="K2" s="3">
        <f>MIN(H10)</f>
        <v>37843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s="1">
        <f>MAX(G2:G10)</f>
        <v>65000</v>
      </c>
      <c r="K3" s="1">
        <f>MIN(G2:G10)</f>
        <v>36000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L2" sqref="L2"/>
    </sheetView>
  </sheetViews>
  <sheetFormatPr defaultColWidth="13.6666666666667" defaultRowHeight="14.4"/>
  <cols>
    <col min="1" max="1" width="10.7777777777778" customWidth="1"/>
    <col min="4" max="4" width="7.66666666666667" customWidth="1"/>
    <col min="11" max="11" width="18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>
        <f>IF(D2:D10&gt;30,"Old","young")</f>
        <v>young</v>
      </c>
      <c r="K2" t="str">
        <f>_xlfn.IFS(F2:F10="Salesman","sales",F2:F10="HR","Fire immediately",F2:F10="Regional manager","Give Christmas 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f t="shared" ref="J3:J10" si="0">IF(D3:D11&gt;30,"Old","young")</f>
        <v>young</v>
      </c>
      <c r="K3" t="e">
        <f t="shared" ref="K3:K10" si="1">_xlfn.IFS(F3:F11="Salesman","sales",F3:F11="HR","Fire immediately",F3:F11="Regional manager","Give Christmas Bonus")</f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f t="shared" si="0"/>
        <v>young</v>
      </c>
      <c r="K4" t="str">
        <f t="shared" si="1"/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f t="shared" si="0"/>
        <v>Old</v>
      </c>
      <c r="K5" t="e">
        <f t="shared" si="1"/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f t="shared" si="0"/>
        <v>Old</v>
      </c>
      <c r="K6" t="str">
        <f t="shared" si="1"/>
        <v>Fire immediately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f t="shared" si="0"/>
        <v>Old</v>
      </c>
      <c r="K7" t="str">
        <f t="shared" si="1"/>
        <v>Give Christmas 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f t="shared" si="0"/>
        <v>Old</v>
      </c>
      <c r="K8" t="e">
        <f t="shared" si="1"/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f t="shared" si="0"/>
        <v>Old</v>
      </c>
      <c r="K9" t="str">
        <f t="shared" si="1"/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J2" sqref="J2:J10"/>
    </sheetView>
  </sheetViews>
  <sheetFormatPr defaultColWidth="10.8888888888889" defaultRowHeight="14.4"/>
  <cols>
    <col min="1" max="1" width="10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>
        <f>LEN(C2:C10)</f>
        <v>7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>
        <f t="shared" ref="J3:J10" si="0">LEN(C3:C11)</f>
        <v>7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>
        <f t="shared" si="0"/>
        <v>7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>
        <f t="shared" si="0"/>
        <v>6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>
        <f t="shared" si="0"/>
        <v>10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>
        <f t="shared" si="0"/>
        <v>5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>
        <f t="shared" si="0"/>
        <v>6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>
        <f t="shared" si="0"/>
        <v>6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>
        <f t="shared" si="0"/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M10"/>
  <sheetViews>
    <sheetView topLeftCell="B1" workbookViewId="0">
      <selection activeCell="M2" sqref="M2:M10"/>
    </sheetView>
  </sheetViews>
  <sheetFormatPr defaultColWidth="14.5555555555556" defaultRowHeight="14.4"/>
  <cols>
    <col min="4" max="4" width="8" customWidth="1"/>
    <col min="10" max="10" width="32.3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3" t="s">
        <v>46</v>
      </c>
      <c r="K2" t="str">
        <f>LEFT(B2:B10,3)</f>
        <v>Jim</v>
      </c>
      <c r="L2" t="str">
        <f>RIGHT(A2:A10,1)</f>
        <v>1</v>
      </c>
      <c r="M2" t="str">
        <f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3" t="s">
        <v>49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3" t="s">
        <v>52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3" t="s">
        <v>55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3" t="s">
        <v>58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3" t="s">
        <v>60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3" t="s">
        <v>62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3" t="s">
        <v>65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3" t="s">
        <v>67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M13"/>
  <sheetViews>
    <sheetView workbookViewId="0">
      <selection activeCell="M2" sqref="M2:M10"/>
    </sheetView>
  </sheetViews>
  <sheetFormatPr defaultColWidth="13.6666666666667" defaultRowHeight="14.4"/>
  <cols>
    <col min="1" max="1" width="10.7777777777778" customWidth="1"/>
    <col min="4" max="4" width="7.6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>
        <f>TEXT(H2,"dd/mm/yyyyy")</f>
        <v>02/11/2001</v>
      </c>
      <c r="K2" s="2"/>
      <c r="L2" t="str">
        <f t="shared" ref="L2:L10" si="0">TEXT(J2,"dd/mm/yyyyy")</f>
        <v>11/02/2001</v>
      </c>
      <c r="M2" t="str">
        <f>RIGHT(L2:L10,4)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f t="shared" ref="J3:J10" si="1">TEXT(H3,"dd/mm/yyyyy")</f>
        <v>03/10/1999</v>
      </c>
      <c r="K3" s="2"/>
      <c r="L3" t="str">
        <f t="shared" si="0"/>
        <v>10/03/1999</v>
      </c>
      <c r="M3" t="str">
        <f t="shared" ref="M3:M10" si="2">RIGHT(L3:L11,4)</f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f t="shared" si="1"/>
        <v>04/07/2000</v>
      </c>
      <c r="K4" s="2"/>
      <c r="L4" t="str">
        <f t="shared" si="0"/>
        <v>07/04/2000</v>
      </c>
      <c r="M4" t="str">
        <f t="shared" si="2"/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f t="shared" si="1"/>
        <v>05/01/2000</v>
      </c>
      <c r="K5" s="2"/>
      <c r="L5" t="str">
        <f t="shared" si="0"/>
        <v>01/05/2000</v>
      </c>
      <c r="M5" t="str">
        <f t="shared" si="2"/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f t="shared" si="1"/>
        <v>06/05/2001</v>
      </c>
      <c r="K6" s="2"/>
      <c r="L6" t="str">
        <f t="shared" si="0"/>
        <v>05/06/2001</v>
      </c>
      <c r="M6" t="str">
        <f t="shared" si="2"/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f t="shared" si="1"/>
        <v>07/12/1995</v>
      </c>
      <c r="K7" s="2"/>
      <c r="L7" t="str">
        <f t="shared" si="0"/>
        <v>12/07/1995</v>
      </c>
      <c r="M7" t="str">
        <f t="shared" si="2"/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f t="shared" si="1"/>
        <v>08/11/2003</v>
      </c>
      <c r="K8" s="2"/>
      <c r="L8" t="str">
        <f t="shared" si="0"/>
        <v>11/08/2003</v>
      </c>
      <c r="M8" t="str">
        <f t="shared" si="2"/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f t="shared" si="1"/>
        <v>09/06/2002</v>
      </c>
      <c r="K9" s="2"/>
      <c r="L9" t="str">
        <f t="shared" si="0"/>
        <v>06/09/2002</v>
      </c>
      <c r="M9" t="str">
        <f t="shared" si="2"/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f t="shared" si="1"/>
        <v>10/08/2003</v>
      </c>
      <c r="K10" s="2"/>
      <c r="L10" t="str">
        <f t="shared" si="0"/>
        <v>08/10/2003</v>
      </c>
      <c r="M10" t="str">
        <f t="shared" si="2"/>
        <v>2003</v>
      </c>
    </row>
    <row r="12" spans="8:8">
      <c r="H12" s="3"/>
    </row>
    <row r="13" spans="8:8">
      <c r="H13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J2" sqref="J2:J10"/>
    </sheetView>
  </sheetViews>
  <sheetFormatPr defaultColWidth="13.6666666666667" defaultRowHeight="14.4"/>
  <cols>
    <col min="1" max="1" width="10.7777777777778" customWidth="1"/>
    <col min="4" max="4" width="7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0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>
        <f>TRIM(C2:C10)</f>
        <v>Halpert</v>
      </c>
    </row>
    <row r="3" spans="1:10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f t="shared" ref="J3:J10" si="0">TRIM(C3:C11)</f>
        <v>Beasley</v>
      </c>
    </row>
    <row r="4" spans="1:10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f t="shared" si="0"/>
        <v>Schrute</v>
      </c>
    </row>
    <row r="5" spans="1:10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f t="shared" si="0"/>
        <v>Martin</v>
      </c>
    </row>
    <row r="6" spans="1:10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f t="shared" si="0"/>
        <v>Flenderson</v>
      </c>
    </row>
    <row r="7" spans="1:10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f t="shared" si="0"/>
        <v>Scott</v>
      </c>
    </row>
    <row r="8" spans="1:10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f t="shared" si="0"/>
        <v>Palmer</v>
      </c>
    </row>
    <row r="9" spans="1:10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f t="shared" si="0"/>
        <v>Hudson</v>
      </c>
    </row>
    <row r="10" spans="1:10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f t="shared" si="0"/>
        <v>Malone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2"/>
  <sheetViews>
    <sheetView workbookViewId="0">
      <selection activeCell="K2" sqref="K2:K10"/>
    </sheetView>
  </sheetViews>
  <sheetFormatPr defaultColWidth="9" defaultRowHeight="14.4"/>
  <cols>
    <col min="2" max="2" width="10.4444444444444" customWidth="1"/>
    <col min="3" max="5" width="10.6666666666667" customWidth="1"/>
    <col min="6" max="6" width="16.5555555555556" customWidth="1"/>
    <col min="8" max="8" width="14.2222222222222" customWidth="1"/>
    <col min="9" max="9" width="14.7777777777778" customWidth="1"/>
    <col min="10" max="10" width="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f t="shared" si="0"/>
        <v>Dwight Schrute</v>
      </c>
      <c r="K4" t="str">
        <f t="shared" si="1"/>
        <v>Dwight.Schrute@gmail.com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f t="shared" si="0"/>
        <v>Angela Martin</v>
      </c>
      <c r="K5" t="str">
        <f t="shared" si="1"/>
        <v>Angela.Martin@gmail.com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f t="shared" si="0"/>
        <v>Toby Flenderson</v>
      </c>
      <c r="K6" t="str">
        <f t="shared" si="1"/>
        <v>Toby.Flenderson@gmail.com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f t="shared" si="0"/>
        <v>Michael Scott</v>
      </c>
      <c r="K7" t="str">
        <f t="shared" si="1"/>
        <v>Michael.Scott@gmail.com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f t="shared" si="0"/>
        <v>Meredith Palmer</v>
      </c>
      <c r="K8" t="str">
        <f t="shared" si="1"/>
        <v>Meredith.Palmer@gmail.com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f t="shared" si="0"/>
        <v>Stanley Hudson</v>
      </c>
      <c r="K9" t="str">
        <f t="shared" si="1"/>
        <v>Stanley.Hudson@gmail.com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f t="shared" si="0"/>
        <v>Kevin Malone</v>
      </c>
      <c r="K10" t="str">
        <f t="shared" si="1"/>
        <v>Kevin.Malone@gmail.com</v>
      </c>
    </row>
    <row r="11" spans="8:8">
      <c r="H11" t="str">
        <f t="shared" ref="H3:H12" si="2">CONCATENATE(B11," ",C11)</f>
        <v> </v>
      </c>
    </row>
    <row r="12" spans="8:8">
      <c r="H12" t="str">
        <f t="shared" si="2"/>
        <v> 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20"/>
  <sheetViews>
    <sheetView workbookViewId="0">
      <selection activeCell="L2" sqref="L2:L10"/>
    </sheetView>
  </sheetViews>
  <sheetFormatPr defaultColWidth="13.6666666666667" defaultRowHeight="14.4"/>
  <cols>
    <col min="1" max="1" width="10.7777777777778" customWidth="1"/>
    <col min="4" max="4" width="7.66666666666667" customWidth="1"/>
    <col min="7" max="7" width="13.6666666666667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77</v>
      </c>
      <c r="K1" t="s">
        <v>78</v>
      </c>
      <c r="L1" t="s">
        <v>79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1">
        <v>45000</v>
      </c>
      <c r="H2" s="2" t="s">
        <v>44</v>
      </c>
      <c r="I2" s="2" t="s">
        <v>45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1">
        <v>36000</v>
      </c>
      <c r="H3" s="2" t="s">
        <v>47</v>
      </c>
      <c r="I3" s="2" t="s">
        <v>48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1">
        <v>63000</v>
      </c>
      <c r="H4" s="2" t="s">
        <v>50</v>
      </c>
      <c r="I4" s="2" t="s">
        <v>51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1">
        <v>47000</v>
      </c>
      <c r="H5" s="2" t="s">
        <v>53</v>
      </c>
      <c r="I5" s="2" t="s">
        <v>54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1">
        <v>50000</v>
      </c>
      <c r="H6" s="2" t="s">
        <v>56</v>
      </c>
      <c r="I6" s="2" t="s">
        <v>57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1">
        <v>65000</v>
      </c>
      <c r="H7" s="2" t="s">
        <v>56</v>
      </c>
      <c r="I7" s="2" t="s">
        <v>59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1">
        <v>41000</v>
      </c>
      <c r="H8" s="2" t="s">
        <v>61</v>
      </c>
      <c r="I8" s="2" t="s">
        <v>59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1">
        <v>48000</v>
      </c>
      <c r="H9" s="2" t="s">
        <v>63</v>
      </c>
      <c r="I9" s="2" t="s">
        <v>64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1">
        <v>42000</v>
      </c>
      <c r="H10" s="2" t="s">
        <v>66</v>
      </c>
      <c r="I10" s="2" t="s">
        <v>64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8:9">
      <c r="H12" s="2"/>
      <c r="I12" s="2"/>
    </row>
    <row r="13" spans="8:9">
      <c r="H13" s="2"/>
      <c r="I13" s="2"/>
    </row>
    <row r="14" spans="8:9">
      <c r="H14" s="2"/>
      <c r="I14" s="2"/>
    </row>
    <row r="15" spans="8:9">
      <c r="H15" s="2"/>
      <c r="I15" s="2"/>
    </row>
    <row r="16" spans="8:9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L3" sqref="L3"/>
    </sheetView>
  </sheetViews>
  <sheetFormatPr defaultColWidth="13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  <c r="K1" t="s">
        <v>81</v>
      </c>
      <c r="L1" t="s">
        <v>82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s="1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9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L3" sqref="L3"/>
    </sheetView>
  </sheetViews>
  <sheetFormatPr defaultColWidth="13.6666666666667" defaultRowHeight="14.4"/>
  <cols>
    <col min="1" max="1" width="10.7777777777778" customWidth="1"/>
    <col min="4" max="4" width="7.6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  <c r="K1" t="s">
        <v>84</v>
      </c>
      <c r="L1" t="s">
        <v>85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9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tabSelected="1" workbookViewId="0">
      <selection activeCell="K2" sqref="K2:K10"/>
    </sheetView>
  </sheetViews>
  <sheetFormatPr defaultColWidth="9" defaultRowHeight="14.4"/>
  <cols>
    <col min="8" max="8" width="14.4444444444444" customWidth="1"/>
    <col min="9" max="9" width="13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86</v>
      </c>
      <c r="K1" t="s">
        <v>87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1">
        <v>45000</v>
      </c>
      <c r="H2" s="2" t="s">
        <v>44</v>
      </c>
      <c r="I2" s="2" t="s">
        <v>45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1">
        <v>36000</v>
      </c>
      <c r="H3" s="2" t="s">
        <v>47</v>
      </c>
      <c r="I3" s="2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1">
        <v>63000</v>
      </c>
      <c r="H4" s="2" t="s">
        <v>50</v>
      </c>
      <c r="I4" s="2" t="s">
        <v>51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1">
        <v>47000</v>
      </c>
      <c r="H5" s="2" t="s">
        <v>53</v>
      </c>
      <c r="I5" s="2" t="s">
        <v>54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1">
        <v>50000</v>
      </c>
      <c r="H6" s="2" t="s">
        <v>56</v>
      </c>
      <c r="I6" s="2" t="s">
        <v>57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1">
        <v>65000</v>
      </c>
      <c r="H7" s="2" t="s">
        <v>56</v>
      </c>
      <c r="I7" s="2" t="s">
        <v>59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1">
        <v>41000</v>
      </c>
      <c r="H8" s="2" t="s">
        <v>61</v>
      </c>
      <c r="I8" s="2" t="s">
        <v>59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1">
        <v>48000</v>
      </c>
      <c r="H9" s="2" t="s">
        <v>63</v>
      </c>
      <c r="I9" s="2" t="s">
        <v>64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1">
        <v>42000</v>
      </c>
      <c r="H10" s="2" t="s">
        <v>66</v>
      </c>
      <c r="I10" s="2" t="s">
        <v>64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OGBEBA DEBORAH</cp:lastModifiedBy>
  <dcterms:created xsi:type="dcterms:W3CDTF">2021-12-16T14:18:00Z</dcterms:created>
  <dcterms:modified xsi:type="dcterms:W3CDTF">2024-01-29T15:02:53Z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529045C8A0D94DF3AF9319564E0EA97A_12</vt:lpwstr>
  </property>
  <property fmtid="{D5CDD505-2E9C-101B-9397-08002B2CF9AE}" pid="3" name="KSOProductBuildVer">
    <vt:lpwstr>1033-12.2.0.13359</vt:lpwstr>
  </property>
</Properties>
</file>