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Sheet1!$A$10:$F$13</definedName>
  </definedNames>
  <calcPr/>
</workbook>
</file>

<file path=xl/sharedStrings.xml><?xml version="1.0" encoding="utf-8"?>
<sst xmlns="http://schemas.openxmlformats.org/spreadsheetml/2006/main" count="21" uniqueCount="21">
  <si>
    <t>GOAL</t>
  </si>
  <si>
    <t>To understand the impacts of traffic congestion in Lagos for the past 5 years.</t>
  </si>
  <si>
    <t>Variables and Metrics</t>
  </si>
  <si>
    <t>Volume of vehicles that uses Lagos roads annually</t>
  </si>
  <si>
    <t>NUMBERS OF VEHICLES THAT USES LAGOS ROADS ANNUALLY FOR THE PAST 5 YEARS</t>
  </si>
  <si>
    <t>TYPE OF VEHICLES</t>
  </si>
  <si>
    <t>Y2018</t>
  </si>
  <si>
    <t>Y2019</t>
  </si>
  <si>
    <t>Y2020</t>
  </si>
  <si>
    <t>Y2021</t>
  </si>
  <si>
    <t>Y2022</t>
  </si>
  <si>
    <t>TOTAL</t>
  </si>
  <si>
    <t>PRIVATE CARS</t>
  </si>
  <si>
    <t>COMMERCIAL VEHICLES</t>
  </si>
  <si>
    <t>MOTOR CYCLES</t>
  </si>
  <si>
    <t>TOTAL VEHICLES</t>
  </si>
  <si>
    <t>Insights</t>
  </si>
  <si>
    <t xml:space="preserve">The trend in the data shows that the growth in numbers of vehicles that use Lagos road annually has been relatively consistent for the past five years. </t>
  </si>
  <si>
    <t>However, private cars are the major type of vehicles used by Lagos residents and the number of vehicles used on Lagos road has increased by 21.6% from the year 2018 till 2022.</t>
  </si>
  <si>
    <t>The highest numbers of vehicles used are private cars(24,100,000) while commercial vehicles have the lowest number(11,000,000).</t>
  </si>
  <si>
    <t>The high numbers of vehicles on Lagos road is a major contribution to traffic congestion and this is likely due to increase in population as a result of urbanization.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</si>
</sst>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8.0"/>
      <color rgb="FF1F1F1F"/>
      <name val="Arial"/>
    </font>
    <font>
      <sz val="18.0"/>
      <color rgb="FF1F1F1F"/>
      <name val="Arial"/>
    </font>
    <font>
      <b/>
      <sz val="20.0"/>
      <color theme="1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color theme="1"/>
      <name val="Arial"/>
      <scheme val="minor"/>
    </font>
    <font>
      <sz val="14.0"/>
      <color theme="1"/>
      <name val="Times New Roman"/>
    </font>
    <font>
      <b/>
      <sz val="18.0"/>
      <color rgb="FF1F1F1F"/>
      <name val="Times New Roman"/>
    </font>
    <font/>
    <font>
      <sz val="12.0"/>
      <color theme="1"/>
      <name val="Times New Roman"/>
    </font>
    <font>
      <sz val="13.0"/>
      <color rgb="FF1F1F1F"/>
      <name val="Times New Roman"/>
    </font>
    <font>
      <sz val="13.0"/>
      <color rgb="FF1F1F1F"/>
      <name val="&quot;Times New Roman&quot;"/>
    </font>
    <font>
      <sz val="13.0"/>
      <color theme="1"/>
      <name val="Arial"/>
      <scheme val="minor"/>
    </font>
    <font>
      <sz val="13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2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shrinkToFit="0" wrapText="0"/>
    </xf>
    <xf borderId="1" fillId="3" fontId="4" numFmtId="0" xfId="0" applyAlignment="1" applyBorder="1" applyFill="1" applyFont="1">
      <alignment horizontal="right" readingOrder="0"/>
    </xf>
    <xf borderId="2" fillId="3" fontId="4" numFmtId="0" xfId="0" applyAlignment="1" applyBorder="1" applyFont="1">
      <alignment horizontal="right" readingOrder="0"/>
    </xf>
    <xf borderId="3" fillId="3" fontId="4" numFmtId="0" xfId="0" applyAlignment="1" applyBorder="1" applyFont="1">
      <alignment horizontal="right" readingOrder="0"/>
    </xf>
    <xf borderId="4" fillId="3" fontId="5" numFmtId="0" xfId="0" applyAlignment="1" applyBorder="1" applyFont="1">
      <alignment readingOrder="0"/>
    </xf>
    <xf borderId="0" fillId="0" fontId="4" numFmtId="0" xfId="0" applyFont="1"/>
    <xf borderId="5" fillId="0" fontId="6" numFmtId="0" xfId="0" applyAlignment="1" applyBorder="1" applyFont="1">
      <alignment horizontal="right" readingOrder="0"/>
    </xf>
    <xf borderId="6" fillId="0" fontId="6" numFmtId="0" xfId="0" applyAlignment="1" applyBorder="1" applyFont="1">
      <alignment horizontal="right" readingOrder="0"/>
    </xf>
    <xf borderId="7" fillId="0" fontId="6" numFmtId="0" xfId="0" applyAlignment="1" applyBorder="1" applyFont="1">
      <alignment horizontal="right" readingOrder="0"/>
    </xf>
    <xf borderId="8" fillId="0" fontId="7" numFmtId="0" xfId="0" applyBorder="1" applyFont="1"/>
    <xf borderId="9" fillId="0" fontId="6" numFmtId="0" xfId="0" applyAlignment="1" applyBorder="1" applyFont="1">
      <alignment horizontal="right" readingOrder="0"/>
    </xf>
    <xf borderId="10" fillId="0" fontId="6" numFmtId="0" xfId="0" applyAlignment="1" applyBorder="1" applyFont="1">
      <alignment horizontal="right" readingOrder="0"/>
    </xf>
    <xf borderId="11" fillId="0" fontId="6" numFmtId="0" xfId="0" applyAlignment="1" applyBorder="1" applyFont="1">
      <alignment horizontal="right" readingOrder="0"/>
    </xf>
    <xf borderId="12" fillId="0" fontId="7" numFmtId="0" xfId="0" applyBorder="1" applyFont="1"/>
    <xf borderId="13" fillId="0" fontId="5" numFmtId="0" xfId="0" applyAlignment="1" applyBorder="1" applyFont="1">
      <alignment horizontal="right" readingOrder="0"/>
    </xf>
    <xf borderId="14" fillId="0" fontId="5" numFmtId="0" xfId="0" applyAlignment="1" applyBorder="1" applyFont="1">
      <alignment horizontal="right"/>
    </xf>
    <xf borderId="15" fillId="0" fontId="5" numFmtId="0" xfId="0" applyAlignment="1" applyBorder="1" applyFont="1">
      <alignment horizontal="right"/>
    </xf>
    <xf borderId="16" fillId="0" fontId="5" numFmtId="0" xfId="0" applyBorder="1" applyFont="1"/>
    <xf borderId="0" fillId="0" fontId="5" numFmtId="0" xfId="0" applyFont="1"/>
    <xf borderId="0" fillId="0" fontId="6" numFmtId="0" xfId="0" applyAlignment="1" applyFont="1">
      <alignment horizontal="center"/>
    </xf>
    <xf borderId="17" fillId="2" fontId="8" numFmtId="0" xfId="0" applyAlignment="1" applyBorder="1" applyFont="1">
      <alignment readingOrder="0"/>
    </xf>
    <xf borderId="18" fillId="0" fontId="9" numFmtId="0" xfId="0" applyBorder="1" applyFont="1"/>
    <xf borderId="18" fillId="0" fontId="10" numFmtId="0" xfId="0" applyBorder="1" applyFont="1"/>
    <xf borderId="19" fillId="0" fontId="10" numFmtId="0" xfId="0" applyBorder="1" applyFont="1"/>
    <xf borderId="20" fillId="2" fontId="11" numFmtId="0" xfId="0" applyAlignment="1" applyBorder="1" applyFont="1">
      <alignment readingOrder="0"/>
    </xf>
    <xf borderId="0" fillId="2" fontId="11" numFmtId="0" xfId="0" applyAlignment="1" applyFont="1">
      <alignment readingOrder="0"/>
    </xf>
    <xf borderId="21" fillId="2" fontId="11" numFmtId="0" xfId="0" applyAlignment="1" applyBorder="1" applyFont="1">
      <alignment readingOrder="0"/>
    </xf>
    <xf borderId="20" fillId="2" fontId="12" numFmtId="0" xfId="0" applyAlignment="1" applyBorder="1" applyFont="1">
      <alignment horizontal="left" readingOrder="0"/>
    </xf>
    <xf borderId="0" fillId="0" fontId="13" numFmtId="0" xfId="0" applyFont="1"/>
    <xf borderId="21" fillId="0" fontId="13" numFmtId="0" xfId="0" applyBorder="1" applyFont="1"/>
    <xf borderId="0" fillId="0" fontId="14" numFmtId="0" xfId="0" applyFont="1"/>
    <xf borderId="21" fillId="0" fontId="14" numFmtId="0" xfId="0" applyBorder="1" applyFont="1"/>
    <xf borderId="22" fillId="2" fontId="11" numFmtId="0" xfId="0" applyAlignment="1" applyBorder="1" applyFont="1">
      <alignment readingOrder="0"/>
    </xf>
    <xf borderId="23" fillId="0" fontId="9" numFmtId="0" xfId="0" applyBorder="1" applyFont="1"/>
    <xf borderId="24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+mn-lt"/>
              </a:defRPr>
            </a:pPr>
            <a:r>
              <a:rPr b="1" sz="1600">
                <a:solidFill>
                  <a:schemeClr val="dk1"/>
                </a:solidFill>
                <a:latin typeface="+mn-lt"/>
              </a:rPr>
              <a:t>NUMBERS OF VEHICLES THAT USES LAGOS ROADS ANNUALLY FOR THE PAST 5 YEARS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Sheet1!$B$10:$F$10</c:f>
            </c:strRef>
          </c:cat>
          <c:val>
            <c:numRef>
              <c:f>Sheet1!$B$11:$F$11</c:f>
              <c:numCache/>
            </c:numRef>
          </c:val>
        </c:ser>
        <c:ser>
          <c:idx val="1"/>
          <c:order val="1"/>
          <c:tx>
            <c:strRef>
              <c:f>Sheet1!$A$12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Sheet1!$B$10:$F$10</c:f>
            </c:strRef>
          </c:cat>
          <c:val>
            <c:numRef>
              <c:f>Sheet1!$B$12:$F$12</c:f>
              <c:numCache/>
            </c:numRef>
          </c:val>
        </c:ser>
        <c:ser>
          <c:idx val="2"/>
          <c:order val="2"/>
          <c:tx>
            <c:strRef>
              <c:f>Sheet1!$A$13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Sheet1!$B$10:$F$10</c:f>
            </c:strRef>
          </c:cat>
          <c:val>
            <c:numRef>
              <c:f>Sheet1!$B$13:$F$13</c:f>
              <c:numCache/>
            </c:numRef>
          </c:val>
        </c:ser>
        <c:axId val="1845531892"/>
        <c:axId val="418740246"/>
      </c:barChart>
      <c:catAx>
        <c:axId val="18455318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740246"/>
      </c:catAx>
      <c:valAx>
        <c:axId val="418740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5318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dk1"/>
                </a:solidFill>
                <a:latin typeface="+mn-lt"/>
              </a:defRPr>
            </a:pPr>
            <a:r>
              <a:rPr b="1" sz="2000">
                <a:solidFill>
                  <a:schemeClr val="dk1"/>
                </a:solidFill>
                <a:latin typeface="+mn-lt"/>
              </a:rPr>
              <a:t>NUMBERS OF VEHICLES THAT USES LAGOS ROADS ANNUALLY FOR THE PAST 5 YEARS																									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Sheet1!$B$10:$F$10</c:f>
            </c:strRef>
          </c:cat>
          <c:val>
            <c:numRef>
              <c:f>Sheet1!$B$11:$F$11</c:f>
              <c:numCache/>
            </c:numRef>
          </c:val>
          <c:smooth val="0"/>
        </c:ser>
        <c:ser>
          <c:idx val="1"/>
          <c:order val="1"/>
          <c:tx>
            <c:strRef>
              <c:f>Sheet1!$A$12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Sheet1!$B$10:$F$10</c:f>
            </c:strRef>
          </c:cat>
          <c:val>
            <c:numRef>
              <c:f>Sheet1!$B$12:$F$12</c:f>
              <c:numCache/>
            </c:numRef>
          </c:val>
          <c:smooth val="0"/>
        </c:ser>
        <c:ser>
          <c:idx val="2"/>
          <c:order val="2"/>
          <c:tx>
            <c:strRef>
              <c:f>Sheet1!$A$13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Sheet1!$B$10:$F$10</c:f>
            </c:strRef>
          </c:cat>
          <c:val>
            <c:numRef>
              <c:f>Sheet1!$B$13:$F$13</c:f>
              <c:numCache/>
            </c:numRef>
          </c:val>
          <c:smooth val="0"/>
        </c:ser>
        <c:axId val="2118132364"/>
        <c:axId val="1163130756"/>
      </c:lineChart>
      <c:catAx>
        <c:axId val="2118132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30756"/>
      </c:catAx>
      <c:valAx>
        <c:axId val="116313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132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+mn-lt"/>
              </a:defRPr>
            </a:pPr>
            <a:r>
              <a:rPr b="1" sz="1200">
                <a:solidFill>
                  <a:schemeClr val="dk1"/>
                </a:solidFill>
                <a:latin typeface="+mn-lt"/>
              </a:rPr>
              <a:t>NUMBERS OF VEHICLES THAT USES LAGOS ROADS ANNUALLY FOR THE PAST 5 YEARS																									</a:t>
            </a:r>
          </a:p>
        </c:rich>
      </c:tx>
      <c:layout>
        <c:manualLayout>
          <c:xMode val="edge"/>
          <c:yMode val="edge"/>
          <c:x val="0.07091666666666666"/>
          <c:y val="0.03776450113547128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Sheet1!$A$11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Sheet1!$B$10:$F$10</c:f>
            </c:strRef>
          </c:cat>
          <c:val>
            <c:numRef>
              <c:f>Sheet1!$B$11:$F$11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1495425</xdr:colOff>
      <xdr:row>16</xdr:row>
      <xdr:rowOff>152400</xdr:rowOff>
    </xdr:from>
    <xdr:ext cx="6896100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35</xdr:row>
      <xdr:rowOff>66675</xdr:rowOff>
    </xdr:from>
    <xdr:ext cx="5915025" cy="3667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28575</xdr:rowOff>
    </xdr:from>
    <xdr:ext cx="4238625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2" width="15.88"/>
    <col customWidth="1" min="3" max="3" width="28.38"/>
    <col customWidth="1" min="4" max="4" width="20.63"/>
  </cols>
  <sheetData>
    <row r="1" ht="42.75" customHeight="1">
      <c r="A1" s="1" t="s">
        <v>0</v>
      </c>
    </row>
    <row r="2">
      <c r="A2" s="2" t="s">
        <v>1</v>
      </c>
    </row>
    <row r="3">
      <c r="A3" s="3"/>
    </row>
    <row r="4">
      <c r="A4" s="1" t="s">
        <v>2</v>
      </c>
    </row>
    <row r="5">
      <c r="A5" s="2" t="s">
        <v>3</v>
      </c>
    </row>
    <row r="6">
      <c r="A6" s="3"/>
    </row>
    <row r="8">
      <c r="A8" s="4" t="s">
        <v>4</v>
      </c>
    </row>
    <row r="10">
      <c r="A10" s="5" t="s">
        <v>5</v>
      </c>
      <c r="B10" s="6" t="s">
        <v>6</v>
      </c>
      <c r="C10" s="6" t="s">
        <v>7</v>
      </c>
      <c r="D10" s="6" t="s">
        <v>8</v>
      </c>
      <c r="E10" s="6" t="s">
        <v>9</v>
      </c>
      <c r="F10" s="7" t="s">
        <v>10</v>
      </c>
      <c r="G10" s="8" t="s">
        <v>11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12</v>
      </c>
      <c r="B11" s="11">
        <v>5500000.0</v>
      </c>
      <c r="C11" s="11">
        <v>5700000.0</v>
      </c>
      <c r="D11" s="11">
        <v>5900000.0</v>
      </c>
      <c r="E11" s="11">
        <v>6100000.0</v>
      </c>
      <c r="F11" s="12">
        <v>6400000.0</v>
      </c>
      <c r="G11" s="13">
        <f t="shared" ref="G11:G14" si="1">SUM(C11:F11)</f>
        <v>24100000</v>
      </c>
    </row>
    <row r="12">
      <c r="A12" s="14" t="s">
        <v>13</v>
      </c>
      <c r="B12" s="15">
        <v>2500000.0</v>
      </c>
      <c r="C12" s="15">
        <v>2600000.0</v>
      </c>
      <c r="D12" s="15">
        <v>2700000.0</v>
      </c>
      <c r="E12" s="15">
        <v>2800000.0</v>
      </c>
      <c r="F12" s="16">
        <v>2900000.0</v>
      </c>
      <c r="G12" s="17">
        <f t="shared" si="1"/>
        <v>11000000</v>
      </c>
    </row>
    <row r="13">
      <c r="A13" s="14" t="s">
        <v>14</v>
      </c>
      <c r="B13" s="15">
        <v>3700000.0</v>
      </c>
      <c r="C13" s="15">
        <v>3900000.0</v>
      </c>
      <c r="D13" s="15">
        <v>4300000.0</v>
      </c>
      <c r="E13" s="15">
        <v>4500000.0</v>
      </c>
      <c r="F13" s="16">
        <v>4900000.0</v>
      </c>
      <c r="G13" s="17">
        <f t="shared" si="1"/>
        <v>17600000</v>
      </c>
    </row>
    <row r="14">
      <c r="A14" s="18" t="s">
        <v>15</v>
      </c>
      <c r="B14" s="19">
        <f t="shared" ref="B14:F14" si="2">SUM(B11:B13)</f>
        <v>11700000</v>
      </c>
      <c r="C14" s="19">
        <f t="shared" si="2"/>
        <v>12200000</v>
      </c>
      <c r="D14" s="19">
        <f t="shared" si="2"/>
        <v>12900000</v>
      </c>
      <c r="E14" s="19">
        <f t="shared" si="2"/>
        <v>13400000</v>
      </c>
      <c r="F14" s="20">
        <f t="shared" si="2"/>
        <v>14200000</v>
      </c>
      <c r="G14" s="21">
        <f t="shared" si="1"/>
        <v>52700000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8">
      <c r="B18" s="23"/>
    </row>
    <row r="59">
      <c r="A59" s="24" t="s">
        <v>16</v>
      </c>
      <c r="B59" s="25"/>
      <c r="C59" s="25"/>
      <c r="D59" s="25"/>
      <c r="E59" s="25"/>
      <c r="F59" s="25"/>
      <c r="G59" s="2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/>
    </row>
    <row r="60">
      <c r="A60" s="28" t="s">
        <v>17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</row>
    <row r="61">
      <c r="A61" s="31" t="s">
        <v>18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</row>
    <row r="62">
      <c r="A62" s="28" t="s">
        <v>19</v>
      </c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</row>
    <row r="63">
      <c r="A63" s="36" t="s">
        <v>20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8"/>
    </row>
    <row r="66">
      <c r="E66" s="22"/>
    </row>
  </sheetData>
  <autoFilter ref="$A$10:$F$13"/>
  <mergeCells count="7">
    <mergeCell ref="A2:Z2"/>
    <mergeCell ref="A4:Z4"/>
    <mergeCell ref="A8:Z8"/>
    <mergeCell ref="A59:G59"/>
    <mergeCell ref="A61:J61"/>
    <mergeCell ref="A62:H62"/>
    <mergeCell ref="A63:Z63"/>
  </mergeCells>
  <drawing r:id="rId1"/>
</worksheet>
</file>